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Northwestern Data Science Bootcamp - 2020\Class Activites\"/>
    </mc:Choice>
  </mc:AlternateContent>
  <xr:revisionPtr revIDLastSave="0" documentId="13_ncr:1_{52666645-6CF1-496E-8986-136635067C4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/>
  <c r="B5" i="2"/>
  <c r="B4" i="2"/>
  <c r="B3" i="2"/>
  <c r="B2" i="2"/>
  <c r="B8" i="2" l="1"/>
  <c r="B9" i="2" s="1"/>
  <c r="B10" i="2" l="1"/>
</calcChain>
</file>

<file path=xl/sharedStrings.xml><?xml version="1.0" encoding="utf-8"?>
<sst xmlns="http://schemas.openxmlformats.org/spreadsheetml/2006/main" count="12815" uniqueCount="3224">
  <si>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</si>
  <si>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</si>
  <si>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</si>
  <si>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</si>
  <si>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</si>
  <si>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</si>
  <si>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</si>
  <si>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</si>
  <si>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</si>
  <si>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</si>
  <si>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</si>
  <si>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</si>
  <si>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</si>
  <si>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</si>
  <si>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</si>
  <si>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</si>
  <si>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</si>
  <si>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</si>
  <si>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</si>
  <si>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</si>
  <si>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</si>
  <si>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</si>
  <si>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</si>
  <si>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</si>
  <si>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</si>
  <si>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</si>
  <si>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</si>
  <si>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</si>
  <si>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</si>
  <si>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</si>
  <si>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</si>
  <si>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</si>
  <si>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</si>
  <si>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</si>
  <si>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</si>
  <si>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</si>
  <si>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</si>
  <si>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</si>
  <si>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</si>
  <si>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</si>
  <si>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</si>
  <si>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</si>
  <si>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</si>
  <si>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</si>
  <si>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</si>
  <si>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</si>
  <si>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</si>
  <si>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</si>
  <si>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</si>
  <si>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</si>
  <si>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</si>
  <si>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</si>
  <si>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</si>
  <si>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</si>
  <si>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</si>
  <si>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</si>
  <si>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</si>
  <si>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</si>
  <si>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</si>
  <si>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</si>
  <si>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</si>
  <si>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</si>
  <si>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</si>
  <si>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</si>
  <si>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</si>
  <si>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</si>
  <si>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</si>
  <si>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</si>
  <si>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</si>
  <si>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</si>
  <si>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</si>
  <si>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</si>
  <si>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</si>
  <si>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</si>
  <si>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</si>
  <si>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</si>
  <si>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</si>
  <si>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</si>
  <si>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</si>
  <si>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</si>
  <si>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</si>
  <si>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</si>
  <si>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</si>
  <si>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</si>
  <si>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</si>
  <si>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</si>
  <si>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</si>
  <si>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</si>
  <si>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</si>
  <si>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</si>
  <si>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</si>
  <si>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</si>
  <si>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</si>
  <si>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</si>
  <si>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</si>
  <si>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</si>
  <si>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</si>
  <si>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</si>
  <si>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</si>
  <si>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</si>
  <si>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</si>
  <si>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</si>
  <si>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</si>
  <si>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</si>
  <si>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</si>
  <si>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</si>
  <si>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</si>
  <si>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</si>
  <si>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</si>
  <si>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</si>
  <si>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</si>
  <si>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</si>
  <si>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</si>
  <si>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</si>
  <si>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</si>
  <si>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</si>
  <si>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</si>
  <si>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</si>
  <si>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</si>
  <si>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</si>
  <si>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</si>
  <si>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</si>
  <si>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</si>
  <si>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</si>
  <si>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</si>
  <si>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</si>
  <si>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</si>
  <si>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</si>
  <si>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</si>
  <si>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</si>
  <si>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</si>
  <si>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</si>
  <si>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</si>
  <si>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</si>
  <si>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</si>
  <si>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</si>
  <si>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</si>
  <si>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</si>
  <si>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</si>
  <si>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</si>
  <si>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</si>
  <si>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</si>
  <si>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</si>
  <si>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</si>
  <si>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</si>
  <si>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</si>
  <si>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</si>
  <si>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</si>
  <si>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</si>
  <si>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</si>
  <si>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</si>
  <si>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</si>
  <si>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</si>
  <si>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</si>
  <si>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</si>
  <si>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</si>
  <si>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</si>
  <si>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</si>
  <si>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</si>
  <si>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</si>
  <si>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</si>
  <si>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</si>
  <si>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</si>
  <si>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</si>
  <si>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</si>
  <si>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</si>
  <si>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</si>
  <si>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</si>
  <si>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</si>
  <si>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</si>
  <si>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</si>
  <si>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</si>
  <si>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</si>
  <si>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</si>
  <si>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</si>
  <si>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</si>
  <si>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</si>
  <si>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</si>
  <si>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</si>
  <si>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</si>
  <si>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</si>
  <si>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</si>
  <si>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</si>
  <si>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</si>
  <si>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</si>
  <si>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</si>
  <si>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</si>
  <si>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</si>
  <si>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</si>
  <si>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</si>
  <si>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</si>
  <si>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</si>
  <si>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</si>
  <si>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</si>
  <si>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</si>
  <si>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</si>
  <si>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</si>
  <si>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</si>
  <si>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</si>
  <si>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</si>
  <si>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</si>
  <si>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</si>
  <si>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</si>
  <si>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</si>
  <si>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</si>
  <si>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</si>
  <si>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</si>
  <si>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</si>
  <si>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</si>
  <si>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</si>
  <si>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</si>
  <si>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</si>
  <si>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</si>
  <si>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</si>
  <si>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</si>
  <si>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</si>
  <si>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</si>
  <si>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</si>
  <si>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</si>
  <si>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</si>
  <si>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</si>
  <si>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</si>
  <si>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</si>
  <si>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</si>
  <si>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</si>
  <si>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</si>
  <si>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</si>
  <si>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</si>
  <si>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</si>
  <si>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</si>
  <si>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</si>
  <si>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</si>
  <si>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</si>
  <si>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</si>
  <si>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</si>
  <si>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</si>
  <si>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</si>
  <si>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</si>
  <si>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</si>
  <si>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</si>
  <si>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</si>
  <si>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</si>
  <si>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</si>
  <si>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</si>
  <si>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</si>
  <si>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</si>
  <si>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</si>
  <si>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</si>
  <si>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</si>
  <si>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</si>
  <si>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</si>
  <si>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</si>
  <si>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</si>
  <si>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</si>
  <si>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</si>
  <si>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</si>
  <si>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</si>
  <si>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</si>
  <si>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</si>
  <si>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</si>
  <si>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</si>
  <si>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</si>
  <si>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</si>
  <si>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</si>
  <si>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</si>
  <si>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</si>
  <si>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</si>
  <si>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</si>
  <si>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</si>
  <si>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</si>
  <si>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</si>
  <si>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</si>
  <si>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</si>
  <si>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</si>
  <si>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</si>
  <si>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</si>
  <si>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</si>
  <si>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</si>
  <si>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</si>
  <si>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</si>
  <si>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</si>
  <si>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</si>
  <si>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</si>
  <si>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</si>
  <si>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</si>
  <si>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</si>
  <si>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</si>
  <si>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</si>
  <si>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</si>
  <si>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</si>
  <si>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</si>
  <si>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</si>
  <si>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</si>
  <si>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</si>
  <si>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</si>
  <si>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</si>
  <si>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</si>
  <si>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</si>
  <si>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</si>
  <si>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</si>
  <si>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</si>
  <si>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</si>
  <si>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</si>
  <si>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</si>
  <si>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</si>
  <si>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</si>
  <si>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</si>
  <si>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</si>
  <si>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</si>
  <si>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</si>
  <si>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</si>
  <si>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</si>
  <si>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</si>
  <si>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</si>
  <si>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</si>
  <si>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</si>
  <si>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</si>
  <si>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</si>
  <si>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</si>
  <si>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</si>
  <si>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</si>
  <si>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</si>
  <si>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</si>
  <si>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</si>
  <si>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</si>
  <si>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</si>
  <si>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</si>
  <si>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</si>
  <si>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</si>
  <si>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</si>
  <si>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</si>
  <si>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</si>
  <si>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</si>
  <si>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</si>
  <si>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</si>
  <si>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</si>
  <si>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</si>
  <si>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</si>
  <si>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</si>
  <si>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</si>
  <si>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</si>
  <si>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</si>
  <si>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</si>
  <si>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</si>
  <si>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</si>
  <si>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</si>
  <si>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</si>
  <si>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</si>
  <si>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</si>
  <si>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</si>
  <si>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</si>
  <si>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</si>
  <si>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</si>
  <si>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</si>
  <si>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</si>
  <si>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</si>
  <si>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</si>
  <si>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</si>
  <si>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</si>
  <si>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</si>
  <si>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</si>
  <si>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</si>
  <si>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</si>
  <si>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</si>
  <si>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</si>
  <si>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</si>
  <si>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</si>
  <si>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</si>
  <si>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</si>
  <si>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</si>
  <si>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</si>
  <si>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</si>
  <si>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</si>
  <si>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</si>
  <si>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</si>
  <si>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</si>
  <si>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</si>
  <si>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</si>
  <si>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</si>
  <si>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</si>
  <si>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</si>
  <si>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</si>
  <si>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</si>
  <si>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</si>
  <si>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</si>
  <si>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</si>
  <si>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</si>
  <si>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</si>
  <si>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</si>
  <si>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</si>
  <si>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</si>
  <si>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</si>
  <si>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</si>
  <si>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</si>
  <si>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</si>
  <si>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</si>
  <si>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</si>
  <si>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</si>
  <si>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</si>
  <si>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</si>
  <si>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</si>
  <si>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</si>
  <si>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</si>
  <si>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</si>
  <si>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</si>
  <si>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</si>
  <si>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</si>
  <si>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</si>
  <si>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</si>
  <si>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</si>
  <si>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</si>
  <si>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</si>
  <si>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</si>
  <si>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</si>
  <si>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</si>
  <si>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</si>
  <si>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</si>
  <si>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</si>
  <si>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</si>
  <si>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</si>
  <si>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</si>
  <si>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</si>
  <si>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</si>
  <si>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</si>
  <si>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</si>
  <si>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</si>
  <si>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</si>
  <si>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</si>
  <si>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</si>
  <si>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</si>
  <si>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</si>
  <si>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</si>
  <si>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</si>
  <si>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</si>
  <si>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</si>
  <si>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</si>
  <si>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</si>
  <si>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</si>
  <si>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</si>
  <si>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</si>
  <si>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</si>
  <si>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</si>
  <si>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</si>
  <si>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</si>
  <si>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</si>
  <si>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</si>
  <si>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</si>
  <si>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</si>
  <si>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</si>
  <si>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</si>
  <si>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</si>
  <si>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</si>
  <si>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</si>
  <si>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</si>
  <si>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</si>
  <si>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</si>
  <si>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</si>
  <si>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</si>
  <si>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</si>
  <si>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</si>
  <si>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</si>
  <si>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</si>
  <si>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</si>
  <si>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</si>
  <si>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</si>
  <si>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</si>
  <si>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</si>
  <si>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</si>
  <si>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</si>
  <si>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</si>
  <si>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</si>
  <si>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</si>
  <si>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</si>
  <si>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</si>
  <si>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</si>
  <si>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</si>
  <si>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</si>
  <si>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</si>
  <si>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</si>
  <si>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</si>
  <si>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</si>
  <si>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</si>
  <si>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</si>
  <si>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</si>
  <si>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</si>
  <si>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</si>
  <si>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</si>
  <si>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</si>
  <si>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</si>
  <si>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</si>
  <si>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</si>
  <si>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</si>
  <si>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</si>
  <si>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</si>
  <si>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</si>
  <si>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</si>
  <si>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</si>
  <si>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</si>
  <si>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</si>
  <si>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</si>
  <si>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</si>
  <si>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</si>
  <si>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</si>
  <si>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</si>
  <si>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</si>
  <si>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</si>
  <si>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</si>
  <si>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</si>
  <si>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</si>
  <si>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</si>
  <si>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</si>
  <si>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</si>
  <si>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</si>
  <si>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</si>
  <si>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</si>
  <si>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</si>
  <si>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</si>
  <si>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</si>
  <si>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</si>
  <si>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</si>
  <si>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</si>
  <si>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</si>
  <si>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</si>
  <si>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</si>
  <si>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</si>
  <si>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</si>
  <si>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</si>
  <si>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</si>
  <si>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</si>
  <si>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</si>
  <si>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</si>
  <si>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</si>
  <si>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</si>
  <si>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</si>
  <si>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</si>
  <si>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</si>
  <si>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</si>
  <si>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</si>
  <si>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</si>
  <si>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</si>
  <si>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</si>
  <si>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</si>
  <si>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</si>
  <si>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</si>
  <si>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</si>
  <si>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</si>
  <si>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</si>
  <si>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</si>
  <si>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</si>
  <si>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</si>
  <si>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</si>
  <si>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</si>
  <si>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</si>
  <si>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</si>
  <si>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</si>
  <si>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</si>
  <si>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</si>
  <si>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</si>
  <si>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</si>
  <si>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</si>
  <si>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</si>
  <si>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</si>
  <si>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</si>
  <si>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</si>
  <si>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</si>
  <si>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</si>
  <si>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</si>
  <si>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</si>
  <si>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</si>
  <si>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</si>
  <si>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</si>
  <si>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</si>
  <si>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</si>
  <si>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</si>
  <si>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</si>
  <si>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</si>
  <si>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</si>
  <si>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</si>
  <si>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</si>
  <si>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</si>
  <si>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</si>
  <si>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</si>
  <si>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</si>
  <si>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</si>
  <si>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</si>
  <si>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</si>
  <si>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</si>
  <si>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</si>
  <si>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</si>
  <si>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</si>
  <si>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</si>
  <si>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</si>
  <si>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</si>
  <si>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</si>
  <si>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</si>
  <si>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</si>
  <si>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</si>
  <si>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</si>
  <si>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</si>
  <si>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</si>
  <si>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</si>
  <si>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</si>
  <si>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</si>
  <si>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</si>
  <si>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</si>
  <si>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</si>
  <si>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</si>
  <si>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</si>
  <si>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</si>
  <si>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</si>
  <si>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</si>
  <si>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</si>
  <si>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</si>
  <si>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</si>
  <si>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</si>
  <si>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</si>
  <si>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</si>
  <si>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</si>
  <si>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</si>
  <si>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</si>
  <si>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</si>
  <si>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</si>
  <si>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</si>
  <si>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</si>
  <si>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</si>
  <si>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</si>
  <si>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</si>
  <si>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</si>
  <si>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</si>
  <si>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</si>
  <si>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</si>
  <si>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</si>
  <si>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</si>
  <si>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</si>
  <si>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</si>
  <si>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</si>
  <si>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</si>
  <si>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</si>
  <si>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</si>
  <si>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</si>
  <si>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</si>
  <si>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</si>
  <si>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</si>
  <si>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</si>
  <si>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</si>
  <si>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</si>
  <si>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</si>
  <si>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</si>
  <si>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</si>
  <si>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</si>
  <si>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</si>
  <si>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</si>
  <si>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</si>
  <si>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</si>
  <si>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</si>
  <si>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</si>
  <si>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</si>
  <si>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</si>
  <si>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</si>
  <si>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</si>
  <si>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</si>
  <si>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</si>
  <si>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</si>
  <si>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</si>
  <si>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</si>
  <si>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</si>
  <si>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</si>
  <si>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</si>
  <si>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</si>
  <si>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</si>
  <si>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</si>
  <si>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</si>
  <si>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</si>
  <si>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</si>
  <si>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</si>
  <si>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</si>
  <si>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</si>
  <si>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</si>
  <si>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</si>
  <si>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</si>
  <si>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</si>
  <si>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</si>
  <si>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</si>
  <si>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</si>
  <si>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</si>
  <si>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</si>
  <si>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</si>
  <si>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</si>
  <si>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</si>
  <si>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</si>
  <si>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</si>
  <si>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</si>
  <si>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</si>
  <si>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</si>
  <si>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</si>
  <si>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</si>
  <si>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</si>
  <si>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</si>
  <si>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</si>
  <si>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</si>
  <si>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</si>
  <si>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</si>
  <si>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</si>
  <si>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</si>
  <si>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</si>
  <si>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</si>
  <si>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</si>
  <si>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</si>
  <si>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</si>
  <si>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</si>
  <si>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</si>
  <si>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</si>
  <si>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</si>
  <si>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</si>
  <si>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</si>
  <si>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</si>
  <si>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</si>
  <si>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</si>
  <si>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</si>
  <si>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</si>
  <si>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</si>
  <si>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</si>
  <si>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</si>
  <si>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</si>
  <si>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</si>
  <si>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</si>
  <si>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</si>
  <si>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</si>
  <si>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</si>
  <si>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</si>
  <si>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</si>
  <si>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</si>
  <si>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</si>
  <si>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</si>
  <si>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</si>
  <si>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</si>
  <si>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</si>
  <si>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</si>
  <si>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</si>
  <si>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</si>
  <si>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</si>
  <si>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</si>
  <si>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</si>
  <si>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</si>
  <si>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</si>
  <si>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</si>
  <si>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</si>
  <si>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</si>
  <si>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</si>
  <si>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</si>
  <si>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</si>
  <si>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</si>
  <si>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</si>
  <si>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</si>
  <si>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</si>
  <si>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</si>
  <si>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</si>
  <si>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</si>
  <si>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</si>
  <si>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</si>
  <si>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</si>
  <si>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</si>
  <si>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</si>
  <si>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</si>
  <si>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</si>
  <si>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</si>
  <si>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</si>
  <si>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</si>
  <si>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</si>
  <si>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</si>
  <si>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</si>
  <si>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</si>
  <si>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</si>
  <si>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</si>
  <si>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</si>
  <si>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</si>
  <si>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</si>
  <si>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</si>
  <si>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</si>
  <si>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</si>
  <si>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</si>
  <si>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</si>
  <si>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</si>
  <si>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</si>
  <si>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</si>
  <si>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</si>
  <si>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</si>
  <si>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</si>
  <si>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</si>
  <si>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</si>
  <si>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</si>
  <si>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</si>
  <si>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</si>
  <si>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</si>
  <si>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</si>
  <si>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</si>
  <si>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</si>
  <si>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</si>
  <si>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</si>
  <si>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</si>
  <si>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</si>
  <si>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</si>
  <si>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</si>
  <si>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</si>
  <si>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</si>
  <si>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</si>
  <si>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</si>
  <si>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</si>
  <si>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</si>
  <si>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</si>
  <si>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</si>
  <si>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</si>
  <si>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</si>
  <si>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</si>
  <si>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</si>
  <si>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</si>
  <si>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</si>
  <si>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</si>
  <si>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</si>
  <si>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</si>
  <si>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</si>
  <si>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</si>
  <si>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</si>
  <si>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</si>
  <si>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</si>
  <si>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</si>
  <si>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</si>
  <si>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</si>
  <si>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</si>
  <si>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</si>
  <si>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</si>
  <si>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</si>
  <si>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</si>
  <si>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</si>
  <si>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</si>
  <si>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</si>
  <si>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</si>
  <si>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</si>
  <si>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</si>
  <si>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</si>
  <si>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</si>
  <si>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</si>
  <si>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</si>
  <si>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</si>
  <si>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</si>
  <si>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</si>
  <si>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</si>
  <si>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</si>
  <si>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</si>
  <si>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</si>
  <si>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</si>
  <si>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</si>
  <si>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</si>
  <si>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</si>
  <si>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</si>
  <si>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</si>
  <si>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</si>
  <si>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</si>
  <si>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</si>
  <si>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</si>
  <si>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</si>
  <si>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</si>
  <si>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</si>
  <si>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</si>
  <si>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</si>
  <si>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</si>
  <si>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</si>
  <si>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</si>
  <si>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</si>
  <si>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</si>
  <si>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</si>
  <si>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</si>
  <si>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</si>
  <si>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</si>
  <si>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</si>
  <si>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</si>
  <si>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</si>
  <si>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</si>
  <si>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</si>
  <si>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</si>
  <si>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</si>
  <si>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</si>
  <si>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</si>
  <si>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</si>
  <si>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</si>
  <si>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</si>
  <si>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</si>
  <si>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</si>
  <si>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</si>
  <si>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</si>
  <si>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</si>
  <si>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</si>
  <si>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</si>
  <si>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</si>
  <si>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</si>
  <si>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</si>
  <si>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</si>
  <si>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</si>
  <si>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</si>
  <si>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</si>
  <si>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</si>
  <si>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</si>
  <si>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</si>
  <si>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</si>
  <si>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</si>
  <si>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</si>
  <si>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</si>
  <si>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</si>
  <si>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</si>
  <si>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</si>
  <si>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</si>
  <si>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</si>
  <si>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</si>
  <si>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</si>
  <si>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</si>
  <si>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</si>
  <si>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</si>
  <si>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</si>
  <si>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</si>
  <si>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</si>
  <si>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</si>
  <si>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</si>
  <si>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</si>
  <si>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</si>
  <si>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</si>
  <si>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</si>
  <si>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</si>
  <si>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</si>
  <si>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</si>
  <si>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</si>
  <si>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</si>
  <si>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</si>
  <si>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</si>
  <si>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</si>
  <si>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</si>
  <si>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</si>
  <si>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</si>
  <si>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</si>
  <si>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</si>
  <si>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</si>
  <si>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</si>
  <si>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</si>
  <si>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</si>
  <si>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</si>
  <si>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</si>
  <si>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</si>
  <si>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</si>
  <si>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</si>
  <si>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</si>
  <si>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</si>
  <si>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</si>
  <si>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</si>
  <si>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</si>
  <si>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</si>
  <si>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</si>
  <si>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</si>
  <si>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</si>
  <si>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</si>
  <si>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</si>
  <si>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</si>
  <si>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</si>
  <si>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</si>
  <si>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</si>
  <si>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</si>
  <si>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</si>
  <si>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</si>
  <si>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</si>
  <si>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</si>
  <si>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</si>
  <si>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</si>
  <si>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</si>
  <si>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</si>
  <si>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</si>
  <si>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</si>
  <si>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</si>
  <si>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</si>
  <si>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</si>
  <si>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</si>
  <si>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</si>
  <si>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</si>
  <si>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</si>
  <si>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</si>
  <si>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</si>
  <si>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</si>
  <si>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</si>
  <si>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</si>
  <si>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</si>
  <si>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</si>
  <si>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</si>
  <si>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</si>
  <si>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</si>
  <si>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</si>
  <si>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</si>
  <si>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</si>
  <si>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</si>
  <si>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</si>
  <si>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</si>
  <si>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</si>
  <si>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</si>
  <si>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</si>
  <si>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</si>
  <si>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</si>
  <si>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</si>
  <si>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</si>
  <si>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</si>
  <si>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</si>
  <si>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</si>
  <si>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</si>
  <si>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</si>
  <si>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</si>
  <si>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</si>
  <si>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</si>
  <si>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</si>
  <si>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</si>
  <si>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</si>
  <si>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</si>
  <si>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</si>
  <si>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</si>
  <si>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</si>
  <si>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</si>
  <si>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</si>
  <si>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</si>
  <si>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</si>
  <si>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</si>
  <si>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</si>
  <si>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</si>
  <si>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</si>
  <si>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</si>
  <si>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</si>
  <si>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</si>
  <si>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</si>
  <si>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</si>
  <si>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</si>
  <si>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</si>
  <si>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</si>
  <si>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</si>
  <si>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</si>
  <si>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</si>
  <si>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</si>
  <si>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</si>
  <si>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</si>
  <si>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</si>
  <si>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</si>
  <si>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</si>
  <si>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</si>
  <si>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</si>
  <si>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</si>
  <si>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</si>
  <si>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</si>
  <si>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</si>
  <si>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</si>
  <si>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</si>
  <si>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</si>
  <si>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</si>
  <si>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</si>
  <si>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</si>
  <si>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</si>
  <si>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</si>
  <si>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</si>
  <si>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</si>
  <si>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</si>
  <si>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</si>
  <si>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</si>
  <si>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</si>
  <si>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</si>
  <si>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</si>
  <si>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</si>
  <si>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</si>
  <si>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</si>
  <si>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</si>
  <si>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</si>
  <si>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</si>
  <si>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</si>
  <si>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</si>
  <si>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</si>
  <si>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</si>
  <si>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</si>
  <si>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</si>
  <si>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</si>
  <si>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</si>
  <si>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</si>
  <si>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</si>
  <si>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</si>
  <si>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</si>
  <si>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</si>
  <si>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</si>
  <si>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</si>
  <si>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</si>
  <si>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</si>
  <si>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</si>
  <si>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</si>
  <si>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</si>
  <si>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</si>
  <si>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</si>
  <si>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</si>
  <si>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</si>
  <si>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</si>
  <si>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</si>
  <si>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</si>
  <si>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</si>
  <si>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</si>
  <si>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</si>
  <si>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</si>
  <si>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</si>
  <si>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</si>
  <si>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</si>
  <si>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</si>
  <si>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</si>
  <si>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</si>
  <si>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</si>
  <si>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</si>
  <si>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</si>
  <si>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</si>
  <si>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</si>
  <si>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</si>
  <si>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</si>
  <si>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</si>
  <si>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</si>
  <si>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</si>
  <si>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</si>
  <si>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</si>
  <si>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</si>
  <si>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</si>
  <si>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</si>
  <si>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</si>
  <si>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</si>
  <si>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</si>
  <si>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</si>
  <si>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</si>
  <si>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</si>
  <si>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</si>
  <si>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</si>
  <si>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</si>
  <si>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</si>
  <si>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</si>
  <si>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</si>
  <si>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</si>
  <si>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</si>
  <si>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</si>
  <si>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</si>
  <si>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</si>
  <si>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</si>
  <si>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</si>
  <si>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</si>
  <si>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</si>
  <si>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</si>
  <si>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</si>
  <si>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</si>
  <si>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</si>
  <si>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</si>
  <si>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</si>
  <si>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</si>
  <si>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</si>
  <si>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</si>
  <si>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</si>
  <si>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</si>
  <si>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</si>
  <si>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</si>
  <si>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</si>
  <si>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</si>
  <si>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</si>
  <si>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</si>
  <si>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</si>
  <si>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</si>
  <si>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</si>
  <si>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</si>
  <si>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</si>
  <si>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</si>
  <si>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</si>
  <si>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</si>
  <si>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</si>
  <si>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</si>
  <si>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</si>
  <si>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</si>
  <si>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</si>
  <si>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</si>
  <si>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</si>
  <si>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</si>
  <si>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</si>
  <si>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</si>
  <si>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</si>
  <si>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</si>
  <si>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</si>
  <si>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</si>
  <si>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</si>
  <si>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</si>
  <si>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</si>
  <si>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</si>
  <si>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</si>
  <si>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</si>
  <si>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</si>
  <si>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</si>
  <si>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</si>
  <si>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</si>
  <si>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</si>
  <si>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</si>
  <si>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</si>
  <si>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</si>
  <si>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</si>
  <si>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</si>
  <si>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</si>
  <si>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</si>
  <si>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</si>
  <si>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</si>
  <si>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</si>
  <si>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</si>
  <si>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</si>
  <si>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</si>
  <si>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</si>
  <si>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</si>
  <si>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</si>
  <si>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</si>
  <si>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</si>
  <si>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</si>
  <si>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</si>
  <si>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</si>
  <si>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</si>
  <si>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</si>
  <si>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</si>
  <si>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</si>
  <si>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</si>
  <si>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</si>
  <si>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</si>
  <si>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</si>
  <si>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</si>
  <si>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</si>
  <si>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</si>
  <si>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</si>
  <si>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</si>
  <si>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</si>
  <si>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</si>
  <si>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</si>
  <si>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</si>
  <si>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</si>
  <si>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</si>
  <si>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</si>
  <si>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</si>
  <si>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</si>
  <si>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</si>
  <si>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</si>
  <si>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</si>
  <si>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</si>
  <si>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</si>
  <si>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</si>
  <si>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</si>
  <si>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</si>
  <si>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</si>
  <si>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</si>
  <si>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</si>
  <si>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</si>
  <si>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</si>
  <si>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</si>
  <si>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</si>
  <si>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</si>
  <si>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</si>
  <si>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</si>
  <si>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</si>
  <si>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</si>
  <si>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</si>
  <si>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</si>
  <si>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</si>
  <si>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</si>
  <si>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</si>
  <si>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</si>
  <si>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</si>
  <si>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</si>
  <si>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</si>
  <si>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</si>
  <si>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</si>
  <si>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</si>
  <si>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</si>
  <si>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</si>
  <si>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</si>
  <si>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</si>
  <si>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</si>
  <si>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</si>
  <si>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</si>
  <si>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</si>
  <si>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</si>
  <si>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</si>
  <si>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</si>
  <si>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</si>
  <si>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</si>
  <si>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</si>
  <si>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</si>
  <si>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</si>
  <si>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</si>
  <si>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</si>
  <si>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</si>
  <si>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</si>
  <si>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</si>
  <si>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</si>
  <si>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</si>
  <si>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</si>
  <si>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</si>
  <si>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</si>
  <si>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</si>
  <si>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</si>
  <si>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</si>
  <si>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</si>
  <si>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</si>
  <si>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</si>
  <si>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</si>
  <si>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</si>
  <si>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</si>
  <si>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</si>
  <si>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</si>
  <si>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</si>
  <si>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</si>
  <si>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</si>
  <si>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</si>
  <si>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</si>
  <si>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</si>
  <si>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</si>
  <si>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</si>
  <si>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</si>
  <si>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</si>
  <si>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</si>
  <si>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</si>
  <si>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</si>
  <si>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</si>
  <si>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</si>
  <si>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</si>
  <si>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</si>
  <si>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</si>
  <si>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</si>
  <si>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</si>
  <si>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</si>
  <si>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</si>
  <si>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</si>
  <si>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</si>
  <si>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</si>
  <si>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</si>
  <si>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</si>
  <si>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</si>
  <si>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</si>
  <si>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</si>
  <si>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</si>
  <si>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</si>
  <si>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</si>
  <si>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</si>
  <si>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</si>
  <si>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</si>
  <si>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</si>
  <si>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</si>
  <si>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</si>
  <si>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</si>
  <si>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</si>
  <si>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</si>
  <si>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</si>
  <si>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</si>
  <si>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</si>
  <si>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</si>
  <si>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</si>
  <si>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</si>
  <si>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</si>
  <si>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</si>
  <si>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</si>
  <si>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</si>
  <si>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</si>
  <si>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</si>
  <si>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</si>
  <si>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</si>
  <si>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</si>
  <si>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</si>
  <si>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</si>
  <si>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</si>
  <si>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</si>
  <si>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</si>
  <si>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</si>
  <si>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</si>
  <si>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</si>
  <si>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</si>
  <si>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</si>
  <si>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</si>
  <si>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</si>
  <si>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</si>
  <si>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</si>
  <si>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</si>
  <si>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</si>
  <si>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</si>
  <si>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</si>
  <si>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</si>
  <si>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</si>
  <si>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</si>
  <si>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</si>
  <si>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</si>
  <si>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</si>
  <si>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</si>
  <si>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</si>
  <si>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</si>
  <si>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</si>
  <si>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</si>
  <si>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</si>
  <si>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</si>
  <si>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</si>
  <si>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</si>
  <si>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</si>
  <si>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</si>
  <si>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</si>
  <si>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</si>
  <si>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</si>
  <si>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</si>
  <si>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</si>
  <si>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</si>
  <si>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</si>
  <si>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</si>
  <si>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</si>
  <si>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</si>
  <si>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</si>
  <si>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</si>
  <si>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</si>
  <si>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</si>
  <si>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</si>
  <si>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</si>
  <si>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</si>
  <si>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</si>
  <si>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</si>
  <si>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</si>
  <si>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</si>
  <si>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</si>
  <si>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</si>
  <si>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</si>
  <si>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</si>
  <si>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</si>
  <si>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</si>
  <si>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</si>
  <si>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</si>
  <si>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</si>
  <si>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</si>
  <si>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</si>
  <si>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</si>
  <si>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</si>
  <si>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</si>
  <si>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</si>
  <si>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</si>
  <si>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</si>
  <si>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</si>
  <si>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</si>
  <si>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</si>
  <si>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</si>
  <si>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</si>
  <si>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</si>
  <si>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</si>
  <si>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</si>
  <si>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</si>
  <si>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</si>
  <si>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</si>
  <si>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</si>
  <si>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</si>
  <si>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</si>
  <si>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</si>
  <si>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</si>
  <si>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</si>
  <si>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</si>
  <si>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</si>
  <si>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</si>
  <si>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</si>
  <si>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</si>
  <si>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</si>
  <si>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</si>
  <si>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</si>
  <si>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</si>
  <si>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</si>
  <si>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</si>
  <si>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</si>
  <si>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</si>
  <si>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</si>
  <si>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</si>
  <si>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</si>
  <si>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</si>
  <si>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</si>
  <si>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</si>
  <si>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</si>
  <si>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</si>
  <si>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</si>
  <si>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</si>
  <si>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</si>
  <si>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</si>
  <si>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</si>
  <si>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</si>
  <si>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</si>
  <si>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</si>
  <si>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</si>
  <si>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</si>
  <si>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</si>
  <si>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</si>
  <si>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</si>
  <si>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</si>
  <si>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</si>
  <si>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</si>
  <si>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</si>
  <si>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</si>
  <si>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</si>
  <si>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</si>
  <si>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</si>
  <si>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</si>
  <si>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</si>
  <si>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</si>
  <si>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</si>
  <si>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</si>
  <si>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</si>
  <si>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</si>
  <si>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</si>
  <si>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</si>
  <si>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</si>
  <si>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</si>
  <si>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</si>
  <si>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</si>
  <si>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</si>
  <si>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</si>
  <si>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</si>
  <si>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</si>
  <si>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</si>
  <si>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</si>
  <si>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</si>
  <si>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</si>
  <si>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</si>
  <si>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</si>
  <si>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</si>
  <si>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</si>
  <si>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</si>
  <si>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</si>
  <si>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</si>
  <si>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</si>
  <si>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</si>
  <si>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</si>
  <si>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</si>
  <si>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</si>
  <si>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</si>
  <si>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</si>
  <si>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</si>
  <si>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</si>
  <si>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</si>
  <si>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</si>
  <si>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</si>
  <si>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</si>
  <si>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</si>
  <si>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</si>
  <si>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</si>
  <si>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</si>
  <si>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</si>
  <si>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</si>
  <si>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</si>
  <si>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</si>
  <si>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</si>
  <si>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</si>
  <si>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</si>
  <si>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</si>
  <si>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</si>
  <si>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</si>
  <si>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</si>
  <si>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</si>
  <si>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</si>
  <si>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</si>
  <si>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</si>
  <si>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</si>
  <si>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</si>
  <si>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</si>
  <si>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</si>
  <si>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</si>
  <si>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</si>
  <si>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</si>
  <si>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</si>
  <si>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</si>
  <si>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</si>
  <si>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</si>
  <si>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</si>
  <si>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</si>
  <si>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</si>
  <si>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</si>
  <si>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</si>
  <si>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</si>
  <si>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</si>
  <si>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</si>
  <si>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</si>
  <si>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</si>
  <si>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</si>
  <si>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</si>
  <si>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</si>
  <si>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</si>
  <si>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</si>
  <si>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</si>
  <si>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</si>
  <si>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</si>
  <si>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</si>
  <si>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</si>
  <si>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</si>
  <si>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</si>
  <si>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</si>
  <si>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</si>
  <si>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</si>
  <si>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</si>
  <si>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</si>
  <si>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</si>
  <si>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</si>
  <si>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</si>
  <si>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</si>
  <si>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</si>
  <si>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</si>
  <si>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</si>
  <si>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</si>
  <si>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</si>
  <si>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</si>
  <si>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</si>
  <si>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</si>
  <si>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</si>
  <si>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</si>
  <si>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</si>
  <si>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</si>
  <si>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</si>
  <si>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</si>
  <si>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</si>
  <si>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</si>
  <si>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</si>
  <si>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</si>
  <si>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</si>
  <si>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</si>
  <si>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</si>
  <si>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</si>
  <si>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</si>
  <si>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</si>
  <si>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</si>
  <si>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</si>
  <si>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</si>
  <si>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</si>
  <si>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</si>
  <si>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</si>
  <si>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</si>
  <si>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</si>
  <si>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</si>
  <si>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</si>
  <si>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</si>
  <si>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</si>
  <si>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</si>
  <si>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</si>
  <si>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</si>
  <si>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</si>
  <si>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</si>
  <si>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</si>
  <si>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</si>
  <si>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</si>
  <si>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</si>
  <si>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</si>
  <si>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</si>
  <si>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</si>
  <si>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</si>
  <si>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</si>
  <si>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</si>
  <si>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</si>
  <si>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</si>
  <si>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</si>
  <si>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</si>
  <si>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</si>
  <si>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</si>
  <si>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</si>
  <si>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</si>
  <si>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</si>
  <si>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</si>
  <si>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</si>
  <si>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</si>
  <si>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</si>
  <si>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</si>
  <si>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</si>
  <si>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</si>
  <si>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</si>
  <si>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</si>
  <si>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</si>
  <si>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</si>
  <si>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</si>
  <si>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</si>
  <si>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</si>
  <si>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</si>
  <si>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</si>
  <si>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</si>
  <si>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</si>
  <si>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</si>
  <si>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</si>
  <si>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</si>
  <si>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</si>
  <si>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</si>
  <si>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</si>
  <si>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</si>
  <si>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</si>
  <si>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</si>
  <si>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</si>
  <si>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</si>
  <si>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</si>
  <si>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</si>
  <si>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</si>
  <si>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</si>
  <si>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</si>
  <si>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</si>
  <si>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</si>
  <si>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</si>
  <si>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</si>
  <si>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</si>
  <si>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</si>
  <si>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</si>
  <si>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</si>
  <si>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</si>
  <si>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</si>
  <si>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</si>
  <si>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</si>
  <si>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</si>
  <si>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</si>
  <si>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</si>
  <si>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</si>
  <si>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</si>
  <si>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</si>
  <si>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</si>
  <si>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</si>
  <si>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</si>
  <si>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</si>
  <si>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</si>
  <si>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</si>
  <si>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</si>
  <si>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</si>
  <si>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</si>
  <si>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</si>
  <si>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</si>
  <si>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</si>
  <si>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</si>
  <si>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</si>
  <si>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</si>
  <si>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</si>
  <si>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</si>
  <si>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</si>
  <si>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</si>
  <si>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</si>
  <si>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</si>
  <si>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</si>
  <si>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</si>
  <si>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</si>
  <si>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</si>
  <si>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</si>
  <si>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</si>
  <si>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</si>
  <si>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</si>
  <si>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</si>
  <si>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</si>
  <si>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</si>
  <si>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</si>
  <si>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</si>
  <si>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</si>
  <si>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</si>
  <si>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</si>
  <si>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</si>
  <si>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</si>
  <si>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</si>
  <si>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</si>
  <si>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</si>
  <si>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</si>
  <si>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</si>
  <si>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</si>
  <si>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</si>
  <si>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</si>
  <si>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</si>
  <si>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</si>
  <si>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</si>
  <si>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</si>
  <si>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</si>
  <si>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</si>
  <si>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</si>
  <si>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</si>
  <si>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</si>
  <si>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</si>
  <si>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</si>
  <si>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</si>
  <si>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</si>
  <si>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</si>
  <si>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</si>
  <si>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</si>
  <si>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</si>
  <si>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</si>
  <si>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</si>
  <si>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</si>
  <si>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</si>
  <si>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</si>
  <si>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</si>
  <si>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</si>
  <si>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</si>
  <si>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</si>
  <si>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</si>
  <si>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</si>
  <si>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</si>
  <si>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</si>
  <si>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</si>
  <si>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</si>
  <si>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</si>
  <si>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</si>
  <si>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</si>
  <si>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</si>
  <si>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</si>
  <si>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</si>
  <si>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</si>
  <si>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</si>
  <si>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</si>
  <si>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</si>
  <si>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</si>
  <si>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</si>
  <si>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</si>
  <si>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</si>
  <si>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</si>
  <si>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</si>
  <si>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</si>
  <si>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</si>
  <si>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</si>
  <si>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</si>
  <si>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</si>
  <si>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</si>
  <si>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</si>
  <si>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</si>
  <si>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</si>
  <si>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</si>
  <si>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</si>
  <si>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</si>
  <si>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</si>
  <si>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</si>
  <si>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</si>
  <si>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</si>
  <si>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</si>
  <si>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</si>
  <si>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</si>
  <si>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</si>
  <si>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</si>
  <si>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</si>
  <si>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</si>
  <si>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</si>
  <si>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</si>
  <si>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</si>
  <si>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</si>
  <si>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</si>
  <si>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</si>
  <si>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</si>
  <si>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</si>
  <si>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</si>
  <si>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</si>
  <si>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</si>
  <si>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</si>
  <si>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</si>
  <si>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</si>
  <si>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</si>
  <si>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</si>
  <si>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</si>
  <si>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</si>
  <si>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</si>
  <si>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</si>
  <si>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</si>
  <si>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</si>
  <si>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</si>
  <si>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</si>
  <si>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</si>
  <si>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</si>
  <si>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</si>
  <si>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</si>
  <si>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</si>
  <si>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</si>
  <si>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</si>
  <si>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</si>
  <si>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</si>
  <si>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</si>
  <si>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</si>
  <si>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</si>
  <si>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</si>
  <si>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</si>
  <si>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</si>
  <si>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</si>
  <si>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</si>
  <si>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</si>
  <si>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</si>
  <si>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</si>
  <si>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</si>
  <si>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</si>
  <si>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</si>
  <si>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</si>
  <si>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</si>
  <si>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</si>
  <si>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</si>
  <si>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</si>
  <si>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</si>
  <si>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</si>
  <si>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</si>
  <si>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</si>
  <si>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</si>
  <si>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</si>
  <si>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</si>
  <si>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</si>
  <si>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</si>
  <si>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</si>
  <si>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</si>
  <si>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</si>
  <si>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</si>
  <si>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</si>
  <si>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</si>
  <si>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</si>
  <si>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</si>
  <si>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</si>
  <si>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</si>
  <si>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</si>
  <si>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</si>
  <si>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</si>
  <si>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</si>
  <si>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</si>
  <si>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</si>
  <si>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</si>
  <si>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</si>
  <si>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</si>
  <si>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</si>
  <si>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</si>
  <si>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</si>
  <si>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</si>
  <si>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</si>
  <si>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</si>
  <si>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</si>
  <si>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</si>
  <si>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</si>
  <si>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</si>
  <si>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</si>
  <si>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</si>
  <si>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</si>
  <si>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</si>
  <si>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</si>
  <si>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</si>
  <si>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</si>
  <si>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</si>
  <si>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</si>
  <si>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</si>
  <si>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</si>
  <si>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</si>
  <si>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</si>
  <si>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</si>
  <si>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</si>
  <si>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</si>
  <si>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</si>
  <si>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</si>
  <si>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</si>
  <si>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</si>
  <si>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</si>
  <si>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</si>
  <si>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</si>
  <si>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</si>
  <si>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</si>
  <si>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</si>
  <si>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</si>
  <si>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</si>
  <si>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</si>
  <si>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</si>
  <si>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</si>
  <si>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</si>
  <si>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</si>
  <si>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</si>
  <si>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</si>
  <si>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</si>
  <si>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</si>
  <si>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</si>
  <si>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</si>
  <si>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</si>
  <si>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</si>
  <si>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</si>
  <si>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</si>
  <si>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</si>
  <si>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</si>
  <si>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</si>
  <si>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</si>
  <si>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</si>
  <si>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</si>
  <si>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</si>
  <si>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</si>
  <si>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</si>
  <si>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</si>
  <si>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</si>
  <si>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</si>
  <si>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</si>
  <si>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</si>
  <si>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</si>
  <si>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</si>
  <si>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</si>
  <si>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</si>
  <si>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</si>
  <si>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</si>
  <si>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</si>
  <si>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</si>
  <si>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</si>
  <si>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</si>
  <si>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</si>
  <si>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</si>
  <si>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</si>
  <si>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</si>
  <si>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</si>
  <si>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</si>
  <si>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</si>
  <si>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</si>
  <si>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</si>
  <si>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</si>
  <si>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</si>
  <si>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</si>
  <si>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</si>
  <si>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</si>
  <si>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</si>
  <si>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</si>
  <si>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</si>
  <si>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</si>
  <si>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</si>
  <si>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</si>
  <si>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</si>
  <si>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</si>
  <si>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</si>
  <si>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</si>
  <si>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</si>
  <si>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</si>
  <si>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</si>
  <si>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</si>
  <si>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</si>
  <si>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</si>
  <si>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</si>
  <si>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</si>
  <si>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</si>
  <si>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</si>
  <si>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</si>
  <si>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</si>
  <si>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</si>
  <si>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</si>
  <si>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</si>
  <si>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</si>
  <si>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</si>
  <si>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</si>
  <si>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</si>
  <si>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</si>
  <si>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</si>
  <si>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</si>
  <si>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</si>
  <si>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</si>
  <si>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</si>
  <si>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</si>
  <si>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</si>
  <si>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</si>
  <si>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</si>
  <si>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</si>
  <si>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</si>
  <si>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</si>
  <si>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</si>
  <si>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</si>
  <si>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</si>
  <si>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</si>
  <si>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</si>
  <si>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</si>
  <si>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</si>
  <si>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</si>
  <si>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</si>
  <si>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</si>
  <si>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</si>
  <si>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</si>
  <si>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</si>
  <si>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</si>
  <si>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</si>
  <si>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</si>
  <si>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</si>
  <si>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</si>
  <si>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</si>
  <si>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</si>
  <si>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</si>
  <si>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</si>
  <si>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</si>
  <si>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</si>
  <si>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</si>
  <si>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</si>
  <si>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</si>
  <si>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</si>
  <si>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</si>
  <si>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</si>
  <si>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</si>
  <si>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</si>
  <si>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</si>
  <si>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</si>
  <si>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</si>
  <si>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</si>
  <si>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</si>
  <si>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</si>
  <si>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</si>
  <si>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</si>
  <si>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</si>
  <si>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</si>
  <si>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</si>
  <si>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</si>
  <si>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</si>
  <si>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</si>
  <si>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</si>
  <si>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</si>
  <si>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</si>
  <si>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</si>
  <si>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</si>
  <si>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</si>
  <si>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</si>
  <si>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</si>
  <si>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</si>
  <si>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</si>
  <si>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</si>
  <si>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</si>
  <si>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</si>
  <si>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</si>
  <si>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</si>
  <si>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</si>
  <si>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</si>
  <si>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</si>
  <si>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</si>
  <si>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</si>
  <si>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</si>
  <si>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</si>
  <si>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</si>
  <si>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</si>
  <si>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</si>
  <si>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</si>
  <si>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</si>
  <si>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</si>
  <si>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</si>
  <si>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</si>
  <si>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</si>
  <si>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</si>
  <si>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</si>
  <si>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</si>
  <si>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</si>
  <si>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</si>
  <si>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</si>
  <si>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</si>
  <si>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</si>
  <si>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</si>
  <si>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</si>
  <si>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</si>
  <si>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</si>
  <si>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</si>
  <si>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</si>
  <si>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</si>
  <si>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</si>
  <si>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</si>
  <si>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</si>
  <si>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</si>
  <si>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</si>
  <si>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</si>
  <si>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</si>
  <si>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</si>
  <si>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</si>
  <si>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</si>
  <si>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</si>
  <si>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</si>
  <si>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</si>
  <si>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</si>
  <si>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</si>
  <si>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</si>
  <si>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</si>
  <si>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</si>
  <si>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</si>
  <si>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</si>
  <si>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</si>
  <si>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</si>
  <si>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</si>
  <si>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</si>
  <si>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</si>
  <si>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</si>
  <si>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</si>
  <si>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</si>
  <si>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</si>
  <si>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</si>
  <si>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</si>
  <si>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</si>
  <si>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</si>
  <si>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</si>
  <si>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</si>
  <si>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</si>
  <si>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</si>
  <si>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</si>
  <si>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</si>
  <si>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</si>
  <si>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</si>
  <si>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</si>
  <si>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</si>
  <si>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</si>
  <si>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</si>
  <si>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</si>
  <si>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</si>
  <si>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</si>
  <si>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</si>
  <si>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</si>
  <si>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</si>
  <si>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</si>
  <si>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</si>
  <si>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</si>
  <si>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</si>
  <si>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</si>
  <si>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</si>
  <si>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</si>
  <si>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</si>
  <si>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</si>
  <si>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</si>
  <si>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</si>
  <si>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</si>
  <si>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</si>
  <si>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</si>
  <si>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</si>
  <si>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</si>
  <si>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</si>
  <si>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</si>
  <si>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</si>
  <si>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</si>
  <si>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</si>
  <si>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</si>
  <si>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</si>
  <si>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</si>
  <si>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</si>
  <si>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</si>
  <si>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</si>
  <si>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</si>
  <si>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</si>
  <si>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</si>
  <si>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</si>
  <si>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</si>
  <si>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</si>
  <si>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</si>
  <si>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</si>
  <si>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</si>
  <si>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</si>
  <si>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</si>
  <si>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</si>
  <si>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</si>
  <si>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</si>
  <si>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</si>
  <si>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</si>
  <si>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</si>
  <si>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</si>
  <si>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</si>
  <si>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</si>
  <si>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</si>
  <si>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</si>
  <si>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</si>
  <si>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</si>
  <si>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</si>
  <si>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</si>
  <si>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</si>
  <si>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</si>
  <si>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</si>
  <si>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</si>
  <si>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</si>
  <si>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</si>
  <si>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</si>
  <si>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</si>
  <si>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</si>
  <si>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</si>
  <si>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</si>
  <si>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</si>
  <si>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</si>
  <si>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</si>
  <si>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</si>
  <si>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</si>
  <si>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</si>
  <si>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</si>
  <si>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</si>
  <si>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</si>
  <si>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</si>
  <si>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</si>
  <si>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</si>
  <si>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</si>
  <si>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</si>
  <si>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</si>
  <si>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</si>
  <si>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</si>
  <si>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</si>
  <si>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</si>
  <si>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</si>
  <si>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</si>
  <si>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</si>
  <si>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</si>
  <si>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</si>
  <si>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</si>
  <si>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</si>
  <si>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</si>
  <si>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</si>
  <si>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</si>
  <si>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</si>
  <si>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</si>
  <si>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</si>
  <si>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</si>
  <si>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</si>
  <si>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</si>
  <si>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</si>
  <si>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</si>
  <si>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</si>
  <si>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</si>
  <si>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</si>
  <si>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</si>
  <si>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</si>
  <si>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</si>
  <si>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</si>
  <si>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</si>
  <si>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</si>
  <si>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</si>
  <si>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</si>
  <si>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</si>
  <si>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</si>
  <si>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</si>
  <si>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</si>
  <si>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</si>
  <si>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</si>
  <si>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</si>
  <si>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</si>
  <si>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</si>
  <si>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</si>
  <si>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</si>
  <si>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</si>
  <si>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</si>
  <si>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</si>
  <si>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</si>
  <si>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</si>
  <si>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</si>
  <si>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</si>
  <si>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</si>
  <si>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</si>
  <si>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</si>
  <si>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</si>
  <si>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</si>
  <si>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</si>
  <si>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</si>
  <si>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</si>
  <si>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</si>
  <si>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</si>
  <si>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</si>
  <si>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</si>
  <si>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</si>
  <si>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</si>
  <si>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</si>
  <si>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</si>
  <si>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</si>
  <si>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</si>
  <si>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</si>
  <si>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</si>
  <si>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</si>
  <si>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</si>
  <si>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</si>
  <si>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</si>
  <si>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</si>
  <si>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</si>
  <si>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</si>
  <si>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</si>
  <si>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</si>
  <si>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</si>
  <si>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</si>
  <si>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</si>
  <si>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</si>
  <si>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</si>
  <si>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</si>
  <si>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</si>
  <si>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</si>
  <si>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</si>
  <si>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</si>
  <si>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</si>
  <si>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</si>
  <si>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</si>
  <si>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</si>
  <si>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</si>
  <si>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</si>
  <si>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</si>
  <si>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</si>
  <si>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</si>
  <si>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</si>
  <si>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</si>
  <si>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</si>
  <si>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</si>
  <si>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</si>
  <si>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</si>
  <si>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</si>
  <si>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</si>
  <si>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</si>
  <si>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</si>
  <si>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</si>
  <si>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</si>
  <si>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</si>
  <si>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</si>
  <si>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</si>
  <si>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</si>
  <si>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</si>
  <si>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</si>
  <si>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</si>
  <si>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</si>
  <si>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</si>
  <si>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</si>
  <si>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</si>
  <si>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</si>
  <si>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</si>
  <si>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</si>
  <si>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</si>
  <si>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</si>
  <si>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</si>
  <si>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</si>
  <si>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</si>
  <si>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</si>
  <si>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</si>
  <si>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</si>
  <si>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</si>
  <si>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</si>
  <si>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</si>
  <si>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</si>
  <si>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</si>
  <si>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</si>
  <si>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</si>
  <si>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</si>
  <si>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</si>
  <si>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</si>
  <si>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</si>
  <si>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</si>
  <si>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</si>
  <si>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</si>
  <si>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</si>
  <si>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</si>
  <si>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</si>
  <si>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</si>
  <si>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</si>
  <si>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</si>
  <si>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</si>
  <si>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</si>
  <si>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</si>
  <si>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</si>
  <si>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</si>
  <si>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</si>
  <si>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</si>
  <si>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</si>
  <si>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</si>
  <si>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</si>
  <si>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</si>
  <si>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</si>
  <si>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</si>
  <si>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</si>
  <si>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</si>
  <si>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</si>
  <si>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</si>
  <si>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</si>
  <si>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</si>
  <si>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</si>
  <si>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</si>
  <si>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</si>
  <si>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</si>
  <si>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</si>
  <si>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</si>
  <si>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</si>
  <si>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</si>
  <si>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</si>
  <si>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</si>
  <si>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</si>
  <si>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</si>
  <si>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</si>
  <si>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</si>
  <si>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</si>
  <si>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</si>
  <si>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</si>
  <si>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</si>
  <si>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</si>
  <si>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</si>
  <si>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</si>
  <si>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</si>
  <si>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</si>
  <si>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</si>
  <si>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</si>
  <si>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</si>
  <si>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</si>
  <si>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</si>
  <si>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</si>
  <si>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</si>
  <si>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</si>
  <si>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</si>
  <si>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</si>
  <si>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</si>
  <si>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</si>
  <si>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</si>
  <si>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</si>
  <si>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</si>
  <si>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</si>
  <si>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</si>
  <si>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</si>
  <si>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</si>
  <si>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</si>
  <si>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</si>
  <si>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</si>
  <si>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</si>
  <si>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</si>
  <si>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</si>
  <si>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</si>
  <si>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</si>
  <si>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</si>
  <si>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</si>
  <si>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</si>
  <si>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</si>
  <si>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</si>
  <si>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</si>
  <si>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</si>
  <si>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</si>
  <si>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</si>
  <si>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</si>
  <si>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</si>
  <si>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</si>
  <si>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</si>
  <si>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</si>
  <si>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</si>
  <si>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</si>
  <si>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</si>
  <si>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</si>
  <si>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</si>
  <si>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</si>
  <si>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</si>
  <si>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</si>
  <si>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</si>
  <si>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</si>
  <si>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</si>
  <si>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</si>
  <si>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</si>
  <si>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</si>
  <si>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</si>
  <si>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</si>
  <si>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</si>
  <si>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</si>
  <si>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</si>
  <si>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</si>
  <si>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</si>
  <si>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</si>
  <si>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</si>
  <si>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</si>
  <si>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</si>
  <si>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</si>
  <si>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</si>
  <si>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</si>
  <si>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</si>
  <si>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</si>
  <si>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</si>
  <si>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</si>
  <si>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</si>
  <si>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</si>
  <si>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</si>
  <si>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</si>
  <si>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</si>
  <si>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</si>
  <si>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</si>
  <si>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</si>
  <si>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</si>
  <si>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</si>
  <si>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</si>
  <si>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</si>
  <si>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</si>
  <si>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</si>
  <si>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</si>
  <si>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</si>
  <si>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</si>
  <si>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</si>
  <si>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</si>
  <si>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</si>
  <si>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</si>
  <si>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</si>
  <si>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</si>
  <si>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</si>
  <si>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</si>
  <si>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</si>
  <si>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</si>
  <si>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</si>
  <si>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</si>
  <si>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</si>
  <si>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</si>
  <si>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</si>
  <si>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</si>
  <si>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</si>
  <si>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</si>
  <si>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</si>
  <si>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</si>
  <si>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</si>
  <si>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</si>
  <si>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</si>
  <si>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</si>
  <si>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</si>
  <si>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</si>
  <si>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</si>
  <si>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</si>
  <si>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</si>
  <si>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</si>
  <si>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</si>
  <si>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</si>
  <si>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</si>
  <si>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</si>
  <si>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</si>
  <si>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</si>
  <si>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</si>
  <si>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</si>
  <si>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</si>
  <si>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</si>
  <si>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</si>
  <si>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</si>
  <si>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</si>
  <si>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</si>
  <si>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</si>
  <si>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</si>
  <si>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</si>
  <si>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</si>
  <si>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</si>
  <si>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</si>
  <si>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</si>
  <si>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</si>
  <si>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</si>
  <si>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</si>
  <si>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</si>
  <si>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</si>
  <si>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</si>
  <si>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</si>
  <si>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</si>
  <si>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</si>
  <si>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</si>
  <si>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</si>
  <si>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</si>
  <si>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</si>
  <si>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</si>
  <si>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</si>
  <si>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</si>
  <si>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</si>
  <si>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</si>
  <si>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</si>
  <si>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</si>
  <si>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</si>
  <si>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</si>
  <si>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</si>
  <si>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</si>
  <si>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</si>
  <si>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</si>
  <si>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</si>
  <si>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</si>
  <si>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</si>
  <si>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</si>
  <si>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</si>
  <si>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</si>
  <si>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</si>
  <si>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</si>
  <si>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</si>
  <si>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</si>
  <si>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</si>
  <si>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</si>
  <si>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</si>
  <si>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</si>
  <si>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</si>
  <si>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</si>
  <si>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</si>
  <si>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</si>
  <si>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</si>
  <si>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</si>
  <si>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</si>
  <si>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</si>
  <si>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</si>
  <si>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</si>
  <si>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</si>
  <si>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</si>
  <si>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</si>
  <si>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</si>
  <si>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</si>
  <si>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</si>
  <si>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</si>
  <si>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</si>
  <si>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</si>
  <si>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</si>
  <si>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</si>
  <si>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</si>
  <si>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</si>
  <si>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</si>
  <si>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</si>
  <si>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</si>
  <si>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</si>
  <si>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</si>
  <si>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</si>
  <si>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</si>
  <si>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</si>
  <si>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</si>
  <si>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</si>
  <si>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</si>
  <si>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</si>
  <si>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</si>
  <si>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</si>
  <si>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</si>
  <si>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</si>
  <si>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</si>
  <si>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</si>
  <si>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</si>
  <si>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</si>
  <si>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</si>
  <si>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</si>
  <si>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</si>
  <si>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</si>
  <si>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</si>
  <si>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</si>
  <si>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</si>
  <si>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</si>
  <si>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</si>
  <si>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</si>
  <si>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</si>
  <si>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</si>
  <si>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</si>
  <si>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</si>
  <si>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</si>
  <si>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</si>
  <si>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</si>
  <si>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</si>
  <si>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</si>
  <si>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</si>
  <si>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</si>
  <si>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</si>
  <si>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</si>
  <si>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</si>
  <si>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</si>
  <si>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</si>
  <si>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</si>
  <si>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</si>
  <si>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</si>
  <si>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</si>
  <si>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</si>
  <si>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</si>
  <si>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</si>
  <si>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</si>
  <si>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</si>
  <si>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</si>
  <si>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</si>
  <si>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</si>
  <si>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</si>
  <si>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</si>
  <si>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</si>
  <si>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</si>
  <si>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</si>
  <si>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</si>
  <si>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</si>
  <si>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</si>
  <si>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</si>
  <si>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</si>
  <si>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</si>
  <si>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</si>
  <si>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</si>
  <si>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</si>
  <si>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</si>
  <si>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</si>
  <si>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</si>
  <si>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</si>
  <si>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</si>
  <si>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</si>
  <si>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</si>
  <si>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</si>
  <si>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</si>
  <si>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</si>
  <si>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</si>
  <si>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</si>
  <si>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</si>
  <si>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</si>
  <si>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</si>
  <si>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</si>
  <si>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</si>
  <si>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</si>
  <si>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</si>
  <si>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</si>
  <si>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</si>
  <si>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</si>
  <si>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</si>
  <si>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</si>
  <si>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</si>
  <si>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</si>
  <si>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</si>
  <si>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</si>
  <si>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</si>
  <si>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</si>
  <si>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</si>
  <si>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</si>
  <si>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</si>
  <si>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</si>
  <si>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</si>
  <si>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</si>
  <si>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</si>
  <si>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</si>
  <si>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</si>
  <si>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</si>
  <si>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</si>
  <si>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</si>
  <si>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</si>
  <si>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</si>
  <si>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</si>
  <si>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</si>
  <si>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</si>
  <si>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</si>
  <si>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</si>
  <si>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</si>
  <si>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</si>
  <si>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</si>
  <si>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</si>
  <si>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</si>
  <si>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</si>
  <si>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</si>
  <si>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</si>
  <si>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</si>
  <si>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</si>
  <si>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</si>
  <si>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</si>
  <si>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</si>
  <si>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</si>
  <si>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</si>
  <si>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</si>
  <si>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</si>
  <si>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</si>
  <si>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</si>
  <si>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</si>
  <si>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</si>
  <si>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</si>
  <si>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</si>
  <si>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</si>
  <si>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</si>
  <si>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</si>
  <si>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</si>
  <si>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</si>
  <si>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</si>
  <si>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</si>
  <si>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</si>
  <si>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</si>
  <si>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</si>
  <si>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</si>
  <si>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</si>
  <si>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</si>
  <si>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</si>
  <si>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</si>
  <si>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</si>
  <si>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</si>
  <si>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</si>
  <si>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</si>
  <si>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</si>
  <si>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</si>
  <si>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</si>
  <si>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</si>
  <si>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</si>
  <si>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</si>
  <si>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</si>
  <si>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</si>
  <si>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</si>
  <si>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</si>
  <si>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</si>
  <si>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</si>
  <si>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</si>
  <si>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</si>
  <si>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</si>
  <si>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</si>
  <si>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</si>
  <si>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</si>
  <si>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</si>
  <si>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</si>
  <si>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</si>
  <si>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</si>
  <si>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</si>
  <si>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</si>
  <si>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</si>
  <si>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</si>
  <si>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</si>
  <si>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</si>
  <si>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</si>
  <si>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</si>
  <si>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</si>
  <si>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</si>
  <si>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</si>
  <si>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</si>
  <si>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</si>
  <si>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</si>
  <si>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</si>
  <si>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</si>
  <si>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</si>
  <si>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</si>
  <si>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</si>
  <si>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</si>
  <si>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</si>
  <si>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</si>
  <si>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</si>
  <si>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</si>
  <si>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</si>
  <si>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</si>
  <si>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</si>
  <si>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</si>
  <si>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</si>
  <si>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</si>
  <si>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</si>
  <si>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</si>
  <si>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</si>
  <si>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</si>
  <si>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</si>
  <si>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</si>
  <si>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</si>
  <si>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</si>
  <si>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</si>
  <si>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</si>
  <si>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</si>
  <si>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</si>
  <si>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</si>
  <si>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</si>
  <si>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</si>
  <si>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</si>
  <si>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</si>
  <si>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</si>
  <si>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</si>
  <si>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</si>
  <si>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</si>
  <si>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</si>
  <si>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</si>
  <si>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</si>
  <si>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</si>
  <si>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</si>
  <si>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</si>
  <si>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</si>
  <si>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</si>
  <si>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</si>
  <si>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</si>
  <si>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</si>
  <si>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</si>
  <si>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</si>
  <si>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</si>
  <si>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</si>
  <si>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</si>
  <si>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</si>
  <si>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</si>
  <si>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</si>
  <si>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</si>
  <si>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</si>
  <si>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</si>
  <si>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</si>
  <si>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</si>
  <si>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</si>
  <si>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</si>
  <si>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</si>
  <si>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</si>
  <si>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</si>
  <si>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</si>
  <si>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</si>
  <si>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</si>
  <si>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</si>
  <si>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</si>
  <si>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</si>
  <si>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</si>
  <si>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</si>
  <si>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</si>
  <si>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</si>
  <si>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</si>
  <si>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</si>
  <si>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</si>
  <si>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</si>
  <si>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</si>
  <si>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</si>
  <si>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</si>
  <si>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</si>
  <si>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</si>
  <si>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</si>
  <si>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</si>
  <si>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</si>
  <si>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</si>
  <si>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</si>
  <si>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</si>
  <si>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</si>
  <si>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</si>
  <si>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</si>
  <si>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</si>
  <si>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</si>
  <si>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</si>
  <si>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</si>
  <si>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</si>
  <si>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</si>
  <si>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</si>
  <si>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</si>
  <si>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</si>
  <si>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</si>
  <si>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</si>
  <si>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</si>
  <si>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</si>
  <si>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</si>
  <si>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</si>
  <si>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</si>
  <si>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</si>
  <si>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</si>
  <si>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</si>
  <si>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</si>
  <si>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</si>
  <si>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</si>
  <si>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</si>
  <si>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</si>
  <si>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</si>
  <si>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</si>
  <si>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</si>
  <si>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</si>
  <si>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</si>
  <si>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</si>
  <si>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</si>
  <si>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</si>
  <si>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</si>
  <si>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</si>
  <si>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</si>
  <si>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</si>
  <si>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</si>
  <si>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</si>
  <si>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</si>
  <si>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</si>
  <si>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</si>
  <si>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</si>
  <si>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</si>
  <si>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</si>
  <si>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</si>
  <si>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</si>
  <si>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</si>
  <si>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</si>
  <si>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</si>
  <si>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</si>
  <si>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</si>
  <si>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</si>
  <si>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</si>
  <si>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</si>
  <si>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</si>
  <si>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</si>
  <si>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</si>
  <si>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</si>
  <si>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</si>
  <si>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</si>
  <si>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</si>
  <si>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</si>
  <si>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</si>
  <si>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</si>
  <si>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</si>
  <si>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</si>
  <si>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</si>
  <si>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</si>
  <si>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</si>
  <si>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</si>
  <si>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</si>
  <si>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</si>
  <si>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</si>
  <si>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</si>
  <si>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</si>
  <si>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</si>
  <si>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</si>
  <si>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</si>
  <si>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</si>
  <si>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</si>
  <si>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</si>
  <si>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</si>
  <si>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</si>
  <si>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</si>
  <si>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</si>
  <si>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</si>
  <si>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</si>
  <si>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</si>
  <si>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</si>
  <si>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</si>
  <si>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</si>
  <si>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</si>
  <si>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</si>
  <si>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</si>
  <si>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</si>
  <si>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</si>
  <si>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</si>
  <si>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</si>
  <si>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</si>
  <si>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</si>
  <si>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</si>
  <si>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</si>
  <si>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</si>
  <si>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</si>
  <si>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</si>
  <si>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</si>
  <si>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</si>
  <si>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</si>
  <si>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</si>
  <si>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</si>
  <si>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</si>
  <si>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</si>
  <si>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</si>
  <si>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</si>
  <si>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</si>
  <si>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</si>
  <si>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</si>
  <si>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</si>
  <si>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</si>
  <si>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</si>
  <si>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</si>
  <si>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</si>
  <si>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</si>
  <si>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</si>
  <si>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</si>
  <si>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</si>
  <si>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</si>
  <si>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</si>
  <si>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</si>
  <si>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</si>
  <si>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</si>
  <si>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</si>
  <si>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</si>
  <si>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</si>
  <si>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</si>
  <si>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</si>
  <si>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</si>
  <si>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</si>
  <si>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</si>
  <si>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</si>
  <si>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</si>
  <si>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</si>
  <si>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</si>
  <si>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</si>
  <si>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</si>
  <si>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</si>
  <si>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</si>
  <si>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</si>
  <si>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</si>
  <si>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</si>
  <si>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</si>
  <si>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</si>
  <si>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</si>
  <si>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</si>
  <si>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</si>
  <si>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</si>
  <si>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</si>
  <si>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</si>
  <si>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</si>
  <si>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</si>
  <si>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</si>
  <si>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</si>
  <si>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</si>
  <si>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</si>
  <si>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</si>
  <si>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</si>
  <si>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</si>
  <si>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</si>
  <si>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</si>
  <si>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</si>
  <si>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</si>
  <si>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</si>
  <si>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</si>
  <si>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</si>
  <si>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</si>
  <si>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</si>
  <si>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</si>
  <si>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</si>
  <si>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</si>
  <si>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</si>
  <si>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</si>
  <si>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</si>
  <si>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</si>
  <si>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</si>
  <si>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</si>
  <si>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</si>
  <si>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</si>
  <si>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</si>
  <si>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</si>
  <si>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</si>
  <si>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</si>
  <si>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</si>
  <si>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</si>
  <si>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</si>
  <si>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</si>
  <si>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</si>
  <si>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</si>
  <si>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</si>
  <si>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</si>
  <si>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</si>
  <si>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</si>
  <si>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</si>
  <si>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</si>
  <si>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</si>
  <si>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</si>
  <si>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</si>
  <si>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</si>
  <si>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</si>
  <si>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</si>
  <si>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</si>
  <si>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</si>
  <si>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</si>
  <si>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</si>
  <si>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</si>
  <si>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</si>
  <si>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</si>
  <si>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</si>
  <si>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</si>
  <si>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</si>
  <si>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</si>
  <si>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</si>
  <si>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</si>
  <si>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</si>
  <si>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</si>
  <si>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</si>
  <si>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</si>
  <si>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</si>
  <si>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</si>
  <si>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</si>
  <si>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</si>
  <si>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</si>
  <si>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</si>
  <si>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</si>
  <si>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</si>
  <si>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</si>
  <si>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</si>
  <si>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</si>
  <si>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</si>
  <si>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</si>
  <si>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</si>
  <si>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</si>
  <si>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</si>
  <si>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</si>
  <si>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</si>
  <si>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</si>
  <si>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</si>
  <si>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</si>
  <si>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</si>
  <si>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</si>
  <si>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</si>
  <si>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</si>
  <si>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</si>
  <si>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</si>
  <si>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</si>
  <si>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</si>
  <si>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</si>
  <si>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</si>
  <si>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</si>
  <si>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</si>
  <si>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</si>
  <si>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</si>
  <si>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</si>
  <si>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</si>
  <si>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</si>
  <si>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Lower</t>
  </si>
  <si>
    <t>Upper</t>
  </si>
  <si>
    <t>Outliers</t>
  </si>
  <si>
    <t>&gt;5.5</t>
  </si>
  <si>
    <t>very large outliers no need to get the negative oultiers, doenst make sense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</si>
</sst>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7285B32C-E4A2-4202-8DDC-CC7AE9D0B26B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Antioxidant_content_in_mmol_100g</a:t>
                </a:r>
                <a:r>
                  <a:rPr lang="en-US"/>
                  <a:t> 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104774</xdr:rowOff>
    </xdr:from>
    <xdr:to>
      <xdr:col>14</xdr:col>
      <xdr:colOff>609600</xdr:colOff>
      <xdr:row>23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BDD98C-299F-4958-AE9D-7E02899879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1425" y="704849"/>
              <a:ext cx="8620125" cy="403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137"/>
  <sheetViews>
    <sheetView zoomScale="140" zoomScaleNormal="140" workbookViewId="0">
      <selection activeCell="E1" sqref="E1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hidden="1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hidden="1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hidden="1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hidden="1" x14ac:dyDescent="0.25">
      <c r="A7" t="s">
        <v>2427</v>
      </c>
      <c r="B7" t="s">
        <v>2429</v>
      </c>
      <c r="D7" t="s">
        <v>147</v>
      </c>
      <c r="E7">
        <v>0.94</v>
      </c>
    </row>
    <row r="8" spans="1:5" hidden="1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hidden="1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hidden="1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hidden="1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hidden="1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2034</v>
      </c>
      <c r="D13" t="s">
        <v>9</v>
      </c>
      <c r="E13">
        <v>101.52</v>
      </c>
    </row>
    <row r="14" spans="1:5" x14ac:dyDescent="0.25">
      <c r="A14" t="s">
        <v>2427</v>
      </c>
      <c r="B14" t="s">
        <v>2432</v>
      </c>
      <c r="C14" t="s">
        <v>2431</v>
      </c>
      <c r="D14" t="s">
        <v>9</v>
      </c>
      <c r="E14">
        <v>99.28</v>
      </c>
    </row>
    <row r="15" spans="1:5" hidden="1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hidden="1" x14ac:dyDescent="0.25">
      <c r="A16" t="s">
        <v>1983</v>
      </c>
      <c r="B16" t="s">
        <v>1985</v>
      </c>
      <c r="D16" t="s">
        <v>13</v>
      </c>
      <c r="E16">
        <v>0.53</v>
      </c>
    </row>
    <row r="17" spans="1:5" hidden="1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hidden="1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hidden="1" x14ac:dyDescent="0.25">
      <c r="A19" t="s">
        <v>1983</v>
      </c>
      <c r="B19" t="s">
        <v>1985</v>
      </c>
      <c r="C19" t="s">
        <v>1984</v>
      </c>
      <c r="D19" t="s">
        <v>9</v>
      </c>
      <c r="E19">
        <v>0.23</v>
      </c>
    </row>
    <row r="20" spans="1:5" hidden="1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hidden="1" x14ac:dyDescent="0.25">
      <c r="A21" t="s">
        <v>1983</v>
      </c>
      <c r="B21" t="s">
        <v>1989</v>
      </c>
      <c r="C21" t="s">
        <v>1986</v>
      </c>
      <c r="D21" t="s">
        <v>9</v>
      </c>
      <c r="E21">
        <v>0.22</v>
      </c>
    </row>
    <row r="22" spans="1:5" hidden="1" x14ac:dyDescent="0.25">
      <c r="A22" t="s">
        <v>1983</v>
      </c>
      <c r="B22" t="s">
        <v>1989</v>
      </c>
      <c r="C22" t="s">
        <v>426</v>
      </c>
      <c r="D22" t="s">
        <v>9</v>
      </c>
      <c r="E22">
        <v>0.13</v>
      </c>
    </row>
    <row r="23" spans="1:5" hidden="1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hidden="1" x14ac:dyDescent="0.25">
      <c r="A24" t="s">
        <v>3029</v>
      </c>
      <c r="B24" t="s">
        <v>3032</v>
      </c>
      <c r="D24" t="s">
        <v>9</v>
      </c>
      <c r="E24">
        <v>0.13</v>
      </c>
    </row>
    <row r="25" spans="1:5" hidden="1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hidden="1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hidden="1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hidden="1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hidden="1" x14ac:dyDescent="0.25">
      <c r="A43" t="s">
        <v>1006</v>
      </c>
      <c r="B43" t="s">
        <v>1007</v>
      </c>
      <c r="D43" t="s">
        <v>13</v>
      </c>
      <c r="E43">
        <v>0.31</v>
      </c>
    </row>
    <row r="44" spans="1:5" hidden="1" x14ac:dyDescent="0.25">
      <c r="A44" t="s">
        <v>1006</v>
      </c>
      <c r="B44" t="s">
        <v>1009</v>
      </c>
      <c r="C44" t="s">
        <v>1010</v>
      </c>
      <c r="D44" t="s">
        <v>9</v>
      </c>
      <c r="E44">
        <v>3.49</v>
      </c>
    </row>
    <row r="45" spans="1:5" hidden="1" x14ac:dyDescent="0.25">
      <c r="A45" t="s">
        <v>1006</v>
      </c>
      <c r="B45" t="s">
        <v>1009</v>
      </c>
      <c r="C45" t="s">
        <v>1008</v>
      </c>
      <c r="D45" t="s">
        <v>9</v>
      </c>
      <c r="E45">
        <v>1.86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hidden="1" x14ac:dyDescent="0.25">
      <c r="A47" t="s">
        <v>1006</v>
      </c>
      <c r="B47" t="s">
        <v>1012</v>
      </c>
      <c r="D47" t="s">
        <v>13</v>
      </c>
      <c r="E47">
        <v>0.22</v>
      </c>
    </row>
    <row r="48" spans="1:5" hidden="1" x14ac:dyDescent="0.25">
      <c r="A48" t="s">
        <v>1006</v>
      </c>
      <c r="B48" t="s">
        <v>1013</v>
      </c>
      <c r="D48" t="s">
        <v>13</v>
      </c>
      <c r="E48">
        <v>0.25</v>
      </c>
    </row>
    <row r="49" spans="1:5" hidden="1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hidden="1" x14ac:dyDescent="0.25">
      <c r="A50" t="s">
        <v>1006</v>
      </c>
      <c r="B50" t="s">
        <v>1014</v>
      </c>
      <c r="D50" t="s">
        <v>13</v>
      </c>
      <c r="E50">
        <v>0.26</v>
      </c>
    </row>
    <row r="51" spans="1:5" hidden="1" x14ac:dyDescent="0.25">
      <c r="A51" t="s">
        <v>1006</v>
      </c>
      <c r="B51" t="s">
        <v>1014</v>
      </c>
      <c r="C51" t="s">
        <v>383</v>
      </c>
      <c r="D51" t="s">
        <v>9</v>
      </c>
      <c r="E51">
        <v>0.15</v>
      </c>
    </row>
    <row r="52" spans="1:5" hidden="1" x14ac:dyDescent="0.25">
      <c r="A52" t="s">
        <v>1006</v>
      </c>
      <c r="B52" t="s">
        <v>1015</v>
      </c>
      <c r="D52" t="s">
        <v>13</v>
      </c>
      <c r="E52">
        <v>0.1</v>
      </c>
    </row>
    <row r="53" spans="1:5" hidden="1" x14ac:dyDescent="0.25">
      <c r="A53" t="s">
        <v>1006</v>
      </c>
      <c r="B53" t="s">
        <v>1016</v>
      </c>
      <c r="D53" t="s">
        <v>13</v>
      </c>
      <c r="E53">
        <v>0.54</v>
      </c>
    </row>
    <row r="54" spans="1:5" hidden="1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hidden="1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hidden="1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hidden="1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hidden="1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hidden="1" x14ac:dyDescent="0.25">
      <c r="A59" t="s">
        <v>1006</v>
      </c>
      <c r="B59" t="s">
        <v>1024</v>
      </c>
      <c r="D59" t="s">
        <v>13</v>
      </c>
      <c r="E59">
        <v>0.4</v>
      </c>
    </row>
    <row r="60" spans="1:5" hidden="1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hidden="1" x14ac:dyDescent="0.25">
      <c r="A61" t="s">
        <v>1006</v>
      </c>
      <c r="B61" t="s">
        <v>1027</v>
      </c>
      <c r="D61" t="s">
        <v>13</v>
      </c>
      <c r="E61">
        <v>0.08</v>
      </c>
    </row>
    <row r="62" spans="1:5" hidden="1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hidden="1" x14ac:dyDescent="0.25">
      <c r="A63" t="s">
        <v>1006</v>
      </c>
      <c r="B63" t="s">
        <v>1028</v>
      </c>
      <c r="D63" t="s">
        <v>9</v>
      </c>
      <c r="E63">
        <v>0.52</v>
      </c>
    </row>
    <row r="64" spans="1:5" hidden="1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hidden="1" x14ac:dyDescent="0.25">
      <c r="A65" t="s">
        <v>1006</v>
      </c>
      <c r="B65" t="s">
        <v>1030</v>
      </c>
      <c r="C65" t="s">
        <v>1032</v>
      </c>
      <c r="D65" t="s">
        <v>415</v>
      </c>
      <c r="E65">
        <v>4.67</v>
      </c>
    </row>
    <row r="66" spans="1:5" hidden="1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hidden="1" x14ac:dyDescent="0.25">
      <c r="A67" t="s">
        <v>1006</v>
      </c>
      <c r="B67" t="s">
        <v>1030</v>
      </c>
      <c r="C67" t="s">
        <v>1003</v>
      </c>
      <c r="D67" t="s">
        <v>9</v>
      </c>
      <c r="E67">
        <v>3.23</v>
      </c>
    </row>
    <row r="68" spans="1:5" hidden="1" x14ac:dyDescent="0.25">
      <c r="A68" t="s">
        <v>1006</v>
      </c>
      <c r="B68" t="s">
        <v>1030</v>
      </c>
      <c r="C68" t="s">
        <v>4</v>
      </c>
      <c r="D68" t="s">
        <v>4</v>
      </c>
      <c r="E68">
        <v>1.32</v>
      </c>
    </row>
    <row r="69" spans="1:5" hidden="1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hidden="1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hidden="1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hidden="1" x14ac:dyDescent="0.25">
      <c r="A74" t="s">
        <v>2776</v>
      </c>
      <c r="B74" t="s">
        <v>2780</v>
      </c>
      <c r="C74" t="s">
        <v>2781</v>
      </c>
      <c r="D74" t="s">
        <v>13</v>
      </c>
      <c r="E74">
        <v>4.54</v>
      </c>
    </row>
    <row r="75" spans="1:5" hidden="1" x14ac:dyDescent="0.25">
      <c r="A75" t="s">
        <v>2776</v>
      </c>
      <c r="B75" t="s">
        <v>2780</v>
      </c>
      <c r="C75" t="s">
        <v>311</v>
      </c>
      <c r="D75" t="s">
        <v>13</v>
      </c>
      <c r="E75">
        <v>3.89</v>
      </c>
    </row>
    <row r="76" spans="1:5" hidden="1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hidden="1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hidden="1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hidden="1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hidden="1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hidden="1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hidden="1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hidden="1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hidden="1" x14ac:dyDescent="0.25">
      <c r="A85" t="s">
        <v>2776</v>
      </c>
      <c r="B85" t="s">
        <v>2789</v>
      </c>
      <c r="C85" t="s">
        <v>2790</v>
      </c>
      <c r="D85" t="s">
        <v>9</v>
      </c>
      <c r="E85">
        <v>0.85</v>
      </c>
    </row>
    <row r="86" spans="1:5" hidden="1" x14ac:dyDescent="0.25">
      <c r="A86" t="s">
        <v>2776</v>
      </c>
      <c r="B86" t="s">
        <v>2789</v>
      </c>
      <c r="D86" t="s">
        <v>13</v>
      </c>
      <c r="E86">
        <v>0.36</v>
      </c>
    </row>
    <row r="87" spans="1:5" hidden="1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hidden="1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hidden="1" x14ac:dyDescent="0.25">
      <c r="A89" t="s">
        <v>2776</v>
      </c>
      <c r="B89" t="s">
        <v>2793</v>
      </c>
      <c r="D89" t="s">
        <v>13</v>
      </c>
      <c r="E89">
        <v>0.75</v>
      </c>
    </row>
    <row r="90" spans="1:5" hidden="1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hidden="1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hidden="1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hidden="1" x14ac:dyDescent="0.25">
      <c r="A94" t="s">
        <v>2776</v>
      </c>
      <c r="B94" t="s">
        <v>2794</v>
      </c>
      <c r="C94" t="s">
        <v>457</v>
      </c>
      <c r="D94" t="s">
        <v>9</v>
      </c>
      <c r="E94">
        <v>0.18</v>
      </c>
    </row>
    <row r="95" spans="1:5" hidden="1" x14ac:dyDescent="0.25">
      <c r="A95" t="s">
        <v>2776</v>
      </c>
      <c r="B95" t="s">
        <v>2794</v>
      </c>
      <c r="C95" t="s">
        <v>1035</v>
      </c>
      <c r="D95" t="s">
        <v>1035</v>
      </c>
      <c r="E95">
        <v>7.0000000000000007E-2</v>
      </c>
    </row>
    <row r="96" spans="1:5" hidden="1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hidden="1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hidden="1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hidden="1" x14ac:dyDescent="0.25">
      <c r="A100" t="s">
        <v>2776</v>
      </c>
      <c r="B100" t="s">
        <v>2797</v>
      </c>
      <c r="D100" t="s">
        <v>9</v>
      </c>
      <c r="E100">
        <v>0.44</v>
      </c>
    </row>
    <row r="101" spans="1:5" hidden="1" x14ac:dyDescent="0.25">
      <c r="A101" t="s">
        <v>2776</v>
      </c>
      <c r="B101" t="s">
        <v>2797</v>
      </c>
      <c r="D101" t="s">
        <v>13</v>
      </c>
      <c r="E101">
        <v>0.41</v>
      </c>
    </row>
    <row r="102" spans="1:5" hidden="1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hidden="1" x14ac:dyDescent="0.25">
      <c r="A103" t="s">
        <v>2776</v>
      </c>
      <c r="B103" t="s">
        <v>2798</v>
      </c>
      <c r="D103" t="s">
        <v>13</v>
      </c>
      <c r="E103">
        <v>0.04</v>
      </c>
    </row>
    <row r="104" spans="1:5" x14ac:dyDescent="0.25">
      <c r="A104" t="s">
        <v>2427</v>
      </c>
      <c r="B104" t="s">
        <v>2440</v>
      </c>
      <c r="C104" t="s">
        <v>11</v>
      </c>
      <c r="D104" t="s">
        <v>9</v>
      </c>
      <c r="E104">
        <v>56.1</v>
      </c>
    </row>
    <row r="105" spans="1:5" hidden="1" x14ac:dyDescent="0.25">
      <c r="A105" t="s">
        <v>1795</v>
      </c>
      <c r="B105" t="s">
        <v>1796</v>
      </c>
      <c r="C105" t="s">
        <v>250</v>
      </c>
      <c r="D105" t="s">
        <v>13</v>
      </c>
      <c r="E105">
        <v>0.1</v>
      </c>
    </row>
    <row r="106" spans="1:5" hidden="1" x14ac:dyDescent="0.25">
      <c r="A106" t="s">
        <v>1701</v>
      </c>
      <c r="B106" t="s">
        <v>1703</v>
      </c>
      <c r="C106" t="s">
        <v>1702</v>
      </c>
      <c r="D106" t="s">
        <v>9</v>
      </c>
      <c r="E106">
        <v>0.85</v>
      </c>
    </row>
    <row r="107" spans="1:5" hidden="1" x14ac:dyDescent="0.25">
      <c r="A107" t="s">
        <v>1701</v>
      </c>
      <c r="B107" t="s">
        <v>1704</v>
      </c>
      <c r="C107" t="s">
        <v>1702</v>
      </c>
      <c r="D107" t="s">
        <v>9</v>
      </c>
      <c r="E107">
        <v>0.32</v>
      </c>
    </row>
    <row r="108" spans="1:5" hidden="1" x14ac:dyDescent="0.25">
      <c r="A108" t="s">
        <v>1267</v>
      </c>
      <c r="B108" t="s">
        <v>1270</v>
      </c>
      <c r="C108" t="s">
        <v>1269</v>
      </c>
      <c r="D108" t="s">
        <v>9</v>
      </c>
      <c r="E108">
        <v>0.23</v>
      </c>
    </row>
    <row r="109" spans="1:5" hidden="1" x14ac:dyDescent="0.25">
      <c r="A109" t="s">
        <v>1267</v>
      </c>
      <c r="B109" t="s">
        <v>1272</v>
      </c>
      <c r="C109" t="s">
        <v>1271</v>
      </c>
      <c r="D109" t="s">
        <v>13</v>
      </c>
      <c r="E109">
        <v>0.11</v>
      </c>
    </row>
    <row r="110" spans="1:5" hidden="1" x14ac:dyDescent="0.25">
      <c r="A110" t="s">
        <v>1267</v>
      </c>
      <c r="B110" t="s">
        <v>1272</v>
      </c>
      <c r="C110" t="s">
        <v>1273</v>
      </c>
      <c r="D110" t="s">
        <v>13</v>
      </c>
      <c r="E110">
        <v>0.1</v>
      </c>
    </row>
    <row r="111" spans="1:5" hidden="1" x14ac:dyDescent="0.25">
      <c r="A111" t="s">
        <v>1267</v>
      </c>
      <c r="B111" t="s">
        <v>1275</v>
      </c>
      <c r="C111" t="s">
        <v>1276</v>
      </c>
      <c r="D111" t="s">
        <v>13</v>
      </c>
      <c r="E111">
        <v>0.15</v>
      </c>
    </row>
    <row r="112" spans="1:5" hidden="1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hidden="1" x14ac:dyDescent="0.25">
      <c r="A113" t="s">
        <v>1267</v>
      </c>
      <c r="B113" t="s">
        <v>1277</v>
      </c>
      <c r="C113" t="s">
        <v>1276</v>
      </c>
      <c r="D113" t="s">
        <v>13</v>
      </c>
      <c r="E113">
        <v>0.28999999999999998</v>
      </c>
    </row>
    <row r="114" spans="1:5" hidden="1" x14ac:dyDescent="0.25">
      <c r="A114" t="s">
        <v>1267</v>
      </c>
      <c r="B114" t="s">
        <v>1277</v>
      </c>
      <c r="C114" t="s">
        <v>1274</v>
      </c>
      <c r="D114" t="s">
        <v>13</v>
      </c>
      <c r="E114">
        <v>0.24</v>
      </c>
    </row>
    <row r="115" spans="1:5" hidden="1" x14ac:dyDescent="0.25">
      <c r="A115" t="s">
        <v>1267</v>
      </c>
      <c r="B115" t="s">
        <v>1279</v>
      </c>
      <c r="C115" t="s">
        <v>1278</v>
      </c>
      <c r="D115" t="s">
        <v>13</v>
      </c>
      <c r="E115">
        <v>0.12</v>
      </c>
    </row>
    <row r="116" spans="1:5" hidden="1" x14ac:dyDescent="0.25">
      <c r="A116" t="s">
        <v>1267</v>
      </c>
      <c r="B116" t="s">
        <v>1280</v>
      </c>
      <c r="C116" t="s">
        <v>1278</v>
      </c>
      <c r="D116" t="s">
        <v>13</v>
      </c>
      <c r="E116">
        <v>0.31</v>
      </c>
    </row>
    <row r="117" spans="1:5" hidden="1" x14ac:dyDescent="0.25">
      <c r="A117" t="s">
        <v>1267</v>
      </c>
      <c r="B117" t="s">
        <v>1281</v>
      </c>
      <c r="C117" t="s">
        <v>1271</v>
      </c>
      <c r="D117" t="s">
        <v>13</v>
      </c>
      <c r="E117">
        <v>0.4</v>
      </c>
    </row>
    <row r="118" spans="1:5" hidden="1" x14ac:dyDescent="0.25">
      <c r="A118" t="s">
        <v>1267</v>
      </c>
      <c r="B118" t="s">
        <v>1281</v>
      </c>
      <c r="C118" t="s">
        <v>1273</v>
      </c>
      <c r="D118" t="s">
        <v>13</v>
      </c>
      <c r="E118">
        <v>0.23</v>
      </c>
    </row>
    <row r="119" spans="1:5" hidden="1" x14ac:dyDescent="0.25">
      <c r="A119" t="s">
        <v>1795</v>
      </c>
      <c r="B119" t="s">
        <v>1798</v>
      </c>
      <c r="C119" t="s">
        <v>1800</v>
      </c>
      <c r="D119" t="s">
        <v>13</v>
      </c>
      <c r="E119">
        <v>0.39</v>
      </c>
    </row>
    <row r="120" spans="1:5" hidden="1" x14ac:dyDescent="0.25">
      <c r="A120" t="s">
        <v>1795</v>
      </c>
      <c r="B120" t="s">
        <v>1798</v>
      </c>
      <c r="C120" t="s">
        <v>1582</v>
      </c>
      <c r="D120" t="s">
        <v>13</v>
      </c>
      <c r="E120">
        <v>0.28999999999999998</v>
      </c>
    </row>
    <row r="121" spans="1:5" hidden="1" x14ac:dyDescent="0.25">
      <c r="A121" t="s">
        <v>1795</v>
      </c>
      <c r="B121" t="s">
        <v>1798</v>
      </c>
      <c r="C121" t="s">
        <v>327</v>
      </c>
      <c r="D121" t="s">
        <v>13</v>
      </c>
      <c r="E121">
        <v>0.28999999999999998</v>
      </c>
    </row>
    <row r="122" spans="1:5" hidden="1" x14ac:dyDescent="0.25">
      <c r="A122" t="s">
        <v>1795</v>
      </c>
      <c r="B122" t="s">
        <v>1798</v>
      </c>
      <c r="C122" t="s">
        <v>1797</v>
      </c>
      <c r="D122" t="s">
        <v>13</v>
      </c>
      <c r="E122">
        <v>0.24</v>
      </c>
    </row>
    <row r="123" spans="1:5" hidden="1" x14ac:dyDescent="0.25">
      <c r="A123" t="s">
        <v>1795</v>
      </c>
      <c r="B123" t="s">
        <v>1798</v>
      </c>
      <c r="C123" t="s">
        <v>1799</v>
      </c>
      <c r="D123" t="s">
        <v>13</v>
      </c>
      <c r="E123">
        <v>0.22</v>
      </c>
    </row>
    <row r="124" spans="1:5" hidden="1" x14ac:dyDescent="0.25">
      <c r="A124" t="s">
        <v>1795</v>
      </c>
      <c r="B124" t="s">
        <v>1801</v>
      </c>
      <c r="C124" t="s">
        <v>1800</v>
      </c>
      <c r="D124" t="s">
        <v>13</v>
      </c>
      <c r="E124">
        <v>0.38</v>
      </c>
    </row>
    <row r="125" spans="1:5" hidden="1" x14ac:dyDescent="0.25">
      <c r="A125" t="s">
        <v>1795</v>
      </c>
      <c r="B125" t="s">
        <v>1801</v>
      </c>
      <c r="C125" t="s">
        <v>327</v>
      </c>
      <c r="D125" t="s">
        <v>13</v>
      </c>
      <c r="E125">
        <v>0.28000000000000003</v>
      </c>
    </row>
    <row r="126" spans="1:5" hidden="1" x14ac:dyDescent="0.25">
      <c r="A126" t="s">
        <v>1795</v>
      </c>
      <c r="B126" t="s">
        <v>1801</v>
      </c>
      <c r="C126" t="s">
        <v>1797</v>
      </c>
      <c r="D126" t="s">
        <v>13</v>
      </c>
      <c r="E126">
        <v>0.21</v>
      </c>
    </row>
    <row r="127" spans="1:5" hidden="1" x14ac:dyDescent="0.25">
      <c r="A127" t="s">
        <v>1795</v>
      </c>
      <c r="B127" t="s">
        <v>1802</v>
      </c>
      <c r="C127" t="s">
        <v>1799</v>
      </c>
      <c r="D127" t="s">
        <v>13</v>
      </c>
      <c r="E127">
        <v>0.21</v>
      </c>
    </row>
    <row r="128" spans="1:5" hidden="1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hidden="1" x14ac:dyDescent="0.25">
      <c r="A129" t="s">
        <v>1795</v>
      </c>
      <c r="B129" t="s">
        <v>1802</v>
      </c>
      <c r="C129" t="s">
        <v>1582</v>
      </c>
      <c r="D129" t="s">
        <v>13</v>
      </c>
      <c r="E129">
        <v>0.18</v>
      </c>
    </row>
    <row r="130" spans="1:5" hidden="1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hidden="1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hidden="1" x14ac:dyDescent="0.25">
      <c r="A132" t="s">
        <v>1795</v>
      </c>
      <c r="B132" t="s">
        <v>1803</v>
      </c>
      <c r="C132" t="s">
        <v>1799</v>
      </c>
      <c r="D132" t="s">
        <v>13</v>
      </c>
      <c r="E132">
        <v>0.21</v>
      </c>
    </row>
    <row r="133" spans="1:5" hidden="1" x14ac:dyDescent="0.25">
      <c r="A133" t="s">
        <v>1795</v>
      </c>
      <c r="B133" t="s">
        <v>1803</v>
      </c>
      <c r="C133" t="s">
        <v>327</v>
      </c>
      <c r="D133" t="s">
        <v>13</v>
      </c>
      <c r="E133">
        <v>0.17</v>
      </c>
    </row>
    <row r="134" spans="1:5" hidden="1" x14ac:dyDescent="0.25">
      <c r="A134" t="s">
        <v>1795</v>
      </c>
      <c r="B134" t="s">
        <v>1804</v>
      </c>
      <c r="C134" t="s">
        <v>1800</v>
      </c>
      <c r="D134" t="s">
        <v>13</v>
      </c>
      <c r="E134">
        <v>0.28999999999999998</v>
      </c>
    </row>
    <row r="135" spans="1:5" hidden="1" x14ac:dyDescent="0.25">
      <c r="A135" t="s">
        <v>1795</v>
      </c>
      <c r="B135" t="s">
        <v>1804</v>
      </c>
      <c r="C135" t="s">
        <v>1582</v>
      </c>
      <c r="D135" t="s">
        <v>13</v>
      </c>
      <c r="E135">
        <v>0.26</v>
      </c>
    </row>
    <row r="136" spans="1:5" hidden="1" x14ac:dyDescent="0.25">
      <c r="A136" t="s">
        <v>1795</v>
      </c>
      <c r="B136" t="s">
        <v>1804</v>
      </c>
      <c r="C136" t="s">
        <v>1797</v>
      </c>
      <c r="D136" t="s">
        <v>13</v>
      </c>
      <c r="E136">
        <v>0.25</v>
      </c>
    </row>
    <row r="137" spans="1:5" hidden="1" x14ac:dyDescent="0.25">
      <c r="A137" t="s">
        <v>1795</v>
      </c>
      <c r="B137" t="s">
        <v>1804</v>
      </c>
      <c r="C137" t="s">
        <v>327</v>
      </c>
      <c r="D137" t="s">
        <v>13</v>
      </c>
      <c r="E137">
        <v>0.23</v>
      </c>
    </row>
    <row r="138" spans="1:5" hidden="1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hidden="1" x14ac:dyDescent="0.25">
      <c r="A139" t="s">
        <v>1795</v>
      </c>
      <c r="B139" t="s">
        <v>1806</v>
      </c>
      <c r="C139" t="s">
        <v>1797</v>
      </c>
      <c r="D139" t="s">
        <v>13</v>
      </c>
      <c r="E139">
        <v>0.27</v>
      </c>
    </row>
    <row r="140" spans="1:5" hidden="1" x14ac:dyDescent="0.25">
      <c r="A140" t="s">
        <v>1795</v>
      </c>
      <c r="B140" t="s">
        <v>1806</v>
      </c>
      <c r="C140" t="s">
        <v>1582</v>
      </c>
      <c r="D140" t="s">
        <v>13</v>
      </c>
      <c r="E140">
        <v>0.24</v>
      </c>
    </row>
    <row r="141" spans="1:5" hidden="1" x14ac:dyDescent="0.25">
      <c r="A141" t="s">
        <v>3029</v>
      </c>
      <c r="B141" t="s">
        <v>3047</v>
      </c>
      <c r="C141" t="s">
        <v>3046</v>
      </c>
      <c r="D141" t="s">
        <v>9</v>
      </c>
      <c r="E141">
        <v>0.64</v>
      </c>
    </row>
    <row r="142" spans="1:5" x14ac:dyDescent="0.25">
      <c r="A142" t="s">
        <v>3029</v>
      </c>
      <c r="B142" t="s">
        <v>3048</v>
      </c>
      <c r="C142" t="s">
        <v>3046</v>
      </c>
      <c r="D142" t="s">
        <v>9</v>
      </c>
      <c r="E142">
        <v>7.13</v>
      </c>
    </row>
    <row r="143" spans="1:5" hidden="1" x14ac:dyDescent="0.25">
      <c r="A143" t="s">
        <v>1006</v>
      </c>
      <c r="B143" t="s">
        <v>1033</v>
      </c>
      <c r="D143" t="s">
        <v>13</v>
      </c>
      <c r="E143">
        <v>0.34</v>
      </c>
    </row>
    <row r="144" spans="1:5" hidden="1" x14ac:dyDescent="0.25">
      <c r="A144" t="s">
        <v>1006</v>
      </c>
      <c r="B144" t="s">
        <v>1033</v>
      </c>
      <c r="C144" t="s">
        <v>1034</v>
      </c>
      <c r="D144" t="s">
        <v>9</v>
      </c>
      <c r="E144">
        <v>0.27</v>
      </c>
    </row>
    <row r="145" spans="1:5" hidden="1" x14ac:dyDescent="0.25">
      <c r="A145" t="s">
        <v>1006</v>
      </c>
      <c r="B145" t="s">
        <v>1033</v>
      </c>
      <c r="C145" t="s">
        <v>1035</v>
      </c>
      <c r="D145" t="s">
        <v>1035</v>
      </c>
      <c r="E145">
        <v>0.08</v>
      </c>
    </row>
    <row r="146" spans="1:5" hidden="1" x14ac:dyDescent="0.25">
      <c r="A146" t="s">
        <v>2163</v>
      </c>
      <c r="B146" t="s">
        <v>2165</v>
      </c>
      <c r="C146" t="s">
        <v>2164</v>
      </c>
      <c r="D146" t="s">
        <v>9</v>
      </c>
      <c r="E146">
        <v>0.55000000000000004</v>
      </c>
    </row>
    <row r="147" spans="1:5" hidden="1" x14ac:dyDescent="0.25">
      <c r="A147" t="s">
        <v>2163</v>
      </c>
      <c r="B147" t="s">
        <v>2167</v>
      </c>
      <c r="C147" t="s">
        <v>2166</v>
      </c>
      <c r="D147" t="s">
        <v>9</v>
      </c>
      <c r="E147">
        <v>0.36</v>
      </c>
    </row>
    <row r="148" spans="1:5" hidden="1" x14ac:dyDescent="0.25">
      <c r="A148" t="s">
        <v>2163</v>
      </c>
      <c r="B148" t="s">
        <v>2169</v>
      </c>
      <c r="C148" t="s">
        <v>2034</v>
      </c>
      <c r="D148" t="s">
        <v>9</v>
      </c>
      <c r="E148">
        <v>0.97</v>
      </c>
    </row>
    <row r="149" spans="1:5" hidden="1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hidden="1" x14ac:dyDescent="0.25">
      <c r="A150" t="s">
        <v>2163</v>
      </c>
      <c r="B150" t="s">
        <v>2170</v>
      </c>
      <c r="C150" t="s">
        <v>1582</v>
      </c>
      <c r="D150" t="s">
        <v>9</v>
      </c>
      <c r="E150">
        <v>0.53</v>
      </c>
    </row>
    <row r="151" spans="1:5" hidden="1" x14ac:dyDescent="0.25">
      <c r="A151" t="s">
        <v>2427</v>
      </c>
      <c r="B151" t="s">
        <v>2441</v>
      </c>
      <c r="C151" t="s">
        <v>2442</v>
      </c>
      <c r="D151" t="s">
        <v>9</v>
      </c>
      <c r="E151">
        <v>2.13</v>
      </c>
    </row>
    <row r="152" spans="1:5" hidden="1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2443</v>
      </c>
      <c r="C153" t="s">
        <v>11</v>
      </c>
      <c r="D153" t="s">
        <v>9</v>
      </c>
      <c r="E153">
        <v>55.63</v>
      </c>
    </row>
    <row r="154" spans="1:5" hidden="1" x14ac:dyDescent="0.25">
      <c r="A154" t="s">
        <v>1736</v>
      </c>
      <c r="B154" t="s">
        <v>1746</v>
      </c>
      <c r="C154" t="s">
        <v>1745</v>
      </c>
      <c r="D154" t="s">
        <v>13</v>
      </c>
      <c r="E154">
        <v>2.12</v>
      </c>
    </row>
    <row r="155" spans="1:5" hidden="1" x14ac:dyDescent="0.25">
      <c r="A155" t="s">
        <v>1267</v>
      </c>
      <c r="B155" t="s">
        <v>1283</v>
      </c>
      <c r="C155" t="s">
        <v>1284</v>
      </c>
      <c r="D155" t="s">
        <v>9</v>
      </c>
      <c r="E155">
        <v>1.0900000000000001</v>
      </c>
    </row>
    <row r="156" spans="1:5" hidden="1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hidden="1" x14ac:dyDescent="0.25">
      <c r="A157" t="s">
        <v>1267</v>
      </c>
      <c r="B157" t="s">
        <v>1285</v>
      </c>
      <c r="C157" t="s">
        <v>1282</v>
      </c>
      <c r="D157" t="s">
        <v>9</v>
      </c>
      <c r="E157">
        <v>0.94</v>
      </c>
    </row>
    <row r="158" spans="1:5" hidden="1" x14ac:dyDescent="0.25">
      <c r="A158" t="s">
        <v>1267</v>
      </c>
      <c r="B158" t="s">
        <v>1286</v>
      </c>
      <c r="C158" t="s">
        <v>37</v>
      </c>
      <c r="D158" t="s">
        <v>9</v>
      </c>
      <c r="E158">
        <v>1.19</v>
      </c>
    </row>
    <row r="159" spans="1:5" x14ac:dyDescent="0.25">
      <c r="A159" t="s">
        <v>2427</v>
      </c>
      <c r="B159" t="s">
        <v>2445</v>
      </c>
      <c r="C159" t="s">
        <v>2034</v>
      </c>
      <c r="D159" t="s">
        <v>9</v>
      </c>
      <c r="E159">
        <v>30.86</v>
      </c>
    </row>
    <row r="160" spans="1:5" x14ac:dyDescent="0.25">
      <c r="A160" t="s">
        <v>2427</v>
      </c>
      <c r="B160" t="s">
        <v>2445</v>
      </c>
      <c r="C160" t="s">
        <v>2435</v>
      </c>
      <c r="D160" t="s">
        <v>9</v>
      </c>
      <c r="E160">
        <v>28.1</v>
      </c>
    </row>
    <row r="161" spans="1:5" x14ac:dyDescent="0.25">
      <c r="A161" t="s">
        <v>2427</v>
      </c>
      <c r="B161" t="s">
        <v>2445</v>
      </c>
      <c r="C161" t="s">
        <v>2032</v>
      </c>
      <c r="D161" t="s">
        <v>378</v>
      </c>
      <c r="E161">
        <v>18.239999999999998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2444</v>
      </c>
      <c r="D163" t="s">
        <v>9</v>
      </c>
      <c r="E163">
        <v>9.86</v>
      </c>
    </row>
    <row r="164" spans="1:5" hidden="1" x14ac:dyDescent="0.25">
      <c r="A164" t="s">
        <v>2427</v>
      </c>
      <c r="B164" t="s">
        <v>2445</v>
      </c>
      <c r="C164" t="s">
        <v>2446</v>
      </c>
      <c r="D164" t="s">
        <v>415</v>
      </c>
      <c r="E164">
        <v>0.49</v>
      </c>
    </row>
    <row r="165" spans="1:5" hidden="1" x14ac:dyDescent="0.25">
      <c r="A165" t="s">
        <v>2427</v>
      </c>
      <c r="B165" t="s">
        <v>2447</v>
      </c>
      <c r="C165" t="s">
        <v>9</v>
      </c>
      <c r="D165" t="s">
        <v>9</v>
      </c>
      <c r="E165">
        <v>1.1200000000000001</v>
      </c>
    </row>
    <row r="166" spans="1:5" hidden="1" x14ac:dyDescent="0.25">
      <c r="A166" t="s">
        <v>2427</v>
      </c>
      <c r="B166" t="s">
        <v>2447</v>
      </c>
      <c r="D166" t="s">
        <v>13</v>
      </c>
      <c r="E166">
        <v>0.82</v>
      </c>
    </row>
    <row r="167" spans="1:5" hidden="1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3029</v>
      </c>
      <c r="B168" t="s">
        <v>3050</v>
      </c>
      <c r="C168" t="s">
        <v>3049</v>
      </c>
      <c r="D168" t="s">
        <v>13</v>
      </c>
      <c r="E168">
        <v>293.77999999999997</v>
      </c>
    </row>
    <row r="169" spans="1:5" x14ac:dyDescent="0.25">
      <c r="A169" t="s">
        <v>2427</v>
      </c>
      <c r="B169" t="s">
        <v>2448</v>
      </c>
      <c r="C169" t="s">
        <v>2173</v>
      </c>
      <c r="D169" t="s">
        <v>9</v>
      </c>
      <c r="E169">
        <v>31.29</v>
      </c>
    </row>
    <row r="170" spans="1:5" x14ac:dyDescent="0.25">
      <c r="A170" t="s">
        <v>2427</v>
      </c>
      <c r="B170" t="s">
        <v>2448</v>
      </c>
      <c r="C170" t="s">
        <v>2034</v>
      </c>
      <c r="D170" t="s">
        <v>9</v>
      </c>
      <c r="E170">
        <v>24.29</v>
      </c>
    </row>
    <row r="171" spans="1:5" x14ac:dyDescent="0.25">
      <c r="A171" t="s">
        <v>2427</v>
      </c>
      <c r="B171" t="s">
        <v>2449</v>
      </c>
      <c r="C171" t="s">
        <v>2446</v>
      </c>
      <c r="D171" t="s">
        <v>415</v>
      </c>
      <c r="E171">
        <v>15.05</v>
      </c>
    </row>
    <row r="172" spans="1:5" x14ac:dyDescent="0.25">
      <c r="A172" t="s">
        <v>3029</v>
      </c>
      <c r="B172" t="s">
        <v>3052</v>
      </c>
      <c r="C172" t="s">
        <v>3051</v>
      </c>
      <c r="D172" t="s">
        <v>13</v>
      </c>
      <c r="E172">
        <v>222.32</v>
      </c>
    </row>
    <row r="173" spans="1:5" hidden="1" x14ac:dyDescent="0.25">
      <c r="A173" t="s">
        <v>2058</v>
      </c>
      <c r="B173" t="s">
        <v>2060</v>
      </c>
      <c r="C173" t="s">
        <v>2059</v>
      </c>
      <c r="D173" t="s">
        <v>13</v>
      </c>
      <c r="E173">
        <v>0.39</v>
      </c>
    </row>
    <row r="174" spans="1:5" hidden="1" x14ac:dyDescent="0.25">
      <c r="A174" t="s">
        <v>2058</v>
      </c>
      <c r="B174" t="s">
        <v>2060</v>
      </c>
      <c r="C174" t="s">
        <v>2062</v>
      </c>
      <c r="D174" t="s">
        <v>13</v>
      </c>
      <c r="E174">
        <v>0.21</v>
      </c>
    </row>
    <row r="175" spans="1:5" hidden="1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hidden="1" x14ac:dyDescent="0.25">
      <c r="A176" t="s">
        <v>2058</v>
      </c>
      <c r="B176" t="s">
        <v>2063</v>
      </c>
      <c r="C176" t="s">
        <v>2059</v>
      </c>
      <c r="D176" t="s">
        <v>13</v>
      </c>
      <c r="E176">
        <v>0.38</v>
      </c>
    </row>
    <row r="177" spans="1:5" hidden="1" x14ac:dyDescent="0.25">
      <c r="A177" t="s">
        <v>2058</v>
      </c>
      <c r="B177" t="s">
        <v>2063</v>
      </c>
      <c r="C177" t="s">
        <v>166</v>
      </c>
      <c r="D177" t="s">
        <v>13</v>
      </c>
      <c r="E177">
        <v>0.33</v>
      </c>
    </row>
    <row r="178" spans="1:5" hidden="1" x14ac:dyDescent="0.25">
      <c r="A178" t="s">
        <v>2058</v>
      </c>
      <c r="B178" t="s">
        <v>2063</v>
      </c>
      <c r="C178" t="s">
        <v>2062</v>
      </c>
      <c r="D178" t="s">
        <v>13</v>
      </c>
      <c r="E178">
        <v>0.23</v>
      </c>
    </row>
    <row r="179" spans="1:5" hidden="1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hidden="1" x14ac:dyDescent="0.25">
      <c r="A180" t="s">
        <v>2058</v>
      </c>
      <c r="B180" t="s">
        <v>2063</v>
      </c>
      <c r="C180" t="s">
        <v>2061</v>
      </c>
      <c r="D180" t="s">
        <v>13</v>
      </c>
      <c r="E180">
        <v>0.08</v>
      </c>
    </row>
    <row r="181" spans="1:5" hidden="1" x14ac:dyDescent="0.25">
      <c r="A181" t="s">
        <v>2058</v>
      </c>
      <c r="B181" t="s">
        <v>2065</v>
      </c>
      <c r="C181" t="s">
        <v>2059</v>
      </c>
      <c r="D181" t="s">
        <v>13</v>
      </c>
      <c r="E181">
        <v>0.34</v>
      </c>
    </row>
    <row r="182" spans="1:5" hidden="1" x14ac:dyDescent="0.25">
      <c r="A182" t="s">
        <v>2058</v>
      </c>
      <c r="B182" t="s">
        <v>2065</v>
      </c>
      <c r="C182" t="s">
        <v>2062</v>
      </c>
      <c r="D182" t="s">
        <v>13</v>
      </c>
      <c r="E182">
        <v>0.28000000000000003</v>
      </c>
    </row>
    <row r="183" spans="1:5" hidden="1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hidden="1" x14ac:dyDescent="0.25">
      <c r="A184" t="s">
        <v>2163</v>
      </c>
      <c r="B184" t="s">
        <v>2172</v>
      </c>
      <c r="C184" t="s">
        <v>2171</v>
      </c>
      <c r="D184" t="s">
        <v>9</v>
      </c>
      <c r="E184">
        <v>0.8</v>
      </c>
    </row>
    <row r="185" spans="1:5" hidden="1" x14ac:dyDescent="0.25">
      <c r="A185" t="s">
        <v>2163</v>
      </c>
      <c r="B185" t="s">
        <v>2174</v>
      </c>
      <c r="C185" t="s">
        <v>2173</v>
      </c>
      <c r="D185" t="s">
        <v>9</v>
      </c>
      <c r="E185">
        <v>0.37</v>
      </c>
    </row>
    <row r="186" spans="1:5" hidden="1" x14ac:dyDescent="0.25">
      <c r="A186" t="s">
        <v>3029</v>
      </c>
      <c r="B186" t="s">
        <v>3054</v>
      </c>
      <c r="C186" t="s">
        <v>3053</v>
      </c>
      <c r="D186" t="s">
        <v>13</v>
      </c>
      <c r="E186">
        <v>2.0299999999999998</v>
      </c>
    </row>
    <row r="187" spans="1:5" hidden="1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hidden="1" x14ac:dyDescent="0.25">
      <c r="A188" t="s">
        <v>1795</v>
      </c>
      <c r="B188" t="s">
        <v>1808</v>
      </c>
      <c r="C188" t="s">
        <v>1810</v>
      </c>
      <c r="D188" t="s">
        <v>13</v>
      </c>
      <c r="E188">
        <v>0.13</v>
      </c>
    </row>
    <row r="189" spans="1:5" hidden="1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hidden="1" x14ac:dyDescent="0.25">
      <c r="A190" t="s">
        <v>1795</v>
      </c>
      <c r="B190" t="s">
        <v>1808</v>
      </c>
      <c r="C190" t="s">
        <v>1491</v>
      </c>
      <c r="D190" t="s">
        <v>13</v>
      </c>
      <c r="E190">
        <v>0.08</v>
      </c>
    </row>
    <row r="191" spans="1:5" hidden="1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hidden="1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hidden="1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hidden="1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hidden="1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hidden="1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hidden="1" x14ac:dyDescent="0.25">
      <c r="A199" t="s">
        <v>1578</v>
      </c>
      <c r="B199" t="s">
        <v>1580</v>
      </c>
      <c r="C199" t="s">
        <v>1582</v>
      </c>
      <c r="D199" t="s">
        <v>13</v>
      </c>
      <c r="E199">
        <v>0.06</v>
      </c>
    </row>
    <row r="200" spans="1:5" hidden="1" x14ac:dyDescent="0.25">
      <c r="A200" t="s">
        <v>1578</v>
      </c>
      <c r="B200" t="s">
        <v>1580</v>
      </c>
      <c r="C200" t="s">
        <v>1581</v>
      </c>
      <c r="D200" t="s">
        <v>13</v>
      </c>
      <c r="E200">
        <v>0.05</v>
      </c>
    </row>
    <row r="201" spans="1:5" hidden="1" x14ac:dyDescent="0.25">
      <c r="A201" t="s">
        <v>1795</v>
      </c>
      <c r="B201" t="s">
        <v>1812</v>
      </c>
      <c r="C201" t="s">
        <v>1814</v>
      </c>
      <c r="D201" t="s">
        <v>13</v>
      </c>
      <c r="E201">
        <v>0.17</v>
      </c>
    </row>
    <row r="202" spans="1:5" hidden="1" x14ac:dyDescent="0.25">
      <c r="A202" t="s">
        <v>1795</v>
      </c>
      <c r="B202" t="s">
        <v>1812</v>
      </c>
      <c r="C202" t="s">
        <v>1810</v>
      </c>
      <c r="D202" t="s">
        <v>13</v>
      </c>
      <c r="E202">
        <v>0.12</v>
      </c>
    </row>
    <row r="203" spans="1:5" hidden="1" x14ac:dyDescent="0.25">
      <c r="A203" t="s">
        <v>1795</v>
      </c>
      <c r="B203" t="s">
        <v>1812</v>
      </c>
      <c r="C203" t="s">
        <v>1809</v>
      </c>
      <c r="D203" t="s">
        <v>13</v>
      </c>
      <c r="E203">
        <v>0.09</v>
      </c>
    </row>
    <row r="204" spans="1:5" hidden="1" x14ac:dyDescent="0.25">
      <c r="A204" t="s">
        <v>1795</v>
      </c>
      <c r="B204" t="s">
        <v>1812</v>
      </c>
      <c r="C204" t="s">
        <v>1813</v>
      </c>
      <c r="D204" t="s">
        <v>13</v>
      </c>
      <c r="E204">
        <v>7.0000000000000007E-2</v>
      </c>
    </row>
    <row r="205" spans="1:5" hidden="1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hidden="1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hidden="1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hidden="1" x14ac:dyDescent="0.25">
      <c r="A208" t="s">
        <v>1701</v>
      </c>
      <c r="B208" t="s">
        <v>1706</v>
      </c>
      <c r="C208" t="s">
        <v>1710</v>
      </c>
      <c r="D208" t="s">
        <v>13</v>
      </c>
      <c r="E208">
        <v>0.51</v>
      </c>
    </row>
    <row r="209" spans="1:5" hidden="1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hidden="1" x14ac:dyDescent="0.25">
      <c r="A210" t="s">
        <v>1701</v>
      </c>
      <c r="B210" t="s">
        <v>1706</v>
      </c>
      <c r="C210" t="s">
        <v>1705</v>
      </c>
      <c r="D210" t="s">
        <v>13</v>
      </c>
      <c r="E210">
        <v>0.43</v>
      </c>
    </row>
    <row r="211" spans="1:5" hidden="1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hidden="1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hidden="1" x14ac:dyDescent="0.25">
      <c r="A213" t="s">
        <v>1701</v>
      </c>
      <c r="B213" t="s">
        <v>1706</v>
      </c>
      <c r="C213" t="s">
        <v>1708</v>
      </c>
      <c r="D213" t="s">
        <v>13</v>
      </c>
      <c r="E213">
        <v>0.37</v>
      </c>
    </row>
    <row r="214" spans="1:5" hidden="1" x14ac:dyDescent="0.25">
      <c r="A214" t="s">
        <v>1701</v>
      </c>
      <c r="B214" t="s">
        <v>1711</v>
      </c>
      <c r="C214" t="s">
        <v>1707</v>
      </c>
      <c r="D214" t="s">
        <v>13</v>
      </c>
      <c r="E214">
        <v>0.47</v>
      </c>
    </row>
    <row r="215" spans="1:5" hidden="1" x14ac:dyDescent="0.25">
      <c r="A215" t="s">
        <v>1701</v>
      </c>
      <c r="B215" t="s">
        <v>1711</v>
      </c>
      <c r="C215" t="s">
        <v>1708</v>
      </c>
      <c r="D215" t="s">
        <v>13</v>
      </c>
      <c r="E215">
        <v>0.34</v>
      </c>
    </row>
    <row r="216" spans="1:5" hidden="1" x14ac:dyDescent="0.25">
      <c r="A216" t="s">
        <v>1795</v>
      </c>
      <c r="B216" t="s">
        <v>1817</v>
      </c>
      <c r="C216" t="s">
        <v>1819</v>
      </c>
      <c r="D216" t="s">
        <v>13</v>
      </c>
      <c r="E216">
        <v>0.18</v>
      </c>
    </row>
    <row r="217" spans="1:5" hidden="1" x14ac:dyDescent="0.25">
      <c r="A217" t="s">
        <v>1795</v>
      </c>
      <c r="B217" t="s">
        <v>1817</v>
      </c>
      <c r="C217" t="s">
        <v>327</v>
      </c>
      <c r="D217" t="s">
        <v>13</v>
      </c>
      <c r="E217">
        <v>0.14000000000000001</v>
      </c>
    </row>
    <row r="218" spans="1:5" hidden="1" x14ac:dyDescent="0.25">
      <c r="A218" t="s">
        <v>1795</v>
      </c>
      <c r="B218" t="s">
        <v>1817</v>
      </c>
      <c r="C218" t="s">
        <v>1821</v>
      </c>
      <c r="D218" t="s">
        <v>13</v>
      </c>
      <c r="E218">
        <v>0.14000000000000001</v>
      </c>
    </row>
    <row r="219" spans="1:5" hidden="1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hidden="1" x14ac:dyDescent="0.25">
      <c r="A220" t="s">
        <v>1795</v>
      </c>
      <c r="B220" t="s">
        <v>1817</v>
      </c>
      <c r="C220" t="s">
        <v>1818</v>
      </c>
      <c r="D220" t="s">
        <v>13</v>
      </c>
      <c r="E220">
        <v>7.0000000000000007E-2</v>
      </c>
    </row>
    <row r="221" spans="1:5" hidden="1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hidden="1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hidden="1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hidden="1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hidden="1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hidden="1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hidden="1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hidden="1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hidden="1" x14ac:dyDescent="0.25">
      <c r="A229" t="s">
        <v>149</v>
      </c>
      <c r="B229" t="s">
        <v>165</v>
      </c>
      <c r="C229" t="s">
        <v>166</v>
      </c>
      <c r="D229" t="s">
        <v>13</v>
      </c>
      <c r="E229">
        <v>0.1</v>
      </c>
    </row>
    <row r="230" spans="1:5" hidden="1" x14ac:dyDescent="0.25">
      <c r="A230" t="s">
        <v>149</v>
      </c>
      <c r="B230" t="s">
        <v>165</v>
      </c>
      <c r="C230" t="s">
        <v>167</v>
      </c>
      <c r="D230" t="s">
        <v>13</v>
      </c>
      <c r="E230">
        <v>0.1</v>
      </c>
    </row>
    <row r="231" spans="1:5" hidden="1" x14ac:dyDescent="0.25">
      <c r="A231" t="s">
        <v>149</v>
      </c>
      <c r="B231" t="s">
        <v>165</v>
      </c>
      <c r="C231" t="s">
        <v>168</v>
      </c>
      <c r="D231" t="s">
        <v>13</v>
      </c>
      <c r="E231">
        <v>0.09</v>
      </c>
    </row>
    <row r="232" spans="1:5" hidden="1" x14ac:dyDescent="0.25">
      <c r="A232" t="s">
        <v>149</v>
      </c>
      <c r="B232" t="s">
        <v>165</v>
      </c>
      <c r="C232" t="s">
        <v>164</v>
      </c>
      <c r="D232" t="s">
        <v>13</v>
      </c>
      <c r="E232">
        <v>0.08</v>
      </c>
    </row>
    <row r="233" spans="1:5" hidden="1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hidden="1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hidden="1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hidden="1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hidden="1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hidden="1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hidden="1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hidden="1" x14ac:dyDescent="0.25">
      <c r="A240" t="s">
        <v>149</v>
      </c>
      <c r="B240" t="s">
        <v>183</v>
      </c>
      <c r="C240" t="s">
        <v>184</v>
      </c>
      <c r="D240" t="s">
        <v>9</v>
      </c>
      <c r="E240">
        <v>0.22</v>
      </c>
    </row>
    <row r="241" spans="1:5" hidden="1" x14ac:dyDescent="0.25">
      <c r="A241" t="s">
        <v>149</v>
      </c>
      <c r="B241" t="s">
        <v>183</v>
      </c>
      <c r="C241" t="s">
        <v>182</v>
      </c>
      <c r="D241" t="s">
        <v>9</v>
      </c>
      <c r="E241">
        <v>0.19</v>
      </c>
    </row>
    <row r="242" spans="1:5" hidden="1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hidden="1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hidden="1" x14ac:dyDescent="0.25">
      <c r="A244" t="s">
        <v>149</v>
      </c>
      <c r="B244" t="s">
        <v>188</v>
      </c>
      <c r="C244" t="s">
        <v>191</v>
      </c>
      <c r="D244" t="s">
        <v>13</v>
      </c>
      <c r="E244">
        <v>0.15</v>
      </c>
    </row>
    <row r="245" spans="1:5" hidden="1" x14ac:dyDescent="0.25">
      <c r="A245" t="s">
        <v>149</v>
      </c>
      <c r="B245" t="s">
        <v>188</v>
      </c>
      <c r="C245" t="s">
        <v>166</v>
      </c>
      <c r="D245" t="s">
        <v>13</v>
      </c>
      <c r="E245">
        <v>0.14000000000000001</v>
      </c>
    </row>
    <row r="246" spans="1:5" hidden="1" x14ac:dyDescent="0.25">
      <c r="A246" t="s">
        <v>149</v>
      </c>
      <c r="B246" t="s">
        <v>188</v>
      </c>
      <c r="C246" t="s">
        <v>189</v>
      </c>
      <c r="D246" t="s">
        <v>13</v>
      </c>
      <c r="E246">
        <v>0.12</v>
      </c>
    </row>
    <row r="247" spans="1:5" hidden="1" x14ac:dyDescent="0.25">
      <c r="A247" t="s">
        <v>149</v>
      </c>
      <c r="B247" t="s">
        <v>188</v>
      </c>
      <c r="C247" t="s">
        <v>190</v>
      </c>
      <c r="D247" t="s">
        <v>13</v>
      </c>
      <c r="E247">
        <v>0.12</v>
      </c>
    </row>
    <row r="248" spans="1:5" hidden="1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hidden="1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hidden="1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hidden="1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hidden="1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hidden="1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hidden="1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hidden="1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hidden="1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8.5500000000000007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7.57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hidden="1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hidden="1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hidden="1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hidden="1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hidden="1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hidden="1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hidden="1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hidden="1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hidden="1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hidden="1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hidden="1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hidden="1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hidden="1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hidden="1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hidden="1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hidden="1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hidden="1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hidden="1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hidden="1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hidden="1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hidden="1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9</v>
      </c>
      <c r="E286">
        <v>6.14</v>
      </c>
    </row>
    <row r="287" spans="1:5" hidden="1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hidden="1" x14ac:dyDescent="0.25">
      <c r="A288" t="s">
        <v>3</v>
      </c>
      <c r="B288" t="s">
        <v>14</v>
      </c>
      <c r="D288" t="s">
        <v>13</v>
      </c>
      <c r="E288">
        <v>4.0199999999999996</v>
      </c>
    </row>
    <row r="289" spans="1:5" hidden="1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hidden="1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hidden="1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hidden="1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hidden="1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hidden="1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hidden="1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hidden="1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hidden="1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hidden="1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hidden="1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hidden="1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hidden="1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hidden="1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hidden="1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hidden="1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hidden="1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hidden="1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hidden="1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hidden="1" x14ac:dyDescent="0.25">
      <c r="A316" t="s">
        <v>3</v>
      </c>
      <c r="B316" t="s">
        <v>47</v>
      </c>
      <c r="D316" t="s">
        <v>13</v>
      </c>
      <c r="E316">
        <v>1.85</v>
      </c>
    </row>
    <row r="317" spans="1:5" hidden="1" x14ac:dyDescent="0.25">
      <c r="A317" t="s">
        <v>3</v>
      </c>
      <c r="B317" t="s">
        <v>47</v>
      </c>
      <c r="D317" t="s">
        <v>9</v>
      </c>
      <c r="E317">
        <v>1.26</v>
      </c>
    </row>
    <row r="318" spans="1:5" hidden="1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hidden="1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hidden="1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hidden="1" x14ac:dyDescent="0.25">
      <c r="A322" t="s">
        <v>3</v>
      </c>
      <c r="B322" t="s">
        <v>54</v>
      </c>
      <c r="C322" t="s">
        <v>55</v>
      </c>
      <c r="D322" t="s">
        <v>9</v>
      </c>
      <c r="E322">
        <v>2.88</v>
      </c>
    </row>
    <row r="323" spans="1:5" hidden="1" x14ac:dyDescent="0.25">
      <c r="A323" t="s">
        <v>3</v>
      </c>
      <c r="B323" t="s">
        <v>54</v>
      </c>
      <c r="C323" t="s">
        <v>53</v>
      </c>
      <c r="D323" t="s">
        <v>9</v>
      </c>
      <c r="E323">
        <v>2.68</v>
      </c>
    </row>
    <row r="324" spans="1:5" hidden="1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hidden="1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hidden="1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hidden="1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hidden="1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hidden="1" x14ac:dyDescent="0.25">
      <c r="A333" t="s">
        <v>496</v>
      </c>
      <c r="B333" t="s">
        <v>506</v>
      </c>
      <c r="C333" t="s">
        <v>507</v>
      </c>
      <c r="D333" t="s">
        <v>13</v>
      </c>
      <c r="E333">
        <v>4.29</v>
      </c>
    </row>
    <row r="334" spans="1:5" hidden="1" x14ac:dyDescent="0.25">
      <c r="A334" t="s">
        <v>496</v>
      </c>
      <c r="B334" t="s">
        <v>506</v>
      </c>
      <c r="C334" t="s">
        <v>497</v>
      </c>
      <c r="D334" t="s">
        <v>13</v>
      </c>
      <c r="E334">
        <v>1.21</v>
      </c>
    </row>
    <row r="335" spans="1:5" hidden="1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hidden="1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hidden="1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hidden="1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hidden="1" x14ac:dyDescent="0.25">
      <c r="A339" t="s">
        <v>1267</v>
      </c>
      <c r="B339" t="s">
        <v>1300</v>
      </c>
      <c r="C339" t="s">
        <v>1301</v>
      </c>
      <c r="D339" t="s">
        <v>13</v>
      </c>
      <c r="E339">
        <v>0.32</v>
      </c>
    </row>
    <row r="340" spans="1:5" hidden="1" x14ac:dyDescent="0.25">
      <c r="A340" t="s">
        <v>1267</v>
      </c>
      <c r="B340" t="s">
        <v>1300</v>
      </c>
      <c r="C340" t="s">
        <v>327</v>
      </c>
      <c r="D340" t="s">
        <v>13</v>
      </c>
      <c r="E340">
        <v>0.31</v>
      </c>
    </row>
    <row r="341" spans="1:5" hidden="1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hidden="1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hidden="1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hidden="1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hidden="1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hidden="1" x14ac:dyDescent="0.25">
      <c r="A346" t="s">
        <v>1267</v>
      </c>
      <c r="B346" t="s">
        <v>1308</v>
      </c>
      <c r="C346" t="s">
        <v>646</v>
      </c>
      <c r="D346" t="s">
        <v>9</v>
      </c>
      <c r="E346">
        <v>0.3</v>
      </c>
    </row>
    <row r="347" spans="1:5" hidden="1" x14ac:dyDescent="0.25">
      <c r="A347" t="s">
        <v>1267</v>
      </c>
      <c r="B347" t="s">
        <v>1308</v>
      </c>
      <c r="C347" t="s">
        <v>1307</v>
      </c>
      <c r="D347" t="s">
        <v>9</v>
      </c>
      <c r="E347">
        <v>0.2</v>
      </c>
    </row>
    <row r="348" spans="1:5" hidden="1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hidden="1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hidden="1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hidden="1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hidden="1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hidden="1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hidden="1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hidden="1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hidden="1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hidden="1" x14ac:dyDescent="0.25">
      <c r="A357" t="s">
        <v>2776</v>
      </c>
      <c r="B357" t="s">
        <v>2803</v>
      </c>
      <c r="C357" t="s">
        <v>86</v>
      </c>
      <c r="D357" t="s">
        <v>9</v>
      </c>
      <c r="E357">
        <v>0.68</v>
      </c>
    </row>
    <row r="358" spans="1:5" hidden="1" x14ac:dyDescent="0.25">
      <c r="A358" t="s">
        <v>2776</v>
      </c>
      <c r="B358" t="s">
        <v>2803</v>
      </c>
      <c r="C358" t="s">
        <v>66</v>
      </c>
      <c r="D358" t="s">
        <v>9</v>
      </c>
      <c r="E358">
        <v>0.3</v>
      </c>
    </row>
    <row r="359" spans="1:5" hidden="1" x14ac:dyDescent="0.25">
      <c r="A359" t="s">
        <v>2776</v>
      </c>
      <c r="B359" t="s">
        <v>2803</v>
      </c>
      <c r="D359" t="s">
        <v>13</v>
      </c>
      <c r="E359">
        <v>0.25</v>
      </c>
    </row>
    <row r="360" spans="1:5" hidden="1" x14ac:dyDescent="0.25">
      <c r="A360" t="s">
        <v>1578</v>
      </c>
      <c r="B360" t="s">
        <v>1583</v>
      </c>
      <c r="C360" t="s">
        <v>1582</v>
      </c>
      <c r="D360" t="s">
        <v>13</v>
      </c>
      <c r="E360">
        <v>0.45</v>
      </c>
    </row>
    <row r="361" spans="1:5" hidden="1" x14ac:dyDescent="0.25">
      <c r="A361" t="s">
        <v>1578</v>
      </c>
      <c r="B361" t="s">
        <v>1583</v>
      </c>
      <c r="C361" t="s">
        <v>1581</v>
      </c>
      <c r="D361" t="s">
        <v>13</v>
      </c>
      <c r="E361">
        <v>0.38</v>
      </c>
    </row>
    <row r="362" spans="1:5" hidden="1" x14ac:dyDescent="0.25">
      <c r="A362" t="s">
        <v>1578</v>
      </c>
      <c r="B362" t="s">
        <v>1583</v>
      </c>
      <c r="C362" t="s">
        <v>1584</v>
      </c>
      <c r="D362" t="s">
        <v>13</v>
      </c>
      <c r="E362">
        <v>0.13</v>
      </c>
    </row>
    <row r="363" spans="1:5" hidden="1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hidden="1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hidden="1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hidden="1" x14ac:dyDescent="0.25">
      <c r="A366" t="s">
        <v>2776</v>
      </c>
      <c r="B366" t="s">
        <v>2806</v>
      </c>
      <c r="D366" t="s">
        <v>13</v>
      </c>
      <c r="E366">
        <v>1</v>
      </c>
    </row>
    <row r="367" spans="1:5" hidden="1" x14ac:dyDescent="0.25">
      <c r="A367" t="s">
        <v>2776</v>
      </c>
      <c r="B367" t="s">
        <v>2806</v>
      </c>
      <c r="D367" t="s">
        <v>9</v>
      </c>
      <c r="E367">
        <v>0.91</v>
      </c>
    </row>
    <row r="368" spans="1:5" hidden="1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hidden="1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hidden="1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hidden="1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hidden="1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hidden="1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hidden="1" x14ac:dyDescent="0.25">
      <c r="A374" t="s">
        <v>2776</v>
      </c>
      <c r="B374" t="s">
        <v>2809</v>
      </c>
      <c r="D374" t="s">
        <v>9</v>
      </c>
      <c r="E374">
        <v>1.33</v>
      </c>
    </row>
    <row r="375" spans="1:5" hidden="1" x14ac:dyDescent="0.25">
      <c r="A375" t="s">
        <v>2776</v>
      </c>
      <c r="B375" t="s">
        <v>2809</v>
      </c>
      <c r="C375" t="s">
        <v>2808</v>
      </c>
      <c r="D375" t="s">
        <v>9</v>
      </c>
      <c r="E375">
        <v>0.89</v>
      </c>
    </row>
    <row r="376" spans="1:5" hidden="1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hidden="1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hidden="1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hidden="1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hidden="1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hidden="1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hidden="1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hidden="1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hidden="1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hidden="1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hidden="1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hidden="1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hidden="1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hidden="1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hidden="1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hidden="1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hidden="1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hidden="1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hidden="1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hidden="1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hidden="1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hidden="1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hidden="1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hidden="1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hidden="1" x14ac:dyDescent="0.25">
      <c r="A401" t="s">
        <v>2776</v>
      </c>
      <c r="B401" t="s">
        <v>2813</v>
      </c>
      <c r="C401" t="s">
        <v>1064</v>
      </c>
      <c r="D401" t="s">
        <v>9</v>
      </c>
      <c r="E401">
        <v>1.61</v>
      </c>
    </row>
    <row r="402" spans="1:5" hidden="1" x14ac:dyDescent="0.25">
      <c r="A402" t="s">
        <v>2776</v>
      </c>
      <c r="B402" t="s">
        <v>2813</v>
      </c>
      <c r="D402" t="s">
        <v>13</v>
      </c>
      <c r="E402">
        <v>0.8</v>
      </c>
    </row>
    <row r="403" spans="1:5" hidden="1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hidden="1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hidden="1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hidden="1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hidden="1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hidden="1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hidden="1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hidden="1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hidden="1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hidden="1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hidden="1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hidden="1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hidden="1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hidden="1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hidden="1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hidden="1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hidden="1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hidden="1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hidden="1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hidden="1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hidden="1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hidden="1" x14ac:dyDescent="0.25">
      <c r="A427" t="s">
        <v>927</v>
      </c>
      <c r="B427" t="s">
        <v>932</v>
      </c>
      <c r="C427" t="s">
        <v>935</v>
      </c>
      <c r="D427" t="s">
        <v>13</v>
      </c>
      <c r="E427">
        <v>0.51</v>
      </c>
    </row>
    <row r="428" spans="1:5" hidden="1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hidden="1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hidden="1" x14ac:dyDescent="0.25">
      <c r="A430" t="s">
        <v>927</v>
      </c>
      <c r="B430" t="s">
        <v>932</v>
      </c>
      <c r="C430" t="s">
        <v>327</v>
      </c>
      <c r="D430" t="s">
        <v>13</v>
      </c>
      <c r="E430">
        <v>0.39</v>
      </c>
    </row>
    <row r="431" spans="1:5" hidden="1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hidden="1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hidden="1" x14ac:dyDescent="0.25">
      <c r="A433" t="s">
        <v>2427</v>
      </c>
      <c r="B433" t="s">
        <v>2461</v>
      </c>
      <c r="C433" t="s">
        <v>213</v>
      </c>
      <c r="D433" t="s">
        <v>9</v>
      </c>
      <c r="E433">
        <v>1</v>
      </c>
    </row>
    <row r="434" spans="1:5" hidden="1" x14ac:dyDescent="0.25">
      <c r="A434" t="s">
        <v>2427</v>
      </c>
      <c r="B434" t="s">
        <v>2463</v>
      </c>
      <c r="C434" t="s">
        <v>2462</v>
      </c>
      <c r="D434" t="s">
        <v>9</v>
      </c>
      <c r="E434">
        <v>0.84</v>
      </c>
    </row>
    <row r="435" spans="1:5" hidden="1" x14ac:dyDescent="0.25">
      <c r="A435" t="s">
        <v>2427</v>
      </c>
      <c r="B435" t="s">
        <v>2464</v>
      </c>
      <c r="C435" t="s">
        <v>213</v>
      </c>
      <c r="D435" t="s">
        <v>9</v>
      </c>
      <c r="E435">
        <v>0.94</v>
      </c>
    </row>
    <row r="436" spans="1:5" hidden="1" x14ac:dyDescent="0.25">
      <c r="A436" t="s">
        <v>496</v>
      </c>
      <c r="B436" t="s">
        <v>508</v>
      </c>
      <c r="C436" t="s">
        <v>499</v>
      </c>
      <c r="D436" t="s">
        <v>13</v>
      </c>
      <c r="E436">
        <v>0.53</v>
      </c>
    </row>
    <row r="437" spans="1:5" hidden="1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hidden="1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hidden="1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hidden="1" x14ac:dyDescent="0.25">
      <c r="A440" t="s">
        <v>2427</v>
      </c>
      <c r="B440" t="s">
        <v>2467</v>
      </c>
      <c r="C440" t="s">
        <v>2034</v>
      </c>
      <c r="D440" t="s">
        <v>9</v>
      </c>
      <c r="E440">
        <v>4.4800000000000004</v>
      </c>
    </row>
    <row r="441" spans="1:5" hidden="1" x14ac:dyDescent="0.25">
      <c r="A441" t="s">
        <v>2427</v>
      </c>
      <c r="B441" t="s">
        <v>2467</v>
      </c>
      <c r="C441" t="s">
        <v>2435</v>
      </c>
      <c r="D441" t="s">
        <v>9</v>
      </c>
      <c r="E441">
        <v>3.35</v>
      </c>
    </row>
    <row r="442" spans="1:5" hidden="1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hidden="1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hidden="1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hidden="1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hidden="1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hidden="1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hidden="1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hidden="1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hidden="1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hidden="1" x14ac:dyDescent="0.25">
      <c r="A451" t="s">
        <v>2776</v>
      </c>
      <c r="B451" t="s">
        <v>2821</v>
      </c>
      <c r="C451" t="s">
        <v>66</v>
      </c>
      <c r="D451" t="s">
        <v>66</v>
      </c>
      <c r="E451">
        <v>0.09</v>
      </c>
    </row>
    <row r="452" spans="1:5" hidden="1" x14ac:dyDescent="0.25">
      <c r="A452" t="s">
        <v>2776</v>
      </c>
      <c r="B452" t="s">
        <v>2821</v>
      </c>
      <c r="C452" t="s">
        <v>1064</v>
      </c>
      <c r="D452" t="s">
        <v>9</v>
      </c>
      <c r="E452">
        <v>0.06</v>
      </c>
    </row>
    <row r="453" spans="1:5" hidden="1" x14ac:dyDescent="0.25">
      <c r="A453" t="s">
        <v>2776</v>
      </c>
      <c r="B453" t="s">
        <v>2821</v>
      </c>
      <c r="D453" t="s">
        <v>13</v>
      </c>
      <c r="E453">
        <v>0.03</v>
      </c>
    </row>
    <row r="454" spans="1:5" hidden="1" x14ac:dyDescent="0.25">
      <c r="A454" t="s">
        <v>2776</v>
      </c>
      <c r="B454" t="s">
        <v>2821</v>
      </c>
      <c r="C454" t="s">
        <v>1035</v>
      </c>
      <c r="D454" t="s">
        <v>1035</v>
      </c>
      <c r="E454">
        <v>0.02</v>
      </c>
    </row>
    <row r="455" spans="1:5" hidden="1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hidden="1" x14ac:dyDescent="0.25">
      <c r="A456" t="s">
        <v>2776</v>
      </c>
      <c r="B456" t="s">
        <v>2824</v>
      </c>
      <c r="C456" t="s">
        <v>327</v>
      </c>
      <c r="D456" t="s">
        <v>13</v>
      </c>
      <c r="E456">
        <v>0.06</v>
      </c>
    </row>
    <row r="457" spans="1:5" hidden="1" x14ac:dyDescent="0.25">
      <c r="A457" t="s">
        <v>2776</v>
      </c>
      <c r="B457" t="s">
        <v>2824</v>
      </c>
      <c r="C457" t="s">
        <v>2823</v>
      </c>
      <c r="D457" t="s">
        <v>13</v>
      </c>
      <c r="E457">
        <v>0.05</v>
      </c>
    </row>
    <row r="458" spans="1:5" hidden="1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hidden="1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hidden="1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hidden="1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hidden="1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hidden="1" x14ac:dyDescent="0.25">
      <c r="A463" t="s">
        <v>2776</v>
      </c>
      <c r="B463" t="s">
        <v>2829</v>
      </c>
      <c r="C463" t="s">
        <v>2823</v>
      </c>
      <c r="D463" t="s">
        <v>13</v>
      </c>
      <c r="E463">
        <v>0.08</v>
      </c>
    </row>
    <row r="464" spans="1:5" hidden="1" x14ac:dyDescent="0.25">
      <c r="A464" t="s">
        <v>2776</v>
      </c>
      <c r="B464" t="s">
        <v>2829</v>
      </c>
      <c r="C464" t="s">
        <v>327</v>
      </c>
      <c r="D464" t="s">
        <v>13</v>
      </c>
      <c r="E464">
        <v>7.0000000000000007E-2</v>
      </c>
    </row>
    <row r="465" spans="1:5" hidden="1" x14ac:dyDescent="0.25">
      <c r="A465" t="s">
        <v>2776</v>
      </c>
      <c r="B465" t="s">
        <v>2830</v>
      </c>
      <c r="C465" t="s">
        <v>2823</v>
      </c>
      <c r="D465" t="s">
        <v>13</v>
      </c>
      <c r="E465">
        <v>0.09</v>
      </c>
    </row>
    <row r="466" spans="1:5" hidden="1" x14ac:dyDescent="0.25">
      <c r="A466" t="s">
        <v>2776</v>
      </c>
      <c r="B466" t="s">
        <v>2830</v>
      </c>
      <c r="C466" t="s">
        <v>327</v>
      </c>
      <c r="D466" t="s">
        <v>13</v>
      </c>
      <c r="E466">
        <v>0.08</v>
      </c>
    </row>
    <row r="467" spans="1:5" hidden="1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hidden="1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hidden="1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hidden="1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hidden="1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hidden="1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hidden="1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hidden="1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hidden="1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hidden="1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hidden="1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hidden="1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hidden="1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2034</v>
      </c>
      <c r="D482" t="s">
        <v>9</v>
      </c>
      <c r="E482">
        <v>5.9</v>
      </c>
    </row>
    <row r="483" spans="1:5" hidden="1" x14ac:dyDescent="0.25">
      <c r="A483" t="s">
        <v>2427</v>
      </c>
      <c r="B483" t="s">
        <v>2473</v>
      </c>
      <c r="C483" t="s">
        <v>2032</v>
      </c>
      <c r="D483" t="s">
        <v>378</v>
      </c>
      <c r="E483">
        <v>5.38</v>
      </c>
    </row>
    <row r="484" spans="1:5" hidden="1" x14ac:dyDescent="0.25">
      <c r="A484" t="s">
        <v>2427</v>
      </c>
      <c r="B484" t="s">
        <v>2473</v>
      </c>
      <c r="C484" t="s">
        <v>2173</v>
      </c>
      <c r="D484" t="s">
        <v>9</v>
      </c>
      <c r="E484">
        <v>4.18</v>
      </c>
    </row>
    <row r="485" spans="1:5" hidden="1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hidden="1" x14ac:dyDescent="0.25">
      <c r="A486" t="s">
        <v>2776</v>
      </c>
      <c r="B486" t="s">
        <v>2844</v>
      </c>
      <c r="C486" t="s">
        <v>1035</v>
      </c>
      <c r="D486" t="s">
        <v>1035</v>
      </c>
      <c r="E486">
        <v>0.81</v>
      </c>
    </row>
    <row r="487" spans="1:5" hidden="1" x14ac:dyDescent="0.25">
      <c r="A487" t="s">
        <v>2776</v>
      </c>
      <c r="B487" t="s">
        <v>2844</v>
      </c>
      <c r="D487" t="s">
        <v>13</v>
      </c>
      <c r="E487">
        <v>0.06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hidden="1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hidden="1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hidden="1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hidden="1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hidden="1" x14ac:dyDescent="0.25">
      <c r="A498" t="s">
        <v>2100</v>
      </c>
      <c r="B498" t="s">
        <v>2109</v>
      </c>
      <c r="C498" t="s">
        <v>2111</v>
      </c>
      <c r="D498" t="s">
        <v>13</v>
      </c>
      <c r="E498">
        <v>0.82</v>
      </c>
    </row>
    <row r="499" spans="1:5" hidden="1" x14ac:dyDescent="0.25">
      <c r="A499" t="s">
        <v>2100</v>
      </c>
      <c r="B499" t="s">
        <v>2109</v>
      </c>
      <c r="C499" t="s">
        <v>2108</v>
      </c>
      <c r="D499" t="s">
        <v>13</v>
      </c>
      <c r="E499">
        <v>0.77</v>
      </c>
    </row>
    <row r="500" spans="1:5" hidden="1" x14ac:dyDescent="0.25">
      <c r="A500" t="s">
        <v>2100</v>
      </c>
      <c r="B500" t="s">
        <v>2109</v>
      </c>
      <c r="C500" t="s">
        <v>327</v>
      </c>
      <c r="D500" t="s">
        <v>13</v>
      </c>
      <c r="E500">
        <v>0.76</v>
      </c>
    </row>
    <row r="501" spans="1:5" hidden="1" x14ac:dyDescent="0.25">
      <c r="A501" t="s">
        <v>2100</v>
      </c>
      <c r="B501" t="s">
        <v>2109</v>
      </c>
      <c r="C501" t="s">
        <v>2110</v>
      </c>
      <c r="D501" t="s">
        <v>13</v>
      </c>
      <c r="E501">
        <v>0.73</v>
      </c>
    </row>
    <row r="502" spans="1:5" hidden="1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hidden="1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hidden="1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hidden="1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hidden="1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hidden="1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hidden="1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hidden="1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hidden="1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hidden="1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hidden="1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hidden="1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hidden="1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hidden="1" x14ac:dyDescent="0.25">
      <c r="A515" t="s">
        <v>701</v>
      </c>
      <c r="B515" t="s">
        <v>708</v>
      </c>
      <c r="C515" t="s">
        <v>327</v>
      </c>
      <c r="D515" t="s">
        <v>13</v>
      </c>
      <c r="E515">
        <v>0.06</v>
      </c>
    </row>
    <row r="516" spans="1:5" hidden="1" x14ac:dyDescent="0.25">
      <c r="A516" t="s">
        <v>701</v>
      </c>
      <c r="B516" t="s">
        <v>708</v>
      </c>
      <c r="C516" t="s">
        <v>707</v>
      </c>
      <c r="D516" t="s">
        <v>13</v>
      </c>
      <c r="E516">
        <v>0.04</v>
      </c>
    </row>
    <row r="517" spans="1:5" hidden="1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hidden="1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hidden="1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hidden="1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hidden="1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hidden="1" x14ac:dyDescent="0.25">
      <c r="A522" t="s">
        <v>701</v>
      </c>
      <c r="B522" t="s">
        <v>716</v>
      </c>
      <c r="C522" t="s">
        <v>582</v>
      </c>
      <c r="D522" t="s">
        <v>13</v>
      </c>
      <c r="E522">
        <v>0.09</v>
      </c>
    </row>
    <row r="523" spans="1:5" hidden="1" x14ac:dyDescent="0.25">
      <c r="A523" t="s">
        <v>701</v>
      </c>
      <c r="B523" t="s">
        <v>716</v>
      </c>
      <c r="C523" t="s">
        <v>327</v>
      </c>
      <c r="D523" t="s">
        <v>13</v>
      </c>
      <c r="E523">
        <v>0.06</v>
      </c>
    </row>
    <row r="524" spans="1:5" hidden="1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hidden="1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hidden="1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hidden="1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hidden="1" x14ac:dyDescent="0.25">
      <c r="A528" t="s">
        <v>701</v>
      </c>
      <c r="B528" t="s">
        <v>720</v>
      </c>
      <c r="C528" t="s">
        <v>722</v>
      </c>
      <c r="D528" t="s">
        <v>13</v>
      </c>
      <c r="E528">
        <v>0.11</v>
      </c>
    </row>
    <row r="529" spans="1:5" hidden="1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hidden="1" x14ac:dyDescent="0.25">
      <c r="A530" t="s">
        <v>701</v>
      </c>
      <c r="B530" t="s">
        <v>720</v>
      </c>
      <c r="C530" t="s">
        <v>327</v>
      </c>
      <c r="D530" t="s">
        <v>13</v>
      </c>
      <c r="E530">
        <v>0.06</v>
      </c>
    </row>
    <row r="531" spans="1:5" hidden="1" x14ac:dyDescent="0.25">
      <c r="A531" t="s">
        <v>701</v>
      </c>
      <c r="B531" t="s">
        <v>723</v>
      </c>
      <c r="C531" t="s">
        <v>327</v>
      </c>
      <c r="D531" t="s">
        <v>13</v>
      </c>
      <c r="E531">
        <v>0.1</v>
      </c>
    </row>
    <row r="532" spans="1:5" hidden="1" x14ac:dyDescent="0.25">
      <c r="A532" t="s">
        <v>701</v>
      </c>
      <c r="B532" t="s">
        <v>723</v>
      </c>
      <c r="C532" t="s">
        <v>582</v>
      </c>
      <c r="D532" t="s">
        <v>13</v>
      </c>
      <c r="E532">
        <v>0.06</v>
      </c>
    </row>
    <row r="533" spans="1:5" hidden="1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hidden="1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hidden="1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hidden="1" x14ac:dyDescent="0.25">
      <c r="A536" t="s">
        <v>701</v>
      </c>
      <c r="B536" t="s">
        <v>729</v>
      </c>
      <c r="C536" t="s">
        <v>709</v>
      </c>
      <c r="D536" t="s">
        <v>13</v>
      </c>
      <c r="E536">
        <v>0.05</v>
      </c>
    </row>
    <row r="537" spans="1:5" hidden="1" x14ac:dyDescent="0.25">
      <c r="A537" t="s">
        <v>701</v>
      </c>
      <c r="B537" t="s">
        <v>729</v>
      </c>
      <c r="C537" t="s">
        <v>728</v>
      </c>
      <c r="D537" t="s">
        <v>13</v>
      </c>
      <c r="E537">
        <v>0.04</v>
      </c>
    </row>
    <row r="538" spans="1:5" hidden="1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hidden="1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hidden="1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hidden="1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hidden="1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hidden="1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hidden="1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hidden="1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hidden="1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hidden="1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hidden="1" x14ac:dyDescent="0.25">
      <c r="A548" t="s">
        <v>1006</v>
      </c>
      <c r="B548" t="s">
        <v>1039</v>
      </c>
      <c r="C548" t="s">
        <v>1040</v>
      </c>
      <c r="D548" t="s">
        <v>13</v>
      </c>
      <c r="E548">
        <v>1.72</v>
      </c>
    </row>
    <row r="549" spans="1:5" hidden="1" x14ac:dyDescent="0.25">
      <c r="A549" t="s">
        <v>1006</v>
      </c>
      <c r="B549" t="s">
        <v>1039</v>
      </c>
      <c r="C549" t="s">
        <v>1038</v>
      </c>
      <c r="D549" t="s">
        <v>13</v>
      </c>
      <c r="E549">
        <v>1.66</v>
      </c>
    </row>
    <row r="550" spans="1:5" hidden="1" x14ac:dyDescent="0.25">
      <c r="A550" t="s">
        <v>1006</v>
      </c>
      <c r="B550" t="s">
        <v>1041</v>
      </c>
      <c r="C550" t="s">
        <v>1040</v>
      </c>
      <c r="D550" t="s">
        <v>13</v>
      </c>
      <c r="E550">
        <v>2.04</v>
      </c>
    </row>
    <row r="551" spans="1:5" hidden="1" x14ac:dyDescent="0.25">
      <c r="A551" t="s">
        <v>1006</v>
      </c>
      <c r="B551" t="s">
        <v>1041</v>
      </c>
      <c r="C551" t="s">
        <v>1038</v>
      </c>
      <c r="D551" t="s">
        <v>13</v>
      </c>
      <c r="E551">
        <v>2.0099999999999998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hidden="1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hidden="1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hidden="1" x14ac:dyDescent="0.25">
      <c r="A555" t="s">
        <v>1578</v>
      </c>
      <c r="B555" t="s">
        <v>1586</v>
      </c>
      <c r="C555" t="s">
        <v>1579</v>
      </c>
      <c r="D555" t="s">
        <v>13</v>
      </c>
      <c r="E555">
        <v>0.1</v>
      </c>
    </row>
    <row r="556" spans="1:5" hidden="1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hidden="1" x14ac:dyDescent="0.25">
      <c r="A557" t="s">
        <v>1578</v>
      </c>
      <c r="B557" t="s">
        <v>1586</v>
      </c>
      <c r="C557" t="s">
        <v>1582</v>
      </c>
      <c r="D557" t="s">
        <v>13</v>
      </c>
      <c r="E557">
        <v>0.02</v>
      </c>
    </row>
    <row r="558" spans="1:5" hidden="1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hidden="1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hidden="1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hidden="1" x14ac:dyDescent="0.25">
      <c r="A561" t="s">
        <v>2058</v>
      </c>
      <c r="B561" t="s">
        <v>2067</v>
      </c>
      <c r="C561" t="s">
        <v>2068</v>
      </c>
      <c r="D561" t="s">
        <v>13</v>
      </c>
      <c r="E561">
        <v>0.2</v>
      </c>
    </row>
    <row r="562" spans="1:5" hidden="1" x14ac:dyDescent="0.25">
      <c r="A562" t="s">
        <v>2058</v>
      </c>
      <c r="B562" t="s">
        <v>2067</v>
      </c>
      <c r="C562" t="s">
        <v>2070</v>
      </c>
      <c r="D562" t="s">
        <v>13</v>
      </c>
      <c r="E562">
        <v>0.18</v>
      </c>
    </row>
    <row r="563" spans="1:5" hidden="1" x14ac:dyDescent="0.25">
      <c r="A563" t="s">
        <v>2058</v>
      </c>
      <c r="B563" t="s">
        <v>2067</v>
      </c>
      <c r="C563" t="s">
        <v>2071</v>
      </c>
      <c r="D563" t="s">
        <v>13</v>
      </c>
      <c r="E563">
        <v>0.16</v>
      </c>
    </row>
    <row r="564" spans="1:5" hidden="1" x14ac:dyDescent="0.25">
      <c r="A564" t="s">
        <v>2058</v>
      </c>
      <c r="B564" t="s">
        <v>2067</v>
      </c>
      <c r="C564" t="s">
        <v>2066</v>
      </c>
      <c r="D564" t="s">
        <v>13</v>
      </c>
      <c r="E564">
        <v>0.15</v>
      </c>
    </row>
    <row r="565" spans="1:5" hidden="1" x14ac:dyDescent="0.25">
      <c r="A565" t="s">
        <v>2058</v>
      </c>
      <c r="B565" t="s">
        <v>2067</v>
      </c>
      <c r="C565" t="s">
        <v>2069</v>
      </c>
      <c r="D565" t="s">
        <v>13</v>
      </c>
      <c r="E565">
        <v>0.15</v>
      </c>
    </row>
    <row r="566" spans="1:5" hidden="1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hidden="1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hidden="1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hidden="1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hidden="1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hidden="1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hidden="1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hidden="1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hidden="1" x14ac:dyDescent="0.25">
      <c r="A574" t="s">
        <v>2058</v>
      </c>
      <c r="B574" t="s">
        <v>2079</v>
      </c>
      <c r="C574" t="s">
        <v>2069</v>
      </c>
      <c r="D574" t="s">
        <v>13</v>
      </c>
      <c r="E574">
        <v>0.16</v>
      </c>
    </row>
    <row r="575" spans="1:5" hidden="1" x14ac:dyDescent="0.25">
      <c r="A575" t="s">
        <v>2058</v>
      </c>
      <c r="B575" t="s">
        <v>2079</v>
      </c>
      <c r="C575" t="s">
        <v>327</v>
      </c>
      <c r="D575" t="s">
        <v>13</v>
      </c>
      <c r="E575">
        <v>0.14000000000000001</v>
      </c>
    </row>
    <row r="576" spans="1:5" hidden="1" x14ac:dyDescent="0.25">
      <c r="A576" t="s">
        <v>2058</v>
      </c>
      <c r="B576" t="s">
        <v>2079</v>
      </c>
      <c r="C576" t="s">
        <v>2080</v>
      </c>
      <c r="D576" t="s">
        <v>13</v>
      </c>
      <c r="E576">
        <v>0.12</v>
      </c>
    </row>
    <row r="577" spans="1:5" hidden="1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hidden="1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hidden="1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hidden="1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hidden="1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hidden="1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hidden="1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hidden="1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hidden="1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hidden="1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hidden="1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hidden="1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hidden="1" x14ac:dyDescent="0.25">
      <c r="A589" t="s">
        <v>2058</v>
      </c>
      <c r="B589" t="s">
        <v>2087</v>
      </c>
      <c r="C589" t="s">
        <v>2088</v>
      </c>
      <c r="D589" t="s">
        <v>13</v>
      </c>
      <c r="E589">
        <v>0.12</v>
      </c>
    </row>
    <row r="590" spans="1:5" hidden="1" x14ac:dyDescent="0.25">
      <c r="A590" t="s">
        <v>2058</v>
      </c>
      <c r="B590" t="s">
        <v>2087</v>
      </c>
      <c r="C590" t="s">
        <v>2069</v>
      </c>
      <c r="D590" t="s">
        <v>13</v>
      </c>
      <c r="E590">
        <v>0.11</v>
      </c>
    </row>
    <row r="591" spans="1:5" hidden="1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hidden="1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hidden="1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hidden="1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hidden="1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hidden="1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hidden="1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hidden="1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hidden="1" x14ac:dyDescent="0.25">
      <c r="A599" t="s">
        <v>1622</v>
      </c>
      <c r="B599" t="s">
        <v>1637</v>
      </c>
      <c r="C599" t="s">
        <v>1638</v>
      </c>
      <c r="D599" t="s">
        <v>9</v>
      </c>
      <c r="E599">
        <v>0.22</v>
      </c>
    </row>
    <row r="600" spans="1:5" hidden="1" x14ac:dyDescent="0.25">
      <c r="A600" t="s">
        <v>1622</v>
      </c>
      <c r="B600" t="s">
        <v>1637</v>
      </c>
      <c r="C600" t="s">
        <v>4</v>
      </c>
      <c r="D600" t="s">
        <v>4</v>
      </c>
      <c r="E600">
        <v>0.19</v>
      </c>
    </row>
    <row r="601" spans="1:5" hidden="1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hidden="1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hidden="1" x14ac:dyDescent="0.25">
      <c r="A603" t="s">
        <v>1795</v>
      </c>
      <c r="B603" t="s">
        <v>1850</v>
      </c>
      <c r="C603" t="s">
        <v>1723</v>
      </c>
      <c r="D603" t="s">
        <v>13</v>
      </c>
      <c r="E603">
        <v>0.42</v>
      </c>
    </row>
    <row r="604" spans="1:5" hidden="1" x14ac:dyDescent="0.25">
      <c r="A604" t="s">
        <v>1795</v>
      </c>
      <c r="B604" t="s">
        <v>1850</v>
      </c>
      <c r="C604" t="s">
        <v>1853</v>
      </c>
      <c r="D604" t="s">
        <v>13</v>
      </c>
      <c r="E604">
        <v>0.42</v>
      </c>
    </row>
    <row r="605" spans="1:5" hidden="1" x14ac:dyDescent="0.25">
      <c r="A605" t="s">
        <v>1795</v>
      </c>
      <c r="B605" t="s">
        <v>1850</v>
      </c>
      <c r="C605" t="s">
        <v>1851</v>
      </c>
      <c r="D605" t="s">
        <v>13</v>
      </c>
      <c r="E605">
        <v>0.41</v>
      </c>
    </row>
    <row r="606" spans="1:5" hidden="1" x14ac:dyDescent="0.25">
      <c r="A606" t="s">
        <v>1795</v>
      </c>
      <c r="B606" t="s">
        <v>1850</v>
      </c>
      <c r="C606" t="s">
        <v>1852</v>
      </c>
      <c r="D606" t="s">
        <v>13</v>
      </c>
      <c r="E606">
        <v>0.4</v>
      </c>
    </row>
    <row r="607" spans="1:5" hidden="1" x14ac:dyDescent="0.25">
      <c r="A607" t="s">
        <v>1795</v>
      </c>
      <c r="B607" t="s">
        <v>1850</v>
      </c>
      <c r="C607" t="s">
        <v>1818</v>
      </c>
      <c r="D607" t="s">
        <v>13</v>
      </c>
      <c r="E607">
        <v>0.4</v>
      </c>
    </row>
    <row r="608" spans="1:5" hidden="1" x14ac:dyDescent="0.25">
      <c r="A608" t="s">
        <v>1795</v>
      </c>
      <c r="B608" t="s">
        <v>1850</v>
      </c>
      <c r="C608" t="s">
        <v>1854</v>
      </c>
      <c r="D608" t="s">
        <v>13</v>
      </c>
      <c r="E608">
        <v>0.32</v>
      </c>
    </row>
    <row r="609" spans="1:5" hidden="1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hidden="1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hidden="1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hidden="1" x14ac:dyDescent="0.25">
      <c r="A612" t="s">
        <v>1795</v>
      </c>
      <c r="B612" t="s">
        <v>1858</v>
      </c>
      <c r="C612" t="s">
        <v>1852</v>
      </c>
      <c r="D612" t="s">
        <v>13</v>
      </c>
      <c r="E612">
        <v>0.49</v>
      </c>
    </row>
    <row r="613" spans="1:5" hidden="1" x14ac:dyDescent="0.25">
      <c r="A613" t="s">
        <v>1795</v>
      </c>
      <c r="B613" t="s">
        <v>1858</v>
      </c>
      <c r="C613" t="s">
        <v>1859</v>
      </c>
      <c r="D613" t="s">
        <v>13</v>
      </c>
      <c r="E613">
        <v>0.46</v>
      </c>
    </row>
    <row r="614" spans="1:5" hidden="1" x14ac:dyDescent="0.25">
      <c r="A614" t="s">
        <v>1795</v>
      </c>
      <c r="B614" t="s">
        <v>1858</v>
      </c>
      <c r="C614" t="s">
        <v>1818</v>
      </c>
      <c r="D614" t="s">
        <v>13</v>
      </c>
      <c r="E614">
        <v>0.45</v>
      </c>
    </row>
    <row r="615" spans="1:5" hidden="1" x14ac:dyDescent="0.25">
      <c r="A615" t="s">
        <v>1795</v>
      </c>
      <c r="B615" t="s">
        <v>1858</v>
      </c>
      <c r="C615" t="s">
        <v>1849</v>
      </c>
      <c r="D615" t="s">
        <v>13</v>
      </c>
      <c r="E615">
        <v>0.39</v>
      </c>
    </row>
    <row r="616" spans="1:5" hidden="1" x14ac:dyDescent="0.25">
      <c r="A616" t="s">
        <v>1795</v>
      </c>
      <c r="B616" t="s">
        <v>1858</v>
      </c>
      <c r="C616" t="s">
        <v>327</v>
      </c>
      <c r="D616" t="s">
        <v>13</v>
      </c>
      <c r="E616">
        <v>0.35</v>
      </c>
    </row>
    <row r="617" spans="1:5" hidden="1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hidden="1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hidden="1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hidden="1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hidden="1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hidden="1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hidden="1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2442</v>
      </c>
      <c r="D628" t="s">
        <v>9</v>
      </c>
      <c r="E628">
        <v>12.15</v>
      </c>
    </row>
    <row r="629" spans="1:5" x14ac:dyDescent="0.25">
      <c r="A629" t="s">
        <v>2427</v>
      </c>
      <c r="B629" t="s">
        <v>2488</v>
      </c>
      <c r="C629" t="s">
        <v>13</v>
      </c>
      <c r="D629" t="s">
        <v>13</v>
      </c>
      <c r="E629">
        <v>8.3699999999999992</v>
      </c>
    </row>
    <row r="630" spans="1:5" x14ac:dyDescent="0.25">
      <c r="A630" t="s">
        <v>2427</v>
      </c>
      <c r="B630" t="s">
        <v>2488</v>
      </c>
      <c r="C630" t="s">
        <v>2489</v>
      </c>
      <c r="D630" t="s">
        <v>9</v>
      </c>
      <c r="E630">
        <v>7.87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hidden="1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hidden="1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hidden="1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hidden="1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hidden="1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hidden="1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hidden="1" x14ac:dyDescent="0.25">
      <c r="A639" t="s">
        <v>2776</v>
      </c>
      <c r="B639" t="s">
        <v>2847</v>
      </c>
      <c r="C639" t="s">
        <v>2848</v>
      </c>
      <c r="D639" t="s">
        <v>9</v>
      </c>
      <c r="E639">
        <v>0.56000000000000005</v>
      </c>
    </row>
    <row r="640" spans="1:5" hidden="1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hidden="1" x14ac:dyDescent="0.25">
      <c r="A641" t="s">
        <v>2776</v>
      </c>
      <c r="B641" t="s">
        <v>2847</v>
      </c>
      <c r="C641" t="s">
        <v>2846</v>
      </c>
      <c r="D641" t="s">
        <v>9</v>
      </c>
      <c r="E641">
        <v>0.33</v>
      </c>
    </row>
    <row r="642" spans="1:5" hidden="1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2435</v>
      </c>
      <c r="D644" t="s">
        <v>9</v>
      </c>
      <c r="E644">
        <v>11.14</v>
      </c>
    </row>
    <row r="645" spans="1:5" x14ac:dyDescent="0.25">
      <c r="A645" t="s">
        <v>2427</v>
      </c>
      <c r="B645" t="s">
        <v>2497</v>
      </c>
      <c r="C645" t="s">
        <v>2034</v>
      </c>
      <c r="D645" t="s">
        <v>9</v>
      </c>
      <c r="E645">
        <v>7.11</v>
      </c>
    </row>
    <row r="646" spans="1:5" hidden="1" x14ac:dyDescent="0.25">
      <c r="A646" t="s">
        <v>2427</v>
      </c>
      <c r="B646" t="s">
        <v>2497</v>
      </c>
      <c r="C646" t="s">
        <v>2446</v>
      </c>
      <c r="D646" t="s">
        <v>415</v>
      </c>
      <c r="E646">
        <v>2.56</v>
      </c>
    </row>
    <row r="647" spans="1:5" hidden="1" x14ac:dyDescent="0.25">
      <c r="A647" t="s">
        <v>2427</v>
      </c>
      <c r="B647" t="s">
        <v>2499</v>
      </c>
      <c r="D647" t="s">
        <v>9</v>
      </c>
      <c r="E647">
        <v>0.6</v>
      </c>
    </row>
    <row r="648" spans="1:5" hidden="1" x14ac:dyDescent="0.25">
      <c r="A648" t="s">
        <v>2427</v>
      </c>
      <c r="B648" t="s">
        <v>2499</v>
      </c>
      <c r="C648" t="s">
        <v>2498</v>
      </c>
      <c r="D648" t="s">
        <v>9</v>
      </c>
      <c r="E648">
        <v>0.59</v>
      </c>
    </row>
    <row r="649" spans="1:5" hidden="1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hidden="1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hidden="1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hidden="1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hidden="1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hidden="1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hidden="1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hidden="1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625</v>
      </c>
      <c r="D664" t="s">
        <v>9</v>
      </c>
      <c r="E664">
        <v>13.44</v>
      </c>
    </row>
    <row r="665" spans="1:5" x14ac:dyDescent="0.25">
      <c r="A665" t="s">
        <v>609</v>
      </c>
      <c r="B665" t="s">
        <v>624</v>
      </c>
      <c r="C665" t="s">
        <v>199</v>
      </c>
      <c r="D665" t="s">
        <v>9</v>
      </c>
      <c r="E665">
        <v>7.83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hidden="1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hidden="1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hidden="1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648</v>
      </c>
      <c r="D682" t="s">
        <v>13</v>
      </c>
      <c r="E682">
        <v>10.47</v>
      </c>
    </row>
    <row r="683" spans="1:5" x14ac:dyDescent="0.25">
      <c r="A683" t="s">
        <v>609</v>
      </c>
      <c r="B683" t="s">
        <v>647</v>
      </c>
      <c r="C683" t="s">
        <v>646</v>
      </c>
      <c r="D683" t="s">
        <v>13</v>
      </c>
      <c r="E683">
        <v>7.28</v>
      </c>
    </row>
    <row r="684" spans="1:5" hidden="1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hidden="1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hidden="1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hidden="1" x14ac:dyDescent="0.25">
      <c r="A687" t="s">
        <v>609</v>
      </c>
      <c r="B687" t="s">
        <v>653</v>
      </c>
      <c r="C687" t="s">
        <v>648</v>
      </c>
      <c r="D687" t="s">
        <v>13</v>
      </c>
      <c r="E687">
        <v>1.55</v>
      </c>
    </row>
    <row r="688" spans="1:5" hidden="1" x14ac:dyDescent="0.25">
      <c r="A688" t="s">
        <v>609</v>
      </c>
      <c r="B688" t="s">
        <v>653</v>
      </c>
      <c r="C688" t="s">
        <v>654</v>
      </c>
      <c r="D688" t="s">
        <v>13</v>
      </c>
      <c r="E688">
        <v>1.25</v>
      </c>
    </row>
    <row r="689" spans="1:5" hidden="1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hidden="1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hidden="1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hidden="1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hidden="1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hidden="1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hidden="1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hidden="1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hidden="1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hidden="1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hidden="1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hidden="1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hidden="1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hidden="1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hidden="1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hidden="1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hidden="1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hidden="1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hidden="1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2032</v>
      </c>
      <c r="D720" t="s">
        <v>378</v>
      </c>
      <c r="E720">
        <v>139.88999999999999</v>
      </c>
    </row>
    <row r="721" spans="1:5" x14ac:dyDescent="0.25">
      <c r="A721" t="s">
        <v>2427</v>
      </c>
      <c r="B721" t="s">
        <v>2502</v>
      </c>
      <c r="C721" t="s">
        <v>2168</v>
      </c>
      <c r="D721" t="s">
        <v>9</v>
      </c>
      <c r="E721">
        <v>118.69</v>
      </c>
    </row>
    <row r="722" spans="1:5" x14ac:dyDescent="0.25">
      <c r="A722" t="s">
        <v>2427</v>
      </c>
      <c r="B722" t="s">
        <v>2502</v>
      </c>
      <c r="C722" t="s">
        <v>2503</v>
      </c>
      <c r="D722" t="s">
        <v>378</v>
      </c>
      <c r="E722">
        <v>114.98</v>
      </c>
    </row>
    <row r="723" spans="1:5" x14ac:dyDescent="0.25">
      <c r="A723" t="s">
        <v>2427</v>
      </c>
      <c r="B723" t="s">
        <v>2502</v>
      </c>
      <c r="C723" t="s">
        <v>2442</v>
      </c>
      <c r="D723" t="s">
        <v>9</v>
      </c>
      <c r="E723">
        <v>63.27</v>
      </c>
    </row>
    <row r="724" spans="1:5" x14ac:dyDescent="0.25">
      <c r="A724" t="s">
        <v>2427</v>
      </c>
      <c r="B724" t="s">
        <v>2502</v>
      </c>
      <c r="C724" t="s">
        <v>2034</v>
      </c>
      <c r="D724" t="s">
        <v>9</v>
      </c>
      <c r="E724">
        <v>53.04</v>
      </c>
    </row>
    <row r="725" spans="1:5" x14ac:dyDescent="0.25">
      <c r="A725" t="s">
        <v>2427</v>
      </c>
      <c r="B725" t="s">
        <v>2502</v>
      </c>
      <c r="C725" t="s">
        <v>4</v>
      </c>
      <c r="D725" t="s">
        <v>4</v>
      </c>
      <c r="E725">
        <v>31.64</v>
      </c>
    </row>
    <row r="726" spans="1:5" x14ac:dyDescent="0.25">
      <c r="A726" t="s">
        <v>2427</v>
      </c>
      <c r="B726" t="s">
        <v>2502</v>
      </c>
      <c r="D726" t="s">
        <v>13</v>
      </c>
      <c r="E726">
        <v>17.649999999999999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hidden="1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hidden="1" x14ac:dyDescent="0.25">
      <c r="A730" t="s">
        <v>1006</v>
      </c>
      <c r="B730" t="s">
        <v>1042</v>
      </c>
      <c r="D730" t="s">
        <v>9</v>
      </c>
      <c r="E730">
        <v>0.99</v>
      </c>
    </row>
    <row r="731" spans="1:5" hidden="1" x14ac:dyDescent="0.25">
      <c r="A731" t="s">
        <v>1006</v>
      </c>
      <c r="B731" t="s">
        <v>1042</v>
      </c>
      <c r="C731" t="s">
        <v>1044</v>
      </c>
      <c r="D731" t="s">
        <v>9</v>
      </c>
      <c r="E731">
        <v>0.95</v>
      </c>
    </row>
    <row r="732" spans="1:5" hidden="1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hidden="1" x14ac:dyDescent="0.25">
      <c r="A733" t="s">
        <v>1006</v>
      </c>
      <c r="B733" t="s">
        <v>1042</v>
      </c>
      <c r="D733" t="s">
        <v>13</v>
      </c>
      <c r="E733">
        <v>0.74</v>
      </c>
    </row>
    <row r="734" spans="1:5" hidden="1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hidden="1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C736" t="s">
        <v>2034</v>
      </c>
      <c r="D736" t="s">
        <v>9</v>
      </c>
      <c r="E736">
        <v>465.32</v>
      </c>
    </row>
    <row r="737" spans="1:5" x14ac:dyDescent="0.25">
      <c r="A737" t="s">
        <v>2427</v>
      </c>
      <c r="B737" t="s">
        <v>2505</v>
      </c>
      <c r="D737" t="s">
        <v>13</v>
      </c>
      <c r="E737">
        <v>125.55</v>
      </c>
    </row>
    <row r="738" spans="1:5" x14ac:dyDescent="0.25">
      <c r="A738" t="s">
        <v>2427</v>
      </c>
      <c r="B738" t="s">
        <v>2506</v>
      </c>
      <c r="C738" t="s">
        <v>2507</v>
      </c>
      <c r="D738" t="s">
        <v>378</v>
      </c>
      <c r="E738">
        <v>327.77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4</v>
      </c>
      <c r="D740" t="s">
        <v>4</v>
      </c>
      <c r="E740">
        <v>252.04</v>
      </c>
    </row>
    <row r="741" spans="1:5" x14ac:dyDescent="0.25">
      <c r="A741" t="s">
        <v>2427</v>
      </c>
      <c r="B741" t="s">
        <v>2506</v>
      </c>
      <c r="C741" t="s">
        <v>2038</v>
      </c>
      <c r="D741" t="s">
        <v>378</v>
      </c>
      <c r="E741">
        <v>175.31</v>
      </c>
    </row>
    <row r="742" spans="1:5" hidden="1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hidden="1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hidden="1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hidden="1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hidden="1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hidden="1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hidden="1" x14ac:dyDescent="0.25">
      <c r="A749" t="s">
        <v>3029</v>
      </c>
      <c r="B749" t="s">
        <v>3075</v>
      </c>
      <c r="C749" t="s">
        <v>3076</v>
      </c>
      <c r="D749" t="s">
        <v>9</v>
      </c>
      <c r="E749">
        <v>0.34</v>
      </c>
    </row>
    <row r="750" spans="1:5" hidden="1" x14ac:dyDescent="0.25">
      <c r="A750" t="s">
        <v>3029</v>
      </c>
      <c r="B750" t="s">
        <v>3075</v>
      </c>
      <c r="C750" t="s">
        <v>3074</v>
      </c>
      <c r="D750" t="s">
        <v>13</v>
      </c>
      <c r="E750">
        <v>0.19</v>
      </c>
    </row>
    <row r="751" spans="1:5" hidden="1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hidden="1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hidden="1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hidden="1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hidden="1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hidden="1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hidden="1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hidden="1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hidden="1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hidden="1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hidden="1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hidden="1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hidden="1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hidden="1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hidden="1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hidden="1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hidden="1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hidden="1" x14ac:dyDescent="0.25">
      <c r="A773" t="s">
        <v>149</v>
      </c>
      <c r="B773" t="s">
        <v>238</v>
      </c>
      <c r="C773" t="s">
        <v>236</v>
      </c>
      <c r="D773" t="s">
        <v>9</v>
      </c>
      <c r="E773">
        <v>2.86</v>
      </c>
    </row>
    <row r="774" spans="1:5" hidden="1" x14ac:dyDescent="0.25">
      <c r="A774" t="s">
        <v>149</v>
      </c>
      <c r="B774" t="s">
        <v>238</v>
      </c>
      <c r="C774" t="s">
        <v>234</v>
      </c>
      <c r="D774" t="s">
        <v>9</v>
      </c>
      <c r="E774">
        <v>2.75</v>
      </c>
    </row>
    <row r="775" spans="1:5" hidden="1" x14ac:dyDescent="0.25">
      <c r="A775" t="s">
        <v>149</v>
      </c>
      <c r="B775" t="s">
        <v>239</v>
      </c>
      <c r="C775" t="s">
        <v>234</v>
      </c>
      <c r="D775" t="s">
        <v>9</v>
      </c>
      <c r="E775">
        <v>2.14</v>
      </c>
    </row>
    <row r="776" spans="1:5" hidden="1" x14ac:dyDescent="0.25">
      <c r="A776" t="s">
        <v>149</v>
      </c>
      <c r="B776" t="s">
        <v>239</v>
      </c>
      <c r="C776" t="s">
        <v>236</v>
      </c>
      <c r="D776" t="s">
        <v>9</v>
      </c>
      <c r="E776">
        <v>1.04</v>
      </c>
    </row>
    <row r="777" spans="1:5" hidden="1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hidden="1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hidden="1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hidden="1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hidden="1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hidden="1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hidden="1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hidden="1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hidden="1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hidden="1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hidden="1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hidden="1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hidden="1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hidden="1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hidden="1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hidden="1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hidden="1" x14ac:dyDescent="0.25">
      <c r="A796" t="s">
        <v>149</v>
      </c>
      <c r="B796" t="s">
        <v>263</v>
      </c>
      <c r="C796" t="s">
        <v>262</v>
      </c>
      <c r="D796" t="s">
        <v>9</v>
      </c>
      <c r="E796">
        <v>2.83</v>
      </c>
    </row>
    <row r="797" spans="1:5" hidden="1" x14ac:dyDescent="0.25">
      <c r="A797" t="s">
        <v>149</v>
      </c>
      <c r="B797" t="s">
        <v>265</v>
      </c>
      <c r="C797" t="s">
        <v>264</v>
      </c>
      <c r="D797" t="s">
        <v>9</v>
      </c>
      <c r="E797">
        <v>3.03</v>
      </c>
    </row>
    <row r="798" spans="1:5" hidden="1" x14ac:dyDescent="0.25">
      <c r="A798" t="s">
        <v>149</v>
      </c>
      <c r="B798" t="s">
        <v>266</v>
      </c>
      <c r="C798" t="s">
        <v>264</v>
      </c>
      <c r="D798" t="s">
        <v>9</v>
      </c>
      <c r="E798">
        <v>3.34</v>
      </c>
    </row>
    <row r="799" spans="1:5" x14ac:dyDescent="0.25">
      <c r="A799" t="s">
        <v>149</v>
      </c>
      <c r="B799" t="s">
        <v>267</v>
      </c>
      <c r="C799" t="s">
        <v>236</v>
      </c>
      <c r="D799" t="s">
        <v>9</v>
      </c>
      <c r="E799">
        <v>11.3</v>
      </c>
    </row>
    <row r="800" spans="1:5" hidden="1" x14ac:dyDescent="0.25">
      <c r="A800" t="s">
        <v>149</v>
      </c>
      <c r="B800" t="s">
        <v>267</v>
      </c>
      <c r="C800" t="s">
        <v>234</v>
      </c>
      <c r="D800" t="s">
        <v>9</v>
      </c>
      <c r="E800">
        <v>5.03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hidden="1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hidden="1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hidden="1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hidden="1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hidden="1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hidden="1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hidden="1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hidden="1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hidden="1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hidden="1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hidden="1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hidden="1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hidden="1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hidden="1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hidden="1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hidden="1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hidden="1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hidden="1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hidden="1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hidden="1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hidden="1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hidden="1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hidden="1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hidden="1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hidden="1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hidden="1" x14ac:dyDescent="0.25">
      <c r="A842" t="s">
        <v>788</v>
      </c>
      <c r="B842" t="s">
        <v>823</v>
      </c>
      <c r="C842" t="s">
        <v>825</v>
      </c>
      <c r="D842" t="s">
        <v>13</v>
      </c>
      <c r="E842">
        <v>1.72</v>
      </c>
    </row>
    <row r="843" spans="1:5" hidden="1" x14ac:dyDescent="0.25">
      <c r="A843" t="s">
        <v>788</v>
      </c>
      <c r="B843" t="s">
        <v>823</v>
      </c>
      <c r="C843" t="s">
        <v>824</v>
      </c>
      <c r="D843" t="s">
        <v>13</v>
      </c>
      <c r="E843">
        <v>1.38</v>
      </c>
    </row>
    <row r="844" spans="1:5" hidden="1" x14ac:dyDescent="0.25">
      <c r="A844" t="s">
        <v>788</v>
      </c>
      <c r="B844" t="s">
        <v>823</v>
      </c>
      <c r="C844" t="s">
        <v>327</v>
      </c>
      <c r="D844" t="s">
        <v>13</v>
      </c>
      <c r="E844">
        <v>1.29</v>
      </c>
    </row>
    <row r="845" spans="1:5" hidden="1" x14ac:dyDescent="0.25">
      <c r="A845" t="s">
        <v>788</v>
      </c>
      <c r="B845" t="s">
        <v>823</v>
      </c>
      <c r="C845" t="s">
        <v>826</v>
      </c>
      <c r="D845" t="s">
        <v>13</v>
      </c>
      <c r="E845">
        <v>1</v>
      </c>
    </row>
    <row r="846" spans="1:5" hidden="1" x14ac:dyDescent="0.25">
      <c r="A846" t="s">
        <v>788</v>
      </c>
      <c r="B846" t="s">
        <v>823</v>
      </c>
      <c r="C846" t="s">
        <v>791</v>
      </c>
      <c r="D846" t="s">
        <v>9</v>
      </c>
      <c r="E846">
        <v>0.6</v>
      </c>
    </row>
    <row r="847" spans="1:5" hidden="1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hidden="1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hidden="1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hidden="1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hidden="1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hidden="1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hidden="1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hidden="1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hidden="1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hidden="1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hidden="1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hidden="1" x14ac:dyDescent="0.25">
      <c r="A858" t="s">
        <v>2427</v>
      </c>
      <c r="B858" t="s">
        <v>2528</v>
      </c>
      <c r="C858" t="s">
        <v>2465</v>
      </c>
      <c r="D858" t="s">
        <v>378</v>
      </c>
      <c r="E858">
        <v>1.26</v>
      </c>
    </row>
    <row r="859" spans="1:5" hidden="1" x14ac:dyDescent="0.25">
      <c r="A859" t="s">
        <v>2427</v>
      </c>
      <c r="B859" t="s">
        <v>2528</v>
      </c>
      <c r="C859" t="s">
        <v>2527</v>
      </c>
      <c r="D859" t="s">
        <v>9</v>
      </c>
      <c r="E859">
        <v>0.28000000000000003</v>
      </c>
    </row>
    <row r="860" spans="1:5" hidden="1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hidden="1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hidden="1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hidden="1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hidden="1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hidden="1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hidden="1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hidden="1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hidden="1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hidden="1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hidden="1" x14ac:dyDescent="0.25">
      <c r="A870" t="s">
        <v>496</v>
      </c>
      <c r="B870" t="s">
        <v>522</v>
      </c>
      <c r="C870" t="s">
        <v>501</v>
      </c>
      <c r="D870" t="s">
        <v>13</v>
      </c>
      <c r="E870">
        <v>1.28</v>
      </c>
    </row>
    <row r="871" spans="1:5" hidden="1" x14ac:dyDescent="0.25">
      <c r="A871" t="s">
        <v>496</v>
      </c>
      <c r="B871" t="s">
        <v>522</v>
      </c>
      <c r="C871" t="s">
        <v>507</v>
      </c>
      <c r="D871" t="s">
        <v>13</v>
      </c>
      <c r="E871">
        <v>1.23</v>
      </c>
    </row>
    <row r="872" spans="1:5" hidden="1" x14ac:dyDescent="0.25">
      <c r="A872" t="s">
        <v>496</v>
      </c>
      <c r="B872" t="s">
        <v>522</v>
      </c>
      <c r="C872" t="s">
        <v>524</v>
      </c>
      <c r="D872" t="s">
        <v>9</v>
      </c>
      <c r="E872">
        <v>0.98</v>
      </c>
    </row>
    <row r="873" spans="1:5" hidden="1" x14ac:dyDescent="0.25">
      <c r="A873" t="s">
        <v>496</v>
      </c>
      <c r="B873" t="s">
        <v>522</v>
      </c>
      <c r="C873" t="s">
        <v>523</v>
      </c>
      <c r="D873" t="s">
        <v>13</v>
      </c>
      <c r="E873">
        <v>0.85</v>
      </c>
    </row>
    <row r="874" spans="1:5" hidden="1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hidden="1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hidden="1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hidden="1" x14ac:dyDescent="0.25">
      <c r="A877" t="s">
        <v>1267</v>
      </c>
      <c r="B877" t="s">
        <v>1324</v>
      </c>
      <c r="C877" t="s">
        <v>499</v>
      </c>
      <c r="D877" t="s">
        <v>13</v>
      </c>
      <c r="E877">
        <v>0.18</v>
      </c>
    </row>
    <row r="878" spans="1:5" hidden="1" x14ac:dyDescent="0.25">
      <c r="A878" t="s">
        <v>1267</v>
      </c>
      <c r="B878" t="s">
        <v>1324</v>
      </c>
      <c r="C878" t="s">
        <v>327</v>
      </c>
      <c r="D878" t="s">
        <v>13</v>
      </c>
      <c r="E878">
        <v>0.12</v>
      </c>
    </row>
    <row r="879" spans="1:5" hidden="1" x14ac:dyDescent="0.25">
      <c r="A879" t="s">
        <v>1267</v>
      </c>
      <c r="B879" t="s">
        <v>1325</v>
      </c>
      <c r="C879" t="s">
        <v>499</v>
      </c>
      <c r="D879" t="s">
        <v>13</v>
      </c>
      <c r="E879">
        <v>0.03</v>
      </c>
    </row>
    <row r="880" spans="1:5" hidden="1" x14ac:dyDescent="0.25">
      <c r="A880" t="s">
        <v>1267</v>
      </c>
      <c r="B880" t="s">
        <v>1325</v>
      </c>
      <c r="C880" t="s">
        <v>327</v>
      </c>
      <c r="D880" t="s">
        <v>13</v>
      </c>
      <c r="E880">
        <v>0.02</v>
      </c>
    </row>
    <row r="881" spans="1:5" hidden="1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hidden="1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hidden="1" x14ac:dyDescent="0.25">
      <c r="A883" t="s">
        <v>1267</v>
      </c>
      <c r="B883" t="s">
        <v>1327</v>
      </c>
      <c r="C883" t="s">
        <v>499</v>
      </c>
      <c r="D883" t="s">
        <v>13</v>
      </c>
      <c r="E883">
        <v>0.22</v>
      </c>
    </row>
    <row r="884" spans="1:5" hidden="1" x14ac:dyDescent="0.25">
      <c r="A884" t="s">
        <v>1267</v>
      </c>
      <c r="B884" t="s">
        <v>1327</v>
      </c>
      <c r="C884" t="s">
        <v>327</v>
      </c>
      <c r="D884" t="s">
        <v>13</v>
      </c>
      <c r="E884">
        <v>0.14000000000000001</v>
      </c>
    </row>
    <row r="885" spans="1:5" hidden="1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hidden="1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hidden="1" x14ac:dyDescent="0.25">
      <c r="A887" t="s">
        <v>1267</v>
      </c>
      <c r="B887" t="s">
        <v>1329</v>
      </c>
      <c r="C887" t="s">
        <v>499</v>
      </c>
      <c r="D887" t="s">
        <v>13</v>
      </c>
      <c r="E887">
        <v>0.05</v>
      </c>
    </row>
    <row r="888" spans="1:5" hidden="1" x14ac:dyDescent="0.25">
      <c r="A888" t="s">
        <v>1267</v>
      </c>
      <c r="B888" t="s">
        <v>1329</v>
      </c>
      <c r="C888" t="s">
        <v>327</v>
      </c>
      <c r="D888" t="s">
        <v>13</v>
      </c>
      <c r="E888">
        <v>0.04</v>
      </c>
    </row>
    <row r="889" spans="1:5" hidden="1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hidden="1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hidden="1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hidden="1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hidden="1" x14ac:dyDescent="0.25">
      <c r="A893" t="s">
        <v>1267</v>
      </c>
      <c r="B893" t="s">
        <v>1333</v>
      </c>
      <c r="C893" t="s">
        <v>499</v>
      </c>
      <c r="D893" t="s">
        <v>13</v>
      </c>
      <c r="E893">
        <v>0.08</v>
      </c>
    </row>
    <row r="894" spans="1:5" hidden="1" x14ac:dyDescent="0.25">
      <c r="A894" t="s">
        <v>1267</v>
      </c>
      <c r="B894" t="s">
        <v>1333</v>
      </c>
      <c r="C894" t="s">
        <v>327</v>
      </c>
      <c r="D894" t="s">
        <v>13</v>
      </c>
      <c r="E894">
        <v>0.06</v>
      </c>
    </row>
    <row r="895" spans="1:5" hidden="1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hidden="1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hidden="1" x14ac:dyDescent="0.25">
      <c r="A897" t="s">
        <v>927</v>
      </c>
      <c r="B897" t="s">
        <v>938</v>
      </c>
      <c r="C897" t="s">
        <v>650</v>
      </c>
      <c r="D897" t="s">
        <v>9</v>
      </c>
      <c r="E897">
        <v>0.49</v>
      </c>
    </row>
    <row r="898" spans="1:5" hidden="1" x14ac:dyDescent="0.25">
      <c r="A898" t="s">
        <v>927</v>
      </c>
      <c r="B898" t="s">
        <v>938</v>
      </c>
      <c r="C898" t="s">
        <v>934</v>
      </c>
      <c r="D898" t="s">
        <v>13</v>
      </c>
      <c r="E898">
        <v>0.34</v>
      </c>
    </row>
    <row r="899" spans="1:5" hidden="1" x14ac:dyDescent="0.25">
      <c r="A899" t="s">
        <v>927</v>
      </c>
      <c r="B899" t="s">
        <v>938</v>
      </c>
      <c r="C899" t="s">
        <v>327</v>
      </c>
      <c r="D899" t="s">
        <v>13</v>
      </c>
      <c r="E899">
        <v>0.33</v>
      </c>
    </row>
    <row r="900" spans="1:5" hidden="1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hidden="1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hidden="1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hidden="1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hidden="1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hidden="1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hidden="1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hidden="1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hidden="1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hidden="1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hidden="1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hidden="1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hidden="1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hidden="1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hidden="1" x14ac:dyDescent="0.25">
      <c r="A916" t="s">
        <v>3</v>
      </c>
      <c r="B916" t="s">
        <v>68</v>
      </c>
      <c r="D916" t="s">
        <v>13</v>
      </c>
      <c r="E916">
        <v>3.29</v>
      </c>
    </row>
    <row r="917" spans="1:5" hidden="1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hidden="1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hidden="1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hidden="1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hidden="1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hidden="1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hidden="1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hidden="1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hidden="1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hidden="1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hidden="1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hidden="1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hidden="1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hidden="1" x14ac:dyDescent="0.25">
      <c r="A930" t="s">
        <v>1267</v>
      </c>
      <c r="B930" t="s">
        <v>1353</v>
      </c>
      <c r="C930" t="s">
        <v>327</v>
      </c>
      <c r="D930" t="s">
        <v>13</v>
      </c>
      <c r="E930">
        <v>0.04</v>
      </c>
    </row>
    <row r="931" spans="1:5" hidden="1" x14ac:dyDescent="0.25">
      <c r="A931" t="s">
        <v>1267</v>
      </c>
      <c r="B931" t="s">
        <v>1353</v>
      </c>
      <c r="C931" t="s">
        <v>559</v>
      </c>
      <c r="D931" t="s">
        <v>13</v>
      </c>
      <c r="E931">
        <v>0.01</v>
      </c>
    </row>
    <row r="932" spans="1:5" hidden="1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hidden="1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hidden="1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hidden="1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hidden="1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hidden="1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hidden="1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hidden="1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hidden="1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hidden="1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hidden="1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hidden="1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hidden="1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hidden="1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9</v>
      </c>
      <c r="D947" t="s">
        <v>9</v>
      </c>
      <c r="E947">
        <v>8.4499999999999993</v>
      </c>
    </row>
    <row r="948" spans="1:5" x14ac:dyDescent="0.25">
      <c r="A948" t="s">
        <v>3</v>
      </c>
      <c r="B948" t="s">
        <v>77</v>
      </c>
      <c r="C948" t="s">
        <v>76</v>
      </c>
      <c r="D948" t="s">
        <v>9</v>
      </c>
      <c r="E948">
        <v>7.89</v>
      </c>
    </row>
    <row r="949" spans="1:5" hidden="1" x14ac:dyDescent="0.25">
      <c r="A949" t="s">
        <v>3</v>
      </c>
      <c r="B949" t="s">
        <v>77</v>
      </c>
      <c r="C949" t="s">
        <v>9</v>
      </c>
      <c r="D949" t="s">
        <v>9</v>
      </c>
      <c r="E949">
        <v>2.48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hidden="1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hidden="1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80</v>
      </c>
      <c r="D953" t="s">
        <v>9</v>
      </c>
      <c r="E953">
        <v>5.9</v>
      </c>
    </row>
    <row r="954" spans="1:5" hidden="1" x14ac:dyDescent="0.25">
      <c r="A954" t="s">
        <v>3</v>
      </c>
      <c r="B954" t="s">
        <v>82</v>
      </c>
      <c r="C954" t="s">
        <v>74</v>
      </c>
      <c r="D954" t="s">
        <v>9</v>
      </c>
      <c r="E954">
        <v>2.95</v>
      </c>
    </row>
    <row r="955" spans="1:5" hidden="1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hidden="1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hidden="1" x14ac:dyDescent="0.25">
      <c r="A957" t="s">
        <v>2776</v>
      </c>
      <c r="B957" t="s">
        <v>2850</v>
      </c>
      <c r="D957" t="s">
        <v>13</v>
      </c>
      <c r="E957">
        <v>0.04</v>
      </c>
    </row>
    <row r="958" spans="1:5" hidden="1" x14ac:dyDescent="0.25">
      <c r="A958" t="s">
        <v>2776</v>
      </c>
      <c r="B958" t="s">
        <v>2850</v>
      </c>
      <c r="C958" t="s">
        <v>1035</v>
      </c>
      <c r="D958" t="s">
        <v>1035</v>
      </c>
      <c r="E958">
        <v>0.02</v>
      </c>
    </row>
    <row r="959" spans="1:5" hidden="1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hidden="1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hidden="1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hidden="1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hidden="1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hidden="1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2537</v>
      </c>
      <c r="D966" t="s">
        <v>378</v>
      </c>
      <c r="E966">
        <v>10.3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2034</v>
      </c>
      <c r="D968" t="s">
        <v>9</v>
      </c>
      <c r="E968">
        <v>6.82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hidden="1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hidden="1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hidden="1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hidden="1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hidden="1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hidden="1" x14ac:dyDescent="0.25">
      <c r="A975" t="s">
        <v>2776</v>
      </c>
      <c r="B975" t="s">
        <v>2858</v>
      </c>
      <c r="C975" t="s">
        <v>66</v>
      </c>
      <c r="D975" t="s">
        <v>66</v>
      </c>
      <c r="E975">
        <v>2.68</v>
      </c>
    </row>
    <row r="976" spans="1:5" hidden="1" x14ac:dyDescent="0.25">
      <c r="A976" t="s">
        <v>2776</v>
      </c>
      <c r="B976" t="s">
        <v>2858</v>
      </c>
      <c r="D976" t="s">
        <v>9</v>
      </c>
      <c r="E976">
        <v>1.62</v>
      </c>
    </row>
    <row r="977" spans="1:5" hidden="1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hidden="1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hidden="1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2032</v>
      </c>
      <c r="D980" t="s">
        <v>378</v>
      </c>
      <c r="E980">
        <v>14.92</v>
      </c>
    </row>
    <row r="981" spans="1:5" x14ac:dyDescent="0.25">
      <c r="A981" t="s">
        <v>2427</v>
      </c>
      <c r="B981" t="s">
        <v>2543</v>
      </c>
      <c r="C981" t="s">
        <v>2034</v>
      </c>
      <c r="D981" t="s">
        <v>9</v>
      </c>
      <c r="E981">
        <v>13.02</v>
      </c>
    </row>
    <row r="982" spans="1:5" x14ac:dyDescent="0.25">
      <c r="A982" t="s">
        <v>2427</v>
      </c>
      <c r="B982" t="s">
        <v>2543</v>
      </c>
      <c r="C982" t="s">
        <v>2036</v>
      </c>
      <c r="D982" t="s">
        <v>9</v>
      </c>
      <c r="E982">
        <v>10.93</v>
      </c>
    </row>
    <row r="983" spans="1:5" x14ac:dyDescent="0.25">
      <c r="A983" t="s">
        <v>2427</v>
      </c>
      <c r="B983" t="s">
        <v>2543</v>
      </c>
      <c r="C983" t="s">
        <v>1083</v>
      </c>
      <c r="D983" t="s">
        <v>1083</v>
      </c>
      <c r="E983">
        <v>10.47</v>
      </c>
    </row>
    <row r="984" spans="1:5" x14ac:dyDescent="0.25">
      <c r="A984" t="s">
        <v>2427</v>
      </c>
      <c r="B984" t="s">
        <v>2543</v>
      </c>
      <c r="C984" t="s">
        <v>13</v>
      </c>
      <c r="D984" t="s">
        <v>13</v>
      </c>
      <c r="E984">
        <v>9.98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hidden="1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hidden="1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hidden="1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hidden="1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hidden="1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hidden="1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hidden="1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hidden="1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hidden="1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hidden="1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hidden="1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hidden="1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2554</v>
      </c>
      <c r="D1011" t="s">
        <v>9</v>
      </c>
      <c r="E1011">
        <v>24.47</v>
      </c>
    </row>
    <row r="1012" spans="1:5" x14ac:dyDescent="0.25">
      <c r="A1012" t="s">
        <v>2427</v>
      </c>
      <c r="B1012" t="s">
        <v>2553</v>
      </c>
      <c r="C1012" t="s">
        <v>2435</v>
      </c>
      <c r="D1012" t="s">
        <v>9</v>
      </c>
      <c r="E1012">
        <v>20.23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hidden="1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hidden="1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hidden="1" x14ac:dyDescent="0.25">
      <c r="A1016" t="s">
        <v>2427</v>
      </c>
      <c r="B1016" t="s">
        <v>2555</v>
      </c>
      <c r="D1016" t="s">
        <v>9</v>
      </c>
      <c r="E1016">
        <v>2.1800000000000002</v>
      </c>
    </row>
    <row r="1017" spans="1:5" hidden="1" x14ac:dyDescent="0.25">
      <c r="A1017" t="s">
        <v>2427</v>
      </c>
      <c r="B1017" t="s">
        <v>2555</v>
      </c>
      <c r="C1017" t="s">
        <v>9</v>
      </c>
      <c r="D1017" t="s">
        <v>9</v>
      </c>
      <c r="E1017">
        <v>1.39</v>
      </c>
    </row>
    <row r="1018" spans="1:5" hidden="1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hidden="1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hidden="1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hidden="1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hidden="1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hidden="1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hidden="1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34.49</v>
      </c>
    </row>
    <row r="1026" spans="1:5" x14ac:dyDescent="0.25">
      <c r="A1026" t="s">
        <v>3</v>
      </c>
      <c r="B1026" t="s">
        <v>83</v>
      </c>
      <c r="C1026" t="s">
        <v>9</v>
      </c>
      <c r="D1026" t="s">
        <v>9</v>
      </c>
      <c r="E1026">
        <v>25.86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84</v>
      </c>
      <c r="D1028" t="s">
        <v>9</v>
      </c>
      <c r="E1028">
        <v>12.65</v>
      </c>
    </row>
    <row r="1029" spans="1:5" hidden="1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hidden="1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hidden="1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hidden="1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hidden="1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hidden="1" x14ac:dyDescent="0.25">
      <c r="A1042" t="s">
        <v>788</v>
      </c>
      <c r="B1042" t="s">
        <v>836</v>
      </c>
      <c r="C1042" t="s">
        <v>837</v>
      </c>
      <c r="D1042" t="s">
        <v>13</v>
      </c>
      <c r="E1042">
        <v>0.87</v>
      </c>
    </row>
    <row r="1043" spans="1:5" hidden="1" x14ac:dyDescent="0.25">
      <c r="A1043" t="s">
        <v>788</v>
      </c>
      <c r="B1043" t="s">
        <v>836</v>
      </c>
      <c r="C1043" t="s">
        <v>327</v>
      </c>
      <c r="D1043" t="s">
        <v>13</v>
      </c>
      <c r="E1043">
        <v>0.28999999999999998</v>
      </c>
    </row>
    <row r="1044" spans="1:5" hidden="1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hidden="1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hidden="1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hidden="1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hidden="1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hidden="1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hidden="1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hidden="1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hidden="1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hidden="1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hidden="1" x14ac:dyDescent="0.25">
      <c r="A1054" t="s">
        <v>2163</v>
      </c>
      <c r="B1054" t="s">
        <v>2188</v>
      </c>
      <c r="C1054" t="s">
        <v>2189</v>
      </c>
      <c r="D1054" t="s">
        <v>13</v>
      </c>
      <c r="E1054">
        <v>0.46</v>
      </c>
    </row>
    <row r="1055" spans="1:5" hidden="1" x14ac:dyDescent="0.25">
      <c r="A1055" t="s">
        <v>2163</v>
      </c>
      <c r="B1055" t="s">
        <v>2188</v>
      </c>
      <c r="C1055" t="s">
        <v>327</v>
      </c>
      <c r="D1055" t="s">
        <v>13</v>
      </c>
      <c r="E1055">
        <v>0.44</v>
      </c>
    </row>
    <row r="1056" spans="1:5" hidden="1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hidden="1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hidden="1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hidden="1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hidden="1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hidden="1" x14ac:dyDescent="0.25">
      <c r="A1061" t="s">
        <v>2163</v>
      </c>
      <c r="B1061" t="s">
        <v>2195</v>
      </c>
      <c r="C1061" t="s">
        <v>327</v>
      </c>
      <c r="D1061" t="s">
        <v>13</v>
      </c>
      <c r="E1061">
        <v>0.41</v>
      </c>
    </row>
    <row r="1062" spans="1:5" hidden="1" x14ac:dyDescent="0.25">
      <c r="A1062" t="s">
        <v>2163</v>
      </c>
      <c r="B1062" t="s">
        <v>2195</v>
      </c>
      <c r="C1062" t="s">
        <v>2193</v>
      </c>
      <c r="D1062" t="s">
        <v>13</v>
      </c>
      <c r="E1062">
        <v>0.32</v>
      </c>
    </row>
    <row r="1063" spans="1:5" hidden="1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hidden="1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hidden="1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hidden="1" x14ac:dyDescent="0.25">
      <c r="A1066" t="s">
        <v>2163</v>
      </c>
      <c r="B1066" t="s">
        <v>2198</v>
      </c>
      <c r="C1066" t="s">
        <v>2197</v>
      </c>
      <c r="D1066" t="s">
        <v>13</v>
      </c>
      <c r="E1066">
        <v>0.22</v>
      </c>
    </row>
    <row r="1067" spans="1:5" hidden="1" x14ac:dyDescent="0.25">
      <c r="A1067" t="s">
        <v>2163</v>
      </c>
      <c r="B1067" t="s">
        <v>2198</v>
      </c>
      <c r="C1067" t="s">
        <v>2193</v>
      </c>
      <c r="D1067" t="s">
        <v>13</v>
      </c>
      <c r="E1067">
        <v>0.03</v>
      </c>
    </row>
    <row r="1068" spans="1:5" hidden="1" x14ac:dyDescent="0.25">
      <c r="A1068" t="s">
        <v>2163</v>
      </c>
      <c r="B1068" t="s">
        <v>2198</v>
      </c>
      <c r="C1068" t="s">
        <v>582</v>
      </c>
      <c r="D1068" t="s">
        <v>13</v>
      </c>
      <c r="E1068">
        <v>0.02</v>
      </c>
    </row>
    <row r="1069" spans="1:5" hidden="1" x14ac:dyDescent="0.25">
      <c r="A1069" t="s">
        <v>2163</v>
      </c>
      <c r="B1069" t="s">
        <v>2199</v>
      </c>
      <c r="C1069" t="s">
        <v>2197</v>
      </c>
      <c r="D1069" t="s">
        <v>13</v>
      </c>
      <c r="E1069">
        <v>0.19</v>
      </c>
    </row>
    <row r="1070" spans="1:5" hidden="1" x14ac:dyDescent="0.25">
      <c r="A1070" t="s">
        <v>2163</v>
      </c>
      <c r="B1070" t="s">
        <v>2199</v>
      </c>
      <c r="C1070" t="s">
        <v>2193</v>
      </c>
      <c r="D1070" t="s">
        <v>13</v>
      </c>
      <c r="E1070">
        <v>0.18</v>
      </c>
    </row>
    <row r="1071" spans="1:5" hidden="1" x14ac:dyDescent="0.25">
      <c r="A1071" t="s">
        <v>2163</v>
      </c>
      <c r="B1071" t="s">
        <v>2199</v>
      </c>
      <c r="C1071" t="s">
        <v>582</v>
      </c>
      <c r="D1071" t="s">
        <v>13</v>
      </c>
      <c r="E1071">
        <v>0.14000000000000001</v>
      </c>
    </row>
    <row r="1072" spans="1:5" hidden="1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hidden="1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hidden="1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hidden="1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hidden="1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hidden="1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hidden="1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hidden="1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hidden="1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hidden="1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hidden="1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hidden="1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hidden="1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hidden="1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hidden="1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hidden="1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hidden="1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hidden="1" x14ac:dyDescent="0.25">
      <c r="A1090" t="s">
        <v>1267</v>
      </c>
      <c r="B1090" t="s">
        <v>1377</v>
      </c>
      <c r="C1090" t="s">
        <v>327</v>
      </c>
      <c r="D1090" t="s">
        <v>13</v>
      </c>
      <c r="E1090">
        <v>0.04</v>
      </c>
    </row>
    <row r="1091" spans="1:5" hidden="1" x14ac:dyDescent="0.25">
      <c r="A1091" t="s">
        <v>1267</v>
      </c>
      <c r="B1091" t="s">
        <v>1377</v>
      </c>
      <c r="C1091" t="s">
        <v>1374</v>
      </c>
      <c r="D1091" t="s">
        <v>13</v>
      </c>
      <c r="E1091">
        <v>0.03</v>
      </c>
    </row>
    <row r="1092" spans="1:5" hidden="1" x14ac:dyDescent="0.25">
      <c r="A1092" t="s">
        <v>1267</v>
      </c>
      <c r="B1092" t="s">
        <v>1377</v>
      </c>
      <c r="C1092" t="s">
        <v>1376</v>
      </c>
      <c r="D1092" t="s">
        <v>13</v>
      </c>
      <c r="E1092">
        <v>0.02</v>
      </c>
    </row>
    <row r="1093" spans="1:5" hidden="1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hidden="1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hidden="1" x14ac:dyDescent="0.25">
      <c r="A1095" t="s">
        <v>916</v>
      </c>
      <c r="B1095" t="s">
        <v>921</v>
      </c>
      <c r="D1095" t="s">
        <v>13</v>
      </c>
      <c r="E1095">
        <v>0.01</v>
      </c>
    </row>
    <row r="1096" spans="1:5" hidden="1" x14ac:dyDescent="0.25">
      <c r="A1096" t="s">
        <v>916</v>
      </c>
      <c r="B1096" t="s">
        <v>921</v>
      </c>
      <c r="C1096" t="s">
        <v>919</v>
      </c>
      <c r="D1096" t="s">
        <v>9</v>
      </c>
      <c r="E1096">
        <v>0</v>
      </c>
    </row>
    <row r="1097" spans="1:5" hidden="1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hidden="1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hidden="1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hidden="1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hidden="1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hidden="1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hidden="1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hidden="1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hidden="1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hidden="1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hidden="1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hidden="1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hidden="1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hidden="1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hidden="1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hidden="1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hidden="1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hidden="1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hidden="1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hidden="1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hidden="1" x14ac:dyDescent="0.25">
      <c r="A1119" t="s">
        <v>1267</v>
      </c>
      <c r="B1119" t="s">
        <v>1381</v>
      </c>
      <c r="C1119" t="s">
        <v>327</v>
      </c>
      <c r="D1119" t="s">
        <v>13</v>
      </c>
      <c r="E1119">
        <v>0.21</v>
      </c>
    </row>
    <row r="1120" spans="1:5" hidden="1" x14ac:dyDescent="0.25">
      <c r="A1120" t="s">
        <v>1267</v>
      </c>
      <c r="B1120" t="s">
        <v>1381</v>
      </c>
      <c r="C1120" t="s">
        <v>1278</v>
      </c>
      <c r="D1120" t="s">
        <v>13</v>
      </c>
      <c r="E1120">
        <v>0.2</v>
      </c>
    </row>
    <row r="1121" spans="1:5" hidden="1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hidden="1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hidden="1" x14ac:dyDescent="0.25">
      <c r="A1123" t="s">
        <v>1267</v>
      </c>
      <c r="B1123" t="s">
        <v>1383</v>
      </c>
      <c r="C1123" t="s">
        <v>327</v>
      </c>
      <c r="D1123" t="s">
        <v>13</v>
      </c>
      <c r="E1123">
        <v>0.05</v>
      </c>
    </row>
    <row r="1124" spans="1:5" hidden="1" x14ac:dyDescent="0.25">
      <c r="A1124" t="s">
        <v>1267</v>
      </c>
      <c r="B1124" t="s">
        <v>1383</v>
      </c>
      <c r="C1124" t="s">
        <v>1278</v>
      </c>
      <c r="D1124" t="s">
        <v>13</v>
      </c>
      <c r="E1124">
        <v>0.04</v>
      </c>
    </row>
    <row r="1125" spans="1:5" hidden="1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hidden="1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hidden="1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hidden="1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hidden="1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hidden="1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hidden="1" x14ac:dyDescent="0.25">
      <c r="A1144" t="s">
        <v>1006</v>
      </c>
      <c r="B1144" t="s">
        <v>1051</v>
      </c>
      <c r="D1144" t="s">
        <v>13</v>
      </c>
      <c r="E1144">
        <v>0.78</v>
      </c>
    </row>
    <row r="1145" spans="1:5" hidden="1" x14ac:dyDescent="0.25">
      <c r="A1145" t="s">
        <v>1006</v>
      </c>
      <c r="B1145" t="s">
        <v>1051</v>
      </c>
      <c r="C1145" t="s">
        <v>213</v>
      </c>
      <c r="D1145" t="s">
        <v>9</v>
      </c>
      <c r="E1145">
        <v>0.73</v>
      </c>
    </row>
    <row r="1146" spans="1:5" hidden="1" x14ac:dyDescent="0.25">
      <c r="A1146" t="s">
        <v>1006</v>
      </c>
      <c r="B1146" t="s">
        <v>1052</v>
      </c>
      <c r="C1146" t="s">
        <v>4</v>
      </c>
      <c r="D1146" t="s">
        <v>4</v>
      </c>
      <c r="E1146">
        <v>1.08</v>
      </c>
    </row>
    <row r="1147" spans="1:5" hidden="1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hidden="1" x14ac:dyDescent="0.25">
      <c r="A1148" t="s">
        <v>1006</v>
      </c>
      <c r="B1148" t="s">
        <v>1052</v>
      </c>
      <c r="C1148" t="s">
        <v>1031</v>
      </c>
      <c r="D1148" t="s">
        <v>9</v>
      </c>
      <c r="E1148">
        <v>0.75</v>
      </c>
    </row>
    <row r="1149" spans="1:5" hidden="1" x14ac:dyDescent="0.25">
      <c r="A1149" t="s">
        <v>1006</v>
      </c>
      <c r="B1149" t="s">
        <v>1052</v>
      </c>
      <c r="C1149" t="s">
        <v>1054</v>
      </c>
      <c r="D1149" t="s">
        <v>415</v>
      </c>
      <c r="E1149">
        <v>0.42</v>
      </c>
    </row>
    <row r="1150" spans="1:5" hidden="1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hidden="1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hidden="1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hidden="1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hidden="1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hidden="1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hidden="1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hidden="1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hidden="1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hidden="1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hidden="1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hidden="1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hidden="1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hidden="1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hidden="1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hidden="1" x14ac:dyDescent="0.25">
      <c r="A1167" t="s">
        <v>1267</v>
      </c>
      <c r="B1167" t="s">
        <v>1386</v>
      </c>
      <c r="C1167" t="s">
        <v>1388</v>
      </c>
      <c r="D1167" t="s">
        <v>13</v>
      </c>
      <c r="E1167">
        <v>7.0000000000000007E-2</v>
      </c>
    </row>
    <row r="1168" spans="1:5" hidden="1" x14ac:dyDescent="0.25">
      <c r="A1168" t="s">
        <v>1267</v>
      </c>
      <c r="B1168" t="s">
        <v>1386</v>
      </c>
      <c r="C1168" t="s">
        <v>1385</v>
      </c>
      <c r="D1168" t="s">
        <v>13</v>
      </c>
      <c r="E1168">
        <v>0.06</v>
      </c>
    </row>
    <row r="1169" spans="1:5" hidden="1" x14ac:dyDescent="0.25">
      <c r="A1169" t="s">
        <v>1267</v>
      </c>
      <c r="B1169" t="s">
        <v>1386</v>
      </c>
      <c r="C1169" t="s">
        <v>1387</v>
      </c>
      <c r="D1169" t="s">
        <v>13</v>
      </c>
      <c r="E1169">
        <v>0.06</v>
      </c>
    </row>
    <row r="1170" spans="1:5" hidden="1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hidden="1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hidden="1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hidden="1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hidden="1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hidden="1" x14ac:dyDescent="0.25">
      <c r="A1176" t="s">
        <v>2776</v>
      </c>
      <c r="B1176" t="s">
        <v>2866</v>
      </c>
      <c r="C1176" t="s">
        <v>2867</v>
      </c>
      <c r="D1176" t="s">
        <v>13</v>
      </c>
      <c r="E1176">
        <v>0.27</v>
      </c>
    </row>
    <row r="1177" spans="1:5" hidden="1" x14ac:dyDescent="0.25">
      <c r="A1177" t="s">
        <v>2776</v>
      </c>
      <c r="B1177" t="s">
        <v>2866</v>
      </c>
      <c r="C1177" t="s">
        <v>2864</v>
      </c>
      <c r="D1177" t="s">
        <v>13</v>
      </c>
      <c r="E1177">
        <v>0.26</v>
      </c>
    </row>
    <row r="1178" spans="1:5" hidden="1" x14ac:dyDescent="0.25">
      <c r="A1178" t="s">
        <v>2776</v>
      </c>
      <c r="B1178" t="s">
        <v>2868</v>
      </c>
      <c r="C1178" t="s">
        <v>2867</v>
      </c>
      <c r="D1178" t="s">
        <v>13</v>
      </c>
      <c r="E1178">
        <v>0.25</v>
      </c>
    </row>
    <row r="1179" spans="1:5" hidden="1" x14ac:dyDescent="0.25">
      <c r="A1179" t="s">
        <v>2776</v>
      </c>
      <c r="B1179" t="s">
        <v>2868</v>
      </c>
      <c r="C1179" t="s">
        <v>2864</v>
      </c>
      <c r="D1179" t="s">
        <v>13</v>
      </c>
      <c r="E1179">
        <v>0.22</v>
      </c>
    </row>
    <row r="1180" spans="1:5" hidden="1" x14ac:dyDescent="0.25">
      <c r="A1180" t="s">
        <v>2776</v>
      </c>
      <c r="B1180" t="s">
        <v>2869</v>
      </c>
      <c r="C1180" t="s">
        <v>2864</v>
      </c>
      <c r="D1180" t="s">
        <v>13</v>
      </c>
      <c r="E1180">
        <v>0.38</v>
      </c>
    </row>
    <row r="1181" spans="1:5" hidden="1" x14ac:dyDescent="0.25">
      <c r="A1181" t="s">
        <v>2776</v>
      </c>
      <c r="B1181" t="s">
        <v>2869</v>
      </c>
      <c r="C1181" t="s">
        <v>2867</v>
      </c>
      <c r="D1181" t="s">
        <v>13</v>
      </c>
      <c r="E1181">
        <v>0.26</v>
      </c>
    </row>
    <row r="1182" spans="1:5" hidden="1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hidden="1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hidden="1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hidden="1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hidden="1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hidden="1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hidden="1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hidden="1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hidden="1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hidden="1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hidden="1" x14ac:dyDescent="0.25">
      <c r="A1192" t="s">
        <v>2776</v>
      </c>
      <c r="B1192" t="s">
        <v>2879</v>
      </c>
      <c r="C1192" t="s">
        <v>270</v>
      </c>
      <c r="D1192" t="s">
        <v>13</v>
      </c>
      <c r="E1192">
        <v>0.34</v>
      </c>
    </row>
    <row r="1193" spans="1:5" hidden="1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hidden="1" x14ac:dyDescent="0.25">
      <c r="A1194" t="s">
        <v>2776</v>
      </c>
      <c r="B1194" t="s">
        <v>2879</v>
      </c>
      <c r="C1194" t="s">
        <v>564</v>
      </c>
      <c r="D1194" t="s">
        <v>9</v>
      </c>
      <c r="E1194">
        <v>0.2</v>
      </c>
    </row>
    <row r="1195" spans="1:5" hidden="1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hidden="1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hidden="1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hidden="1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hidden="1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hidden="1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hidden="1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hidden="1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hidden="1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hidden="1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hidden="1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hidden="1" x14ac:dyDescent="0.25">
      <c r="A1209" t="s">
        <v>2776</v>
      </c>
      <c r="B1209" t="s">
        <v>2883</v>
      </c>
      <c r="C1209" t="s">
        <v>1035</v>
      </c>
      <c r="D1209" t="s">
        <v>1035</v>
      </c>
      <c r="E1209">
        <v>0.21</v>
      </c>
    </row>
    <row r="1210" spans="1:5" hidden="1" x14ac:dyDescent="0.25">
      <c r="A1210" t="s">
        <v>2776</v>
      </c>
      <c r="B1210" t="s">
        <v>2883</v>
      </c>
      <c r="C1210" t="s">
        <v>1163</v>
      </c>
      <c r="D1210" t="s">
        <v>9</v>
      </c>
      <c r="E1210">
        <v>0.21</v>
      </c>
    </row>
    <row r="1211" spans="1:5" hidden="1" x14ac:dyDescent="0.25">
      <c r="A1211" t="s">
        <v>2776</v>
      </c>
      <c r="B1211" t="s">
        <v>2883</v>
      </c>
      <c r="C1211" t="s">
        <v>66</v>
      </c>
      <c r="D1211" t="s">
        <v>9</v>
      </c>
      <c r="E1211">
        <v>0.06</v>
      </c>
    </row>
    <row r="1212" spans="1:5" hidden="1" x14ac:dyDescent="0.25">
      <c r="A1212" t="s">
        <v>2427</v>
      </c>
      <c r="B1212" t="s">
        <v>2575</v>
      </c>
      <c r="C1212" t="s">
        <v>2034</v>
      </c>
      <c r="D1212" t="s">
        <v>9</v>
      </c>
      <c r="E1212">
        <v>2.13</v>
      </c>
    </row>
    <row r="1213" spans="1:5" hidden="1" x14ac:dyDescent="0.25">
      <c r="A1213" t="s">
        <v>2427</v>
      </c>
      <c r="B1213" t="s">
        <v>2575</v>
      </c>
      <c r="C1213" t="s">
        <v>2489</v>
      </c>
      <c r="D1213" t="s">
        <v>9</v>
      </c>
      <c r="E1213">
        <v>1.61</v>
      </c>
    </row>
    <row r="1214" spans="1:5" hidden="1" x14ac:dyDescent="0.25">
      <c r="A1214" t="s">
        <v>2427</v>
      </c>
      <c r="B1214" t="s">
        <v>2575</v>
      </c>
      <c r="D1214" t="s">
        <v>13</v>
      </c>
      <c r="E1214">
        <v>0.8</v>
      </c>
    </row>
    <row r="1215" spans="1:5" hidden="1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hidden="1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hidden="1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hidden="1" x14ac:dyDescent="0.25">
      <c r="A1218" t="s">
        <v>2427</v>
      </c>
      <c r="B1218" t="s">
        <v>2577</v>
      </c>
      <c r="C1218" t="s">
        <v>1035</v>
      </c>
      <c r="D1218" t="s">
        <v>1035</v>
      </c>
      <c r="E1218">
        <v>3.93</v>
      </c>
    </row>
    <row r="1219" spans="1:5" hidden="1" x14ac:dyDescent="0.25">
      <c r="A1219" t="s">
        <v>2427</v>
      </c>
      <c r="B1219" t="s">
        <v>2577</v>
      </c>
      <c r="D1219" t="s">
        <v>9</v>
      </c>
      <c r="E1219">
        <v>2.79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2032</v>
      </c>
      <c r="D1222" t="s">
        <v>378</v>
      </c>
      <c r="E1222">
        <v>24.37</v>
      </c>
    </row>
    <row r="1223" spans="1:5" x14ac:dyDescent="0.25">
      <c r="A1223" t="s">
        <v>2427</v>
      </c>
      <c r="B1223" t="s">
        <v>2580</v>
      </c>
      <c r="C1223" t="s">
        <v>2168</v>
      </c>
      <c r="D1223" t="s">
        <v>9</v>
      </c>
      <c r="E1223">
        <v>22.12</v>
      </c>
    </row>
    <row r="1224" spans="1:5" x14ac:dyDescent="0.25">
      <c r="A1224" t="s">
        <v>2427</v>
      </c>
      <c r="B1224" t="s">
        <v>2580</v>
      </c>
      <c r="D1224" t="s">
        <v>13</v>
      </c>
      <c r="E1224">
        <v>21.57</v>
      </c>
    </row>
    <row r="1225" spans="1:5" hidden="1" x14ac:dyDescent="0.25">
      <c r="A1225" t="s">
        <v>2427</v>
      </c>
      <c r="B1225" t="s">
        <v>2580</v>
      </c>
      <c r="C1225" t="s">
        <v>1166</v>
      </c>
      <c r="D1225" t="s">
        <v>9</v>
      </c>
      <c r="E1225">
        <v>0.86</v>
      </c>
    </row>
    <row r="1226" spans="1:5" hidden="1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hidden="1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hidden="1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hidden="1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hidden="1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hidden="1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hidden="1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hidden="1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hidden="1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hidden="1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hidden="1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hidden="1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hidden="1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hidden="1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hidden="1" x14ac:dyDescent="0.25">
      <c r="A1245" t="s">
        <v>609</v>
      </c>
      <c r="B1245" t="s">
        <v>684</v>
      </c>
      <c r="C1245" t="s">
        <v>327</v>
      </c>
      <c r="D1245" t="s">
        <v>13</v>
      </c>
      <c r="E1245">
        <v>0.6</v>
      </c>
    </row>
    <row r="1246" spans="1:5" hidden="1" x14ac:dyDescent="0.25">
      <c r="A1246" t="s">
        <v>609</v>
      </c>
      <c r="B1246" t="s">
        <v>684</v>
      </c>
      <c r="C1246" t="s">
        <v>499</v>
      </c>
      <c r="D1246" t="s">
        <v>13</v>
      </c>
      <c r="E1246">
        <v>0.36</v>
      </c>
    </row>
    <row r="1247" spans="1:5" hidden="1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hidden="1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hidden="1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hidden="1" x14ac:dyDescent="0.25">
      <c r="A1251" t="s">
        <v>1006</v>
      </c>
      <c r="B1251" t="s">
        <v>1063</v>
      </c>
      <c r="C1251" t="s">
        <v>1064</v>
      </c>
      <c r="D1251" t="s">
        <v>9</v>
      </c>
      <c r="E1251">
        <v>0.83</v>
      </c>
    </row>
    <row r="1252" spans="1:5" hidden="1" x14ac:dyDescent="0.25">
      <c r="A1252" t="s">
        <v>1006</v>
      </c>
      <c r="B1252" t="s">
        <v>1063</v>
      </c>
      <c r="D1252" t="s">
        <v>13</v>
      </c>
      <c r="E1252">
        <v>0.59</v>
      </c>
    </row>
    <row r="1253" spans="1:5" hidden="1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hidden="1" x14ac:dyDescent="0.25">
      <c r="A1254" t="s">
        <v>1006</v>
      </c>
      <c r="B1254" t="s">
        <v>1068</v>
      </c>
      <c r="C1254" t="s">
        <v>1069</v>
      </c>
      <c r="D1254" t="s">
        <v>9</v>
      </c>
      <c r="E1254">
        <v>2.42</v>
      </c>
    </row>
    <row r="1255" spans="1:5" hidden="1" x14ac:dyDescent="0.25">
      <c r="A1255" t="s">
        <v>1006</v>
      </c>
      <c r="B1255" t="s">
        <v>1068</v>
      </c>
      <c r="C1255" t="s">
        <v>1070</v>
      </c>
      <c r="D1255" t="s">
        <v>9</v>
      </c>
      <c r="E1255">
        <v>0.9</v>
      </c>
    </row>
    <row r="1256" spans="1:5" hidden="1" x14ac:dyDescent="0.25">
      <c r="A1256" t="s">
        <v>1006</v>
      </c>
      <c r="B1256" t="s">
        <v>1068</v>
      </c>
      <c r="C1256" t="s">
        <v>1067</v>
      </c>
      <c r="D1256" t="s">
        <v>9</v>
      </c>
      <c r="E1256">
        <v>0.69</v>
      </c>
    </row>
    <row r="1257" spans="1:5" hidden="1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hidden="1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hidden="1" x14ac:dyDescent="0.25">
      <c r="A1259" t="s">
        <v>1006</v>
      </c>
      <c r="B1259" t="s">
        <v>1073</v>
      </c>
      <c r="C1259" t="s">
        <v>457</v>
      </c>
      <c r="D1259" t="s">
        <v>9</v>
      </c>
      <c r="E1259">
        <v>0.41</v>
      </c>
    </row>
    <row r="1260" spans="1:5" hidden="1" x14ac:dyDescent="0.25">
      <c r="A1260" t="s">
        <v>1006</v>
      </c>
      <c r="B1260" t="s">
        <v>1073</v>
      </c>
      <c r="D1260" t="s">
        <v>13</v>
      </c>
      <c r="E1260">
        <v>0.13</v>
      </c>
    </row>
    <row r="1261" spans="1:5" hidden="1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hidden="1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hidden="1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hidden="1" x14ac:dyDescent="0.25">
      <c r="A1264" t="s">
        <v>1006</v>
      </c>
      <c r="B1264" t="s">
        <v>1077</v>
      </c>
      <c r="C1264" t="s">
        <v>457</v>
      </c>
      <c r="D1264" t="s">
        <v>9</v>
      </c>
      <c r="E1264">
        <v>0.47</v>
      </c>
    </row>
    <row r="1265" spans="1:5" hidden="1" x14ac:dyDescent="0.25">
      <c r="A1265" t="s">
        <v>1006</v>
      </c>
      <c r="B1265" t="s">
        <v>1077</v>
      </c>
      <c r="D1265" t="s">
        <v>13</v>
      </c>
      <c r="E1265">
        <v>0.32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hidden="1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hidden="1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hidden="1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hidden="1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hidden="1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hidden="1" x14ac:dyDescent="0.25">
      <c r="A1274" t="s">
        <v>1578</v>
      </c>
      <c r="B1274" t="s">
        <v>1594</v>
      </c>
      <c r="C1274" t="s">
        <v>1595</v>
      </c>
      <c r="D1274" t="s">
        <v>13</v>
      </c>
      <c r="E1274">
        <v>0.08</v>
      </c>
    </row>
    <row r="1275" spans="1:5" hidden="1" x14ac:dyDescent="0.25">
      <c r="A1275" t="s">
        <v>1578</v>
      </c>
      <c r="B1275" t="s">
        <v>1594</v>
      </c>
      <c r="C1275" t="s">
        <v>1582</v>
      </c>
      <c r="D1275" t="s">
        <v>13</v>
      </c>
      <c r="E1275">
        <v>0.05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hidden="1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hidden="1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hidden="1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hidden="1" x14ac:dyDescent="0.25">
      <c r="A1282" t="s">
        <v>1795</v>
      </c>
      <c r="B1282" t="s">
        <v>1873</v>
      </c>
      <c r="C1282" t="s">
        <v>270</v>
      </c>
      <c r="D1282" t="s">
        <v>13</v>
      </c>
      <c r="E1282">
        <v>0.18</v>
      </c>
    </row>
    <row r="1283" spans="1:5" hidden="1" x14ac:dyDescent="0.25">
      <c r="A1283" t="s">
        <v>1795</v>
      </c>
      <c r="B1283" t="s">
        <v>1873</v>
      </c>
      <c r="C1283" t="s">
        <v>250</v>
      </c>
      <c r="D1283" t="s">
        <v>13</v>
      </c>
      <c r="E1283">
        <v>0.14000000000000001</v>
      </c>
    </row>
    <row r="1284" spans="1:5" hidden="1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hidden="1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hidden="1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hidden="1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hidden="1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hidden="1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hidden="1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hidden="1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hidden="1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hidden="1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hidden="1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hidden="1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hidden="1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hidden="1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hidden="1" x14ac:dyDescent="0.25">
      <c r="A1299" t="s">
        <v>1983</v>
      </c>
      <c r="B1299" t="s">
        <v>2004</v>
      </c>
      <c r="D1299" t="s">
        <v>13</v>
      </c>
      <c r="E1299">
        <v>0.94</v>
      </c>
    </row>
    <row r="1300" spans="1:5" hidden="1" x14ac:dyDescent="0.25">
      <c r="A1300" t="s">
        <v>1983</v>
      </c>
      <c r="B1300" t="s">
        <v>2004</v>
      </c>
      <c r="C1300" t="s">
        <v>2005</v>
      </c>
      <c r="D1300" t="s">
        <v>9</v>
      </c>
      <c r="E1300">
        <v>0.69</v>
      </c>
    </row>
    <row r="1301" spans="1:5" hidden="1" x14ac:dyDescent="0.25">
      <c r="A1301" t="s">
        <v>1983</v>
      </c>
      <c r="B1301" t="s">
        <v>2004</v>
      </c>
      <c r="D1301" t="s">
        <v>9</v>
      </c>
      <c r="E1301">
        <v>0.5</v>
      </c>
    </row>
    <row r="1302" spans="1:5" hidden="1" x14ac:dyDescent="0.25">
      <c r="A1302" t="s">
        <v>1983</v>
      </c>
      <c r="B1302" t="s">
        <v>2004</v>
      </c>
      <c r="C1302" t="s">
        <v>1996</v>
      </c>
      <c r="D1302" t="s">
        <v>9</v>
      </c>
      <c r="E1302">
        <v>0.49</v>
      </c>
    </row>
    <row r="1303" spans="1:5" hidden="1" x14ac:dyDescent="0.25">
      <c r="A1303" t="s">
        <v>1983</v>
      </c>
      <c r="B1303" t="s">
        <v>2007</v>
      </c>
      <c r="C1303" t="s">
        <v>2005</v>
      </c>
      <c r="D1303" t="s">
        <v>9</v>
      </c>
      <c r="E1303">
        <v>0.16</v>
      </c>
    </row>
    <row r="1304" spans="1:5" hidden="1" x14ac:dyDescent="0.25">
      <c r="A1304" t="s">
        <v>1983</v>
      </c>
      <c r="B1304" t="s">
        <v>2007</v>
      </c>
      <c r="C1304" t="s">
        <v>2006</v>
      </c>
      <c r="D1304" t="s">
        <v>9</v>
      </c>
      <c r="E1304">
        <v>0.08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hidden="1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hidden="1" x14ac:dyDescent="0.25">
      <c r="A1310" t="s">
        <v>1736</v>
      </c>
      <c r="B1310" t="s">
        <v>1754</v>
      </c>
      <c r="C1310" t="s">
        <v>1756</v>
      </c>
      <c r="D1310" t="s">
        <v>13</v>
      </c>
      <c r="E1310">
        <v>0.19</v>
      </c>
    </row>
    <row r="1311" spans="1:5" hidden="1" x14ac:dyDescent="0.25">
      <c r="A1311" t="s">
        <v>1736</v>
      </c>
      <c r="B1311" t="s">
        <v>1754</v>
      </c>
      <c r="C1311" t="s">
        <v>327</v>
      </c>
      <c r="D1311" t="s">
        <v>13</v>
      </c>
      <c r="E1311">
        <v>0.16</v>
      </c>
    </row>
    <row r="1312" spans="1:5" hidden="1" x14ac:dyDescent="0.25">
      <c r="A1312" t="s">
        <v>1736</v>
      </c>
      <c r="B1312" t="s">
        <v>1754</v>
      </c>
      <c r="C1312" t="s">
        <v>1755</v>
      </c>
      <c r="D1312" t="s">
        <v>13</v>
      </c>
      <c r="E1312">
        <v>0.14000000000000001</v>
      </c>
    </row>
    <row r="1313" spans="1:5" hidden="1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hidden="1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hidden="1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hidden="1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hidden="1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hidden="1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hidden="1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hidden="1" x14ac:dyDescent="0.25">
      <c r="A1323" t="s">
        <v>2776</v>
      </c>
      <c r="B1323" t="s">
        <v>2886</v>
      </c>
      <c r="D1323" t="s">
        <v>9</v>
      </c>
      <c r="E1323">
        <v>0.68</v>
      </c>
    </row>
    <row r="1324" spans="1:5" hidden="1" x14ac:dyDescent="0.25">
      <c r="A1324" t="s">
        <v>2776</v>
      </c>
      <c r="B1324" t="s">
        <v>2886</v>
      </c>
      <c r="D1324" t="s">
        <v>9</v>
      </c>
      <c r="E1324">
        <v>0.49</v>
      </c>
    </row>
    <row r="1325" spans="1:5" hidden="1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hidden="1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hidden="1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hidden="1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hidden="1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hidden="1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hidden="1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hidden="1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hidden="1" x14ac:dyDescent="0.25">
      <c r="A1337" t="s">
        <v>701</v>
      </c>
      <c r="B1337" t="s">
        <v>740</v>
      </c>
      <c r="C1337" t="s">
        <v>741</v>
      </c>
      <c r="D1337" t="s">
        <v>13</v>
      </c>
      <c r="E1337">
        <v>0.76</v>
      </c>
    </row>
    <row r="1338" spans="1:5" hidden="1" x14ac:dyDescent="0.25">
      <c r="A1338" t="s">
        <v>701</v>
      </c>
      <c r="B1338" t="s">
        <v>740</v>
      </c>
      <c r="C1338" t="s">
        <v>327</v>
      </c>
      <c r="D1338" t="s">
        <v>13</v>
      </c>
      <c r="E1338">
        <v>0.5</v>
      </c>
    </row>
    <row r="1339" spans="1:5" hidden="1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hidden="1" x14ac:dyDescent="0.25">
      <c r="A1340" t="s">
        <v>701</v>
      </c>
      <c r="B1340" t="s">
        <v>744</v>
      </c>
      <c r="C1340" t="s">
        <v>741</v>
      </c>
      <c r="D1340" t="s">
        <v>13</v>
      </c>
      <c r="E1340">
        <v>0.06</v>
      </c>
    </row>
    <row r="1341" spans="1:5" hidden="1" x14ac:dyDescent="0.25">
      <c r="A1341" t="s">
        <v>701</v>
      </c>
      <c r="B1341" t="s">
        <v>744</v>
      </c>
      <c r="C1341" t="s">
        <v>742</v>
      </c>
      <c r="D1341" t="s">
        <v>13</v>
      </c>
      <c r="E1341">
        <v>0.05</v>
      </c>
    </row>
    <row r="1342" spans="1:5" hidden="1" x14ac:dyDescent="0.25">
      <c r="A1342" t="s">
        <v>701</v>
      </c>
      <c r="B1342" t="s">
        <v>745</v>
      </c>
      <c r="C1342" t="s">
        <v>746</v>
      </c>
      <c r="D1342" t="s">
        <v>9</v>
      </c>
      <c r="E1342">
        <v>0.32</v>
      </c>
    </row>
    <row r="1343" spans="1:5" hidden="1" x14ac:dyDescent="0.25">
      <c r="A1343" t="s">
        <v>701</v>
      </c>
      <c r="B1343" t="s">
        <v>745</v>
      </c>
      <c r="C1343" t="s">
        <v>257</v>
      </c>
      <c r="D1343" t="s">
        <v>9</v>
      </c>
      <c r="E1343">
        <v>0.22</v>
      </c>
    </row>
    <row r="1344" spans="1:5" hidden="1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hidden="1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hidden="1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hidden="1" x14ac:dyDescent="0.25">
      <c r="A1347" t="s">
        <v>1006</v>
      </c>
      <c r="B1347" t="s">
        <v>1081</v>
      </c>
      <c r="C1347" t="s">
        <v>746</v>
      </c>
      <c r="D1347" t="s">
        <v>9</v>
      </c>
      <c r="E1347">
        <v>0.11</v>
      </c>
    </row>
    <row r="1348" spans="1:5" hidden="1" x14ac:dyDescent="0.25">
      <c r="A1348" t="s">
        <v>2427</v>
      </c>
      <c r="B1348" t="s">
        <v>2599</v>
      </c>
      <c r="C1348" t="s">
        <v>11</v>
      </c>
      <c r="D1348" t="s">
        <v>9</v>
      </c>
      <c r="E1348">
        <v>0.71</v>
      </c>
    </row>
    <row r="1349" spans="1:5" hidden="1" x14ac:dyDescent="0.25">
      <c r="A1349" t="s">
        <v>788</v>
      </c>
      <c r="B1349" t="s">
        <v>849</v>
      </c>
      <c r="C1349" t="s">
        <v>848</v>
      </c>
      <c r="D1349" t="s">
        <v>13</v>
      </c>
      <c r="E1349">
        <v>0.1</v>
      </c>
    </row>
    <row r="1350" spans="1:5" hidden="1" x14ac:dyDescent="0.25">
      <c r="A1350" t="s">
        <v>788</v>
      </c>
      <c r="B1350" t="s">
        <v>851</v>
      </c>
      <c r="C1350" t="s">
        <v>850</v>
      </c>
      <c r="D1350" t="s">
        <v>13</v>
      </c>
      <c r="E1350">
        <v>0.01</v>
      </c>
    </row>
    <row r="1351" spans="1:5" hidden="1" x14ac:dyDescent="0.25">
      <c r="A1351" t="s">
        <v>788</v>
      </c>
      <c r="B1351" t="s">
        <v>852</v>
      </c>
      <c r="C1351" t="s">
        <v>850</v>
      </c>
      <c r="D1351" t="s">
        <v>13</v>
      </c>
      <c r="E1351">
        <v>0.01</v>
      </c>
    </row>
    <row r="1352" spans="1:5" hidden="1" x14ac:dyDescent="0.25">
      <c r="A1352" t="s">
        <v>788</v>
      </c>
      <c r="B1352" t="s">
        <v>853</v>
      </c>
      <c r="C1352" t="s">
        <v>850</v>
      </c>
      <c r="D1352" t="s">
        <v>13</v>
      </c>
      <c r="E1352">
        <v>0.01</v>
      </c>
    </row>
    <row r="1353" spans="1:5" hidden="1" x14ac:dyDescent="0.25">
      <c r="A1353" t="s">
        <v>788</v>
      </c>
      <c r="B1353" t="s">
        <v>854</v>
      </c>
      <c r="C1353" t="s">
        <v>850</v>
      </c>
      <c r="D1353" t="s">
        <v>13</v>
      </c>
      <c r="E1353">
        <v>0.09</v>
      </c>
    </row>
    <row r="1354" spans="1:5" hidden="1" x14ac:dyDescent="0.25">
      <c r="A1354" t="s">
        <v>788</v>
      </c>
      <c r="B1354" t="s">
        <v>855</v>
      </c>
      <c r="C1354" t="s">
        <v>850</v>
      </c>
      <c r="D1354" t="s">
        <v>13</v>
      </c>
      <c r="E1354">
        <v>0.09</v>
      </c>
    </row>
    <row r="1355" spans="1:5" hidden="1" x14ac:dyDescent="0.25">
      <c r="A1355" t="s">
        <v>788</v>
      </c>
      <c r="B1355" t="s">
        <v>856</v>
      </c>
      <c r="C1355" t="s">
        <v>850</v>
      </c>
      <c r="D1355" t="s">
        <v>13</v>
      </c>
      <c r="E1355">
        <v>0.09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hidden="1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hidden="1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hidden="1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hidden="1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hidden="1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hidden="1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hidden="1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hidden="1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hidden="1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hidden="1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hidden="1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hidden="1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hidden="1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hidden="1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hidden="1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hidden="1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hidden="1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hidden="1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hidden="1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hidden="1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hidden="1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hidden="1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hidden="1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hidden="1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hidden="1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hidden="1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hidden="1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hidden="1" x14ac:dyDescent="0.25">
      <c r="A1388" t="s">
        <v>1006</v>
      </c>
      <c r="B1388" t="s">
        <v>1087</v>
      </c>
      <c r="C1388" t="s">
        <v>1091</v>
      </c>
      <c r="D1388" t="s">
        <v>9</v>
      </c>
      <c r="E1388">
        <v>0.6</v>
      </c>
    </row>
    <row r="1389" spans="1:5" hidden="1" x14ac:dyDescent="0.25">
      <c r="A1389" t="s">
        <v>1006</v>
      </c>
      <c r="B1389" t="s">
        <v>1087</v>
      </c>
      <c r="C1389" t="s">
        <v>1090</v>
      </c>
      <c r="D1389" t="s">
        <v>13</v>
      </c>
      <c r="E1389">
        <v>0.41</v>
      </c>
    </row>
    <row r="1390" spans="1:5" hidden="1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hidden="1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hidden="1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hidden="1" x14ac:dyDescent="0.25">
      <c r="A1393" t="s">
        <v>1006</v>
      </c>
      <c r="B1393" t="s">
        <v>1087</v>
      </c>
      <c r="C1393" t="s">
        <v>1088</v>
      </c>
      <c r="D1393" t="s">
        <v>9</v>
      </c>
      <c r="E1393">
        <v>0.17</v>
      </c>
    </row>
    <row r="1394" spans="1:5" hidden="1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hidden="1" x14ac:dyDescent="0.25">
      <c r="A1395" t="s">
        <v>1006</v>
      </c>
      <c r="B1395" t="s">
        <v>1087</v>
      </c>
      <c r="C1395" t="s">
        <v>56</v>
      </c>
      <c r="D1395" t="s">
        <v>9</v>
      </c>
      <c r="E1395">
        <v>0.16</v>
      </c>
    </row>
    <row r="1396" spans="1:5" hidden="1" x14ac:dyDescent="0.25">
      <c r="A1396" t="s">
        <v>1006</v>
      </c>
      <c r="B1396" t="s">
        <v>1087</v>
      </c>
      <c r="C1396" t="s">
        <v>564</v>
      </c>
      <c r="D1396" t="s">
        <v>9</v>
      </c>
      <c r="E1396">
        <v>0.12</v>
      </c>
    </row>
    <row r="1397" spans="1:5" hidden="1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hidden="1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hidden="1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hidden="1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hidden="1" x14ac:dyDescent="0.25">
      <c r="A1401" t="s">
        <v>1006</v>
      </c>
      <c r="B1401" t="s">
        <v>1096</v>
      </c>
      <c r="C1401" t="s">
        <v>1064</v>
      </c>
      <c r="D1401" t="s">
        <v>13</v>
      </c>
      <c r="E1401">
        <v>0.59</v>
      </c>
    </row>
    <row r="1402" spans="1:5" hidden="1" x14ac:dyDescent="0.25">
      <c r="A1402" t="s">
        <v>1006</v>
      </c>
      <c r="B1402" t="s">
        <v>1096</v>
      </c>
      <c r="C1402" t="s">
        <v>1090</v>
      </c>
      <c r="D1402" t="s">
        <v>13</v>
      </c>
      <c r="E1402">
        <v>0.34</v>
      </c>
    </row>
    <row r="1403" spans="1:5" hidden="1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hidden="1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hidden="1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hidden="1" x14ac:dyDescent="0.25">
      <c r="A1406" t="s">
        <v>3</v>
      </c>
      <c r="B1406" t="s">
        <v>105</v>
      </c>
      <c r="C1406" t="s">
        <v>72</v>
      </c>
      <c r="D1406" t="s">
        <v>13</v>
      </c>
      <c r="E1406">
        <v>1</v>
      </c>
    </row>
    <row r="1407" spans="1:5" hidden="1" x14ac:dyDescent="0.25">
      <c r="A1407" t="s">
        <v>3</v>
      </c>
      <c r="B1407" t="s">
        <v>105</v>
      </c>
      <c r="C1407" t="s">
        <v>104</v>
      </c>
      <c r="D1407" t="s">
        <v>9</v>
      </c>
      <c r="E1407">
        <v>0.75</v>
      </c>
    </row>
    <row r="1408" spans="1:5" hidden="1" x14ac:dyDescent="0.25">
      <c r="A1408" t="s">
        <v>3</v>
      </c>
      <c r="B1408" t="s">
        <v>107</v>
      </c>
      <c r="C1408" t="s">
        <v>72</v>
      </c>
      <c r="D1408" t="s">
        <v>13</v>
      </c>
      <c r="E1408">
        <v>1.01</v>
      </c>
    </row>
    <row r="1409" spans="1:5" hidden="1" x14ac:dyDescent="0.25">
      <c r="A1409" t="s">
        <v>3</v>
      </c>
      <c r="B1409" t="s">
        <v>107</v>
      </c>
      <c r="C1409" t="s">
        <v>106</v>
      </c>
      <c r="D1409" t="s">
        <v>13</v>
      </c>
      <c r="E1409">
        <v>0.96</v>
      </c>
    </row>
    <row r="1410" spans="1:5" hidden="1" x14ac:dyDescent="0.25">
      <c r="A1410" t="s">
        <v>3</v>
      </c>
      <c r="B1410" t="s">
        <v>107</v>
      </c>
      <c r="C1410" t="s">
        <v>108</v>
      </c>
      <c r="D1410" t="s">
        <v>13</v>
      </c>
      <c r="E1410">
        <v>0.86</v>
      </c>
    </row>
    <row r="1411" spans="1:5" hidden="1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hidden="1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hidden="1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hidden="1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hidden="1" x14ac:dyDescent="0.25">
      <c r="A1415" t="s">
        <v>1006</v>
      </c>
      <c r="B1415" t="s">
        <v>1104</v>
      </c>
      <c r="C1415" t="s">
        <v>1095</v>
      </c>
      <c r="D1415" t="s">
        <v>13</v>
      </c>
      <c r="E1415">
        <v>0.87</v>
      </c>
    </row>
    <row r="1416" spans="1:5" hidden="1" x14ac:dyDescent="0.25">
      <c r="A1416" t="s">
        <v>1006</v>
      </c>
      <c r="B1416" t="s">
        <v>1104</v>
      </c>
      <c r="C1416" t="s">
        <v>1090</v>
      </c>
      <c r="D1416" t="s">
        <v>13</v>
      </c>
      <c r="E1416">
        <v>0.69</v>
      </c>
    </row>
    <row r="1417" spans="1:5" hidden="1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hidden="1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hidden="1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hidden="1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hidden="1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hidden="1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hidden="1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hidden="1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hidden="1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hidden="1" x14ac:dyDescent="0.25">
      <c r="A1426" t="s">
        <v>1006</v>
      </c>
      <c r="B1426" t="s">
        <v>1111</v>
      </c>
      <c r="C1426" t="s">
        <v>943</v>
      </c>
      <c r="D1426" t="s">
        <v>9</v>
      </c>
      <c r="E1426">
        <v>0.84</v>
      </c>
    </row>
    <row r="1427" spans="1:5" hidden="1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hidden="1" x14ac:dyDescent="0.25">
      <c r="A1428" t="s">
        <v>1006</v>
      </c>
      <c r="B1428" t="s">
        <v>1111</v>
      </c>
      <c r="C1428" t="s">
        <v>1035</v>
      </c>
      <c r="D1428" t="s">
        <v>1035</v>
      </c>
      <c r="E1428">
        <v>0.81</v>
      </c>
    </row>
    <row r="1429" spans="1:5" hidden="1" x14ac:dyDescent="0.25">
      <c r="A1429" t="s">
        <v>1006</v>
      </c>
      <c r="B1429" t="s">
        <v>1111</v>
      </c>
      <c r="C1429" t="s">
        <v>426</v>
      </c>
      <c r="D1429" t="s">
        <v>9</v>
      </c>
      <c r="E1429">
        <v>0.71</v>
      </c>
    </row>
    <row r="1430" spans="1:5" hidden="1" x14ac:dyDescent="0.25">
      <c r="A1430" t="s">
        <v>1006</v>
      </c>
      <c r="B1430" t="s">
        <v>1111</v>
      </c>
      <c r="C1430" t="s">
        <v>1088</v>
      </c>
      <c r="D1430" t="s">
        <v>9</v>
      </c>
      <c r="E1430">
        <v>0.68</v>
      </c>
    </row>
    <row r="1431" spans="1:5" hidden="1" x14ac:dyDescent="0.25">
      <c r="A1431" t="s">
        <v>1006</v>
      </c>
      <c r="B1431" t="s">
        <v>1111</v>
      </c>
      <c r="C1431" t="s">
        <v>56</v>
      </c>
      <c r="D1431" t="s">
        <v>9</v>
      </c>
      <c r="E1431">
        <v>0.61</v>
      </c>
    </row>
    <row r="1432" spans="1:5" hidden="1" x14ac:dyDescent="0.25">
      <c r="A1432" t="s">
        <v>1006</v>
      </c>
      <c r="B1432" t="s">
        <v>1111</v>
      </c>
      <c r="C1432" t="s">
        <v>1110</v>
      </c>
      <c r="D1432" t="s">
        <v>9</v>
      </c>
      <c r="E1432">
        <v>0.6</v>
      </c>
    </row>
    <row r="1433" spans="1:5" hidden="1" x14ac:dyDescent="0.25">
      <c r="A1433" t="s">
        <v>1006</v>
      </c>
      <c r="B1433" t="s">
        <v>1111</v>
      </c>
      <c r="C1433" t="s">
        <v>1112</v>
      </c>
      <c r="D1433" t="s">
        <v>9</v>
      </c>
      <c r="E1433">
        <v>0.47</v>
      </c>
    </row>
    <row r="1434" spans="1:5" hidden="1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hidden="1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hidden="1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hidden="1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hidden="1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hidden="1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hidden="1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hidden="1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hidden="1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hidden="1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hidden="1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hidden="1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hidden="1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hidden="1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hidden="1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hidden="1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hidden="1" x14ac:dyDescent="0.25">
      <c r="A1450" t="s">
        <v>1006</v>
      </c>
      <c r="B1450" t="s">
        <v>1130</v>
      </c>
      <c r="C1450" t="s">
        <v>943</v>
      </c>
      <c r="D1450" t="s">
        <v>9</v>
      </c>
      <c r="E1450">
        <v>0.81</v>
      </c>
    </row>
    <row r="1451" spans="1:5" hidden="1" x14ac:dyDescent="0.25">
      <c r="A1451" t="s">
        <v>1006</v>
      </c>
      <c r="B1451" t="s">
        <v>1130</v>
      </c>
      <c r="C1451" t="s">
        <v>56</v>
      </c>
      <c r="D1451" t="s">
        <v>9</v>
      </c>
      <c r="E1451">
        <v>0.65</v>
      </c>
    </row>
    <row r="1452" spans="1:5" hidden="1" x14ac:dyDescent="0.25">
      <c r="A1452" t="s">
        <v>1006</v>
      </c>
      <c r="B1452" t="s">
        <v>1130</v>
      </c>
      <c r="C1452" t="s">
        <v>564</v>
      </c>
      <c r="D1452" t="s">
        <v>9</v>
      </c>
      <c r="E1452">
        <v>0.64</v>
      </c>
    </row>
    <row r="1453" spans="1:5" hidden="1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hidden="1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hidden="1" x14ac:dyDescent="0.25">
      <c r="A1455" t="s">
        <v>1006</v>
      </c>
      <c r="B1455" t="s">
        <v>1132</v>
      </c>
      <c r="C1455" t="s">
        <v>17</v>
      </c>
      <c r="D1455" t="s">
        <v>9</v>
      </c>
      <c r="E1455">
        <v>0.42</v>
      </c>
    </row>
    <row r="1456" spans="1:5" hidden="1" x14ac:dyDescent="0.25">
      <c r="A1456" t="s">
        <v>1006</v>
      </c>
      <c r="B1456" t="s">
        <v>1132</v>
      </c>
      <c r="C1456" t="s">
        <v>1088</v>
      </c>
      <c r="D1456" t="s">
        <v>9</v>
      </c>
      <c r="E1456">
        <v>0.19</v>
      </c>
    </row>
    <row r="1457" spans="1:5" hidden="1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hidden="1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hidden="1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hidden="1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hidden="1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hidden="1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hidden="1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hidden="1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hidden="1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hidden="1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hidden="1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hidden="1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hidden="1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hidden="1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2034</v>
      </c>
      <c r="D1474" t="s">
        <v>9</v>
      </c>
      <c r="E1474">
        <v>9.27</v>
      </c>
    </row>
    <row r="1475" spans="1:5" x14ac:dyDescent="0.25">
      <c r="A1475" t="s">
        <v>2427</v>
      </c>
      <c r="B1475" t="s">
        <v>2606</v>
      </c>
      <c r="C1475" t="s">
        <v>2435</v>
      </c>
      <c r="D1475" t="s">
        <v>9</v>
      </c>
      <c r="E1475">
        <v>8.89</v>
      </c>
    </row>
    <row r="1476" spans="1:5" x14ac:dyDescent="0.25">
      <c r="A1476" t="s">
        <v>2427</v>
      </c>
      <c r="B1476" t="s">
        <v>2607</v>
      </c>
      <c r="C1476" t="s">
        <v>11</v>
      </c>
      <c r="D1476" t="s">
        <v>9</v>
      </c>
      <c r="E1476">
        <v>80.260000000000005</v>
      </c>
    </row>
    <row r="1477" spans="1:5" x14ac:dyDescent="0.25">
      <c r="A1477" t="s">
        <v>2427</v>
      </c>
      <c r="B1477" t="s">
        <v>2607</v>
      </c>
      <c r="C1477" t="s">
        <v>133</v>
      </c>
      <c r="D1477" t="s">
        <v>9</v>
      </c>
      <c r="E1477">
        <v>8.42</v>
      </c>
    </row>
    <row r="1478" spans="1:5" hidden="1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hidden="1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hidden="1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hidden="1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hidden="1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hidden="1" x14ac:dyDescent="0.25">
      <c r="A1485" t="s">
        <v>2100</v>
      </c>
      <c r="B1485" t="s">
        <v>2117</v>
      </c>
      <c r="C1485" t="s">
        <v>2118</v>
      </c>
      <c r="D1485" t="s">
        <v>13</v>
      </c>
      <c r="E1485">
        <v>0.86</v>
      </c>
    </row>
    <row r="1486" spans="1:5" hidden="1" x14ac:dyDescent="0.25">
      <c r="A1486" t="s">
        <v>2100</v>
      </c>
      <c r="B1486" t="s">
        <v>2117</v>
      </c>
      <c r="C1486" t="s">
        <v>2116</v>
      </c>
      <c r="D1486" t="s">
        <v>13</v>
      </c>
      <c r="E1486">
        <v>0.83</v>
      </c>
    </row>
    <row r="1487" spans="1:5" hidden="1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hidden="1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hidden="1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hidden="1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hidden="1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hidden="1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hidden="1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hidden="1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hidden="1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hidden="1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hidden="1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hidden="1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hidden="1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hidden="1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hidden="1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hidden="1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hidden="1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hidden="1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hidden="1" x14ac:dyDescent="0.25">
      <c r="A1507" t="s">
        <v>1006</v>
      </c>
      <c r="B1507" t="s">
        <v>1148</v>
      </c>
      <c r="C1507" t="s">
        <v>1149</v>
      </c>
      <c r="D1507" t="s">
        <v>9</v>
      </c>
      <c r="E1507">
        <v>1.02</v>
      </c>
    </row>
    <row r="1508" spans="1:5" hidden="1" x14ac:dyDescent="0.25">
      <c r="A1508" t="s">
        <v>1006</v>
      </c>
      <c r="B1508" t="s">
        <v>1148</v>
      </c>
      <c r="D1508" t="s">
        <v>9</v>
      </c>
      <c r="E1508">
        <v>0.43</v>
      </c>
    </row>
    <row r="1509" spans="1:5" hidden="1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hidden="1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hidden="1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hidden="1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hidden="1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hidden="1" x14ac:dyDescent="0.25">
      <c r="A1518" t="s">
        <v>1795</v>
      </c>
      <c r="B1518" t="s">
        <v>1880</v>
      </c>
      <c r="C1518" t="s">
        <v>1881</v>
      </c>
      <c r="D1518" t="s">
        <v>13</v>
      </c>
      <c r="E1518">
        <v>0.37</v>
      </c>
    </row>
    <row r="1519" spans="1:5" hidden="1" x14ac:dyDescent="0.25">
      <c r="A1519" t="s">
        <v>1795</v>
      </c>
      <c r="B1519" t="s">
        <v>1880</v>
      </c>
      <c r="C1519" t="s">
        <v>1879</v>
      </c>
      <c r="D1519" t="s">
        <v>13</v>
      </c>
      <c r="E1519">
        <v>0.13</v>
      </c>
    </row>
    <row r="1520" spans="1:5" hidden="1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hidden="1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hidden="1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hidden="1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hidden="1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hidden="1" x14ac:dyDescent="0.25">
      <c r="A1525" t="s">
        <v>149</v>
      </c>
      <c r="B1525" t="s">
        <v>310</v>
      </c>
      <c r="C1525" t="s">
        <v>311</v>
      </c>
      <c r="D1525" t="s">
        <v>13</v>
      </c>
      <c r="E1525">
        <v>0.28000000000000003</v>
      </c>
    </row>
    <row r="1526" spans="1:5" hidden="1" x14ac:dyDescent="0.25">
      <c r="A1526" t="s">
        <v>149</v>
      </c>
      <c r="B1526" t="s">
        <v>310</v>
      </c>
      <c r="C1526" t="s">
        <v>309</v>
      </c>
      <c r="D1526" t="s">
        <v>13</v>
      </c>
      <c r="E1526">
        <v>0.21</v>
      </c>
    </row>
    <row r="1527" spans="1:5" hidden="1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hidden="1" x14ac:dyDescent="0.25">
      <c r="A1528" t="s">
        <v>149</v>
      </c>
      <c r="B1528" t="s">
        <v>313</v>
      </c>
      <c r="C1528" t="s">
        <v>311</v>
      </c>
      <c r="D1528" t="s">
        <v>13</v>
      </c>
      <c r="E1528">
        <v>0.6</v>
      </c>
    </row>
    <row r="1529" spans="1:5" hidden="1" x14ac:dyDescent="0.25">
      <c r="A1529" t="s">
        <v>149</v>
      </c>
      <c r="B1529" t="s">
        <v>313</v>
      </c>
      <c r="C1529" t="s">
        <v>309</v>
      </c>
      <c r="D1529" t="s">
        <v>13</v>
      </c>
      <c r="E1529">
        <v>0.2</v>
      </c>
    </row>
    <row r="1530" spans="1:5" hidden="1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hidden="1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hidden="1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hidden="1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hidden="1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hidden="1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hidden="1" x14ac:dyDescent="0.25">
      <c r="A1540" t="s">
        <v>2776</v>
      </c>
      <c r="B1540" t="s">
        <v>2890</v>
      </c>
      <c r="C1540" t="s">
        <v>225</v>
      </c>
      <c r="D1540" t="s">
        <v>9</v>
      </c>
      <c r="E1540">
        <v>0.25</v>
      </c>
    </row>
    <row r="1541" spans="1:5" hidden="1" x14ac:dyDescent="0.25">
      <c r="A1541" t="s">
        <v>2776</v>
      </c>
      <c r="B1541" t="s">
        <v>2890</v>
      </c>
      <c r="C1541" t="s">
        <v>66</v>
      </c>
      <c r="D1541" t="s">
        <v>9</v>
      </c>
      <c r="E1541">
        <v>0.16</v>
      </c>
    </row>
    <row r="1542" spans="1:5" hidden="1" x14ac:dyDescent="0.25">
      <c r="A1542" t="s">
        <v>1006</v>
      </c>
      <c r="B1542" t="s">
        <v>1152</v>
      </c>
      <c r="C1542" t="s">
        <v>1153</v>
      </c>
      <c r="D1542" t="s">
        <v>9</v>
      </c>
      <c r="E1542">
        <v>1.02</v>
      </c>
    </row>
    <row r="1543" spans="1:5" hidden="1" x14ac:dyDescent="0.25">
      <c r="A1543" t="s">
        <v>1006</v>
      </c>
      <c r="B1543" t="s">
        <v>1152</v>
      </c>
      <c r="C1543" t="s">
        <v>1151</v>
      </c>
      <c r="D1543" t="s">
        <v>9</v>
      </c>
      <c r="E1543">
        <v>0.56000000000000005</v>
      </c>
    </row>
    <row r="1544" spans="1:5" hidden="1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hidden="1" x14ac:dyDescent="0.25">
      <c r="A1546" t="s">
        <v>2427</v>
      </c>
      <c r="B1546" t="s">
        <v>2616</v>
      </c>
      <c r="C1546" t="s">
        <v>2431</v>
      </c>
      <c r="D1546" t="s">
        <v>9</v>
      </c>
      <c r="E1546">
        <v>1</v>
      </c>
    </row>
    <row r="1547" spans="1:5" hidden="1" x14ac:dyDescent="0.25">
      <c r="A1547" t="s">
        <v>2427</v>
      </c>
      <c r="B1547" t="s">
        <v>2616</v>
      </c>
      <c r="C1547" t="s">
        <v>2173</v>
      </c>
      <c r="D1547" t="s">
        <v>9</v>
      </c>
      <c r="E1547">
        <v>0.66</v>
      </c>
    </row>
    <row r="1548" spans="1:5" hidden="1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hidden="1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hidden="1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hidden="1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hidden="1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hidden="1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hidden="1" x14ac:dyDescent="0.25">
      <c r="A1556" t="s">
        <v>149</v>
      </c>
      <c r="B1556" t="s">
        <v>321</v>
      </c>
      <c r="C1556" t="s">
        <v>318</v>
      </c>
      <c r="D1556" t="s">
        <v>13</v>
      </c>
      <c r="E1556">
        <v>0.85</v>
      </c>
    </row>
    <row r="1557" spans="1:5" hidden="1" x14ac:dyDescent="0.25">
      <c r="A1557" t="s">
        <v>149</v>
      </c>
      <c r="B1557" t="s">
        <v>321</v>
      </c>
      <c r="C1557" t="s">
        <v>320</v>
      </c>
      <c r="D1557" t="s">
        <v>13</v>
      </c>
      <c r="E1557">
        <v>0.61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hidden="1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hidden="1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hidden="1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hidden="1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hidden="1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hidden="1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hidden="1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hidden="1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hidden="1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hidden="1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hidden="1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hidden="1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hidden="1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hidden="1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hidden="1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hidden="1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hidden="1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hidden="1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hidden="1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hidden="1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hidden="1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hidden="1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hidden="1" x14ac:dyDescent="0.25">
      <c r="A1581" t="s">
        <v>2776</v>
      </c>
      <c r="B1581" t="s">
        <v>2895</v>
      </c>
      <c r="D1581" t="s">
        <v>13</v>
      </c>
      <c r="E1581">
        <v>0.17</v>
      </c>
    </row>
    <row r="1582" spans="1:5" hidden="1" x14ac:dyDescent="0.25">
      <c r="A1582" t="s">
        <v>2776</v>
      </c>
      <c r="B1582" t="s">
        <v>2895</v>
      </c>
      <c r="C1582" t="s">
        <v>1064</v>
      </c>
      <c r="D1582" t="s">
        <v>9</v>
      </c>
      <c r="E1582">
        <v>0.02</v>
      </c>
    </row>
    <row r="1583" spans="1:5" hidden="1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hidden="1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hidden="1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hidden="1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hidden="1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hidden="1" x14ac:dyDescent="0.25">
      <c r="A1591" t="s">
        <v>1006</v>
      </c>
      <c r="B1591" t="s">
        <v>1161</v>
      </c>
      <c r="C1591" t="s">
        <v>1163</v>
      </c>
      <c r="D1591" t="s">
        <v>9</v>
      </c>
      <c r="E1591">
        <v>0.73</v>
      </c>
    </row>
    <row r="1592" spans="1:5" hidden="1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hidden="1" x14ac:dyDescent="0.25">
      <c r="A1593" t="s">
        <v>1006</v>
      </c>
      <c r="B1593" t="s">
        <v>1161</v>
      </c>
      <c r="D1593" t="s">
        <v>13</v>
      </c>
      <c r="E1593">
        <v>0.47</v>
      </c>
    </row>
    <row r="1594" spans="1:5" hidden="1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hidden="1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hidden="1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hidden="1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hidden="1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hidden="1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hidden="1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hidden="1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hidden="1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2435</v>
      </c>
      <c r="D1603" t="s">
        <v>9</v>
      </c>
      <c r="E1603">
        <v>36.17</v>
      </c>
    </row>
    <row r="1604" spans="1:5" x14ac:dyDescent="0.25">
      <c r="A1604" t="s">
        <v>2427</v>
      </c>
      <c r="B1604" t="s">
        <v>2620</v>
      </c>
      <c r="C1604" t="s">
        <v>11</v>
      </c>
      <c r="D1604" t="s">
        <v>9</v>
      </c>
      <c r="E1604">
        <v>23.7</v>
      </c>
    </row>
    <row r="1605" spans="1:5" hidden="1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hidden="1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hidden="1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hidden="1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hidden="1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hidden="1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hidden="1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hidden="1" x14ac:dyDescent="0.25">
      <c r="A1612" t="s">
        <v>1795</v>
      </c>
      <c r="B1612" t="s">
        <v>1890</v>
      </c>
      <c r="C1612" t="s">
        <v>327</v>
      </c>
      <c r="D1612" t="s">
        <v>13</v>
      </c>
      <c r="E1612">
        <v>0.05</v>
      </c>
    </row>
    <row r="1613" spans="1:5" hidden="1" x14ac:dyDescent="0.25">
      <c r="A1613" t="s">
        <v>1795</v>
      </c>
      <c r="B1613" t="s">
        <v>1890</v>
      </c>
      <c r="C1613" t="s">
        <v>1889</v>
      </c>
      <c r="D1613" t="s">
        <v>13</v>
      </c>
      <c r="E1613">
        <v>0.03</v>
      </c>
    </row>
    <row r="1614" spans="1:5" hidden="1" x14ac:dyDescent="0.25">
      <c r="A1614" t="s">
        <v>1795</v>
      </c>
      <c r="B1614" t="s">
        <v>1890</v>
      </c>
      <c r="C1614" t="s">
        <v>707</v>
      </c>
      <c r="D1614" t="s">
        <v>13</v>
      </c>
      <c r="E1614">
        <v>0.03</v>
      </c>
    </row>
    <row r="1615" spans="1:5" hidden="1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hidden="1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hidden="1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hidden="1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hidden="1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hidden="1" x14ac:dyDescent="0.25">
      <c r="A1620" t="s">
        <v>1267</v>
      </c>
      <c r="B1620" t="s">
        <v>1396</v>
      </c>
      <c r="C1620" t="s">
        <v>86</v>
      </c>
      <c r="D1620" t="s">
        <v>9</v>
      </c>
      <c r="E1620">
        <v>0.26</v>
      </c>
    </row>
    <row r="1621" spans="1:5" hidden="1" x14ac:dyDescent="0.25">
      <c r="A1621" t="s">
        <v>1267</v>
      </c>
      <c r="B1621" t="s">
        <v>1396</v>
      </c>
      <c r="C1621" t="s">
        <v>1069</v>
      </c>
      <c r="D1621" t="s">
        <v>9</v>
      </c>
      <c r="E1621">
        <v>0.21</v>
      </c>
    </row>
    <row r="1622" spans="1:5" hidden="1" x14ac:dyDescent="0.25">
      <c r="A1622" t="s">
        <v>1267</v>
      </c>
      <c r="B1622" t="s">
        <v>1398</v>
      </c>
      <c r="C1622" t="s">
        <v>1399</v>
      </c>
      <c r="D1622" t="s">
        <v>9</v>
      </c>
      <c r="E1622">
        <v>0.28999999999999998</v>
      </c>
    </row>
    <row r="1623" spans="1:5" hidden="1" x14ac:dyDescent="0.25">
      <c r="A1623" t="s">
        <v>1267</v>
      </c>
      <c r="B1623" t="s">
        <v>1398</v>
      </c>
      <c r="C1623" t="s">
        <v>1397</v>
      </c>
      <c r="D1623" t="s">
        <v>9</v>
      </c>
      <c r="E1623">
        <v>0.25</v>
      </c>
    </row>
    <row r="1624" spans="1:5" hidden="1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hidden="1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hidden="1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hidden="1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hidden="1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hidden="1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hidden="1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hidden="1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hidden="1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hidden="1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hidden="1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hidden="1" x14ac:dyDescent="0.25">
      <c r="A1635" t="s">
        <v>1006</v>
      </c>
      <c r="B1635" t="s">
        <v>1167</v>
      </c>
      <c r="C1635" t="s">
        <v>4</v>
      </c>
      <c r="D1635" t="s">
        <v>4</v>
      </c>
      <c r="E1635">
        <v>2.82</v>
      </c>
    </row>
    <row r="1636" spans="1:5" hidden="1" x14ac:dyDescent="0.25">
      <c r="A1636" t="s">
        <v>1006</v>
      </c>
      <c r="B1636" t="s">
        <v>1167</v>
      </c>
      <c r="C1636" t="s">
        <v>1166</v>
      </c>
      <c r="D1636" t="s">
        <v>13</v>
      </c>
      <c r="E1636">
        <v>0.57999999999999996</v>
      </c>
    </row>
    <row r="1637" spans="1:5" hidden="1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hidden="1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hidden="1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hidden="1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hidden="1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hidden="1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hidden="1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hidden="1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hidden="1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hidden="1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hidden="1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hidden="1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hidden="1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hidden="1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hidden="1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hidden="1" x14ac:dyDescent="0.25">
      <c r="A1654" t="s">
        <v>2163</v>
      </c>
      <c r="B1654" t="s">
        <v>2212</v>
      </c>
      <c r="C1654" t="s">
        <v>943</v>
      </c>
      <c r="D1654" t="s">
        <v>9</v>
      </c>
      <c r="E1654">
        <v>0.28000000000000003</v>
      </c>
    </row>
    <row r="1655" spans="1:5" hidden="1" x14ac:dyDescent="0.25">
      <c r="A1655" t="s">
        <v>2163</v>
      </c>
      <c r="B1655" t="s">
        <v>2212</v>
      </c>
      <c r="C1655" t="s">
        <v>2211</v>
      </c>
      <c r="D1655" t="s">
        <v>9</v>
      </c>
      <c r="E1655">
        <v>0.23</v>
      </c>
    </row>
    <row r="1656" spans="1:5" hidden="1" x14ac:dyDescent="0.25">
      <c r="A1656" t="s">
        <v>2163</v>
      </c>
      <c r="B1656" t="s">
        <v>2213</v>
      </c>
      <c r="C1656" t="s">
        <v>943</v>
      </c>
      <c r="D1656" t="s">
        <v>9</v>
      </c>
      <c r="E1656">
        <v>0.22</v>
      </c>
    </row>
    <row r="1657" spans="1:5" hidden="1" x14ac:dyDescent="0.25">
      <c r="A1657" t="s">
        <v>2163</v>
      </c>
      <c r="B1657" t="s">
        <v>2213</v>
      </c>
      <c r="C1657" t="s">
        <v>2211</v>
      </c>
      <c r="D1657" t="s">
        <v>9</v>
      </c>
      <c r="E1657">
        <v>0.17</v>
      </c>
    </row>
    <row r="1658" spans="1:5" hidden="1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hidden="1" x14ac:dyDescent="0.25">
      <c r="A1663" t="s">
        <v>1701</v>
      </c>
      <c r="B1663" t="s">
        <v>1722</v>
      </c>
      <c r="C1663" t="s">
        <v>1723</v>
      </c>
      <c r="D1663" t="s">
        <v>13</v>
      </c>
      <c r="E1663">
        <v>0.32</v>
      </c>
    </row>
    <row r="1664" spans="1:5" hidden="1" x14ac:dyDescent="0.25">
      <c r="A1664" t="s">
        <v>1701</v>
      </c>
      <c r="B1664" t="s">
        <v>1722</v>
      </c>
      <c r="C1664" t="s">
        <v>1707</v>
      </c>
      <c r="D1664" t="s">
        <v>13</v>
      </c>
      <c r="E1664">
        <v>0.3</v>
      </c>
    </row>
    <row r="1665" spans="1:5" hidden="1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hidden="1" x14ac:dyDescent="0.25">
      <c r="A1666" t="s">
        <v>1701</v>
      </c>
      <c r="B1666" t="s">
        <v>1725</v>
      </c>
      <c r="C1666" t="s">
        <v>1707</v>
      </c>
      <c r="D1666" t="s">
        <v>13</v>
      </c>
      <c r="E1666">
        <v>0.35</v>
      </c>
    </row>
    <row r="1667" spans="1:5" hidden="1" x14ac:dyDescent="0.25">
      <c r="A1667" t="s">
        <v>1701</v>
      </c>
      <c r="B1667" t="s">
        <v>1725</v>
      </c>
      <c r="C1667" t="s">
        <v>1724</v>
      </c>
      <c r="D1667" t="s">
        <v>13</v>
      </c>
      <c r="E1667">
        <v>0.24</v>
      </c>
    </row>
    <row r="1668" spans="1:5" hidden="1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hidden="1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hidden="1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hidden="1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hidden="1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hidden="1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hidden="1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hidden="1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hidden="1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hidden="1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hidden="1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hidden="1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hidden="1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hidden="1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hidden="1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hidden="1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hidden="1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hidden="1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hidden="1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hidden="1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hidden="1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hidden="1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hidden="1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hidden="1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hidden="1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hidden="1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hidden="1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hidden="1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hidden="1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hidden="1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hidden="1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hidden="1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hidden="1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hidden="1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hidden="1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hidden="1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hidden="1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hidden="1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hidden="1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hidden="1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hidden="1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hidden="1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hidden="1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hidden="1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hidden="1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hidden="1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hidden="1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hidden="1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hidden="1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hidden="1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hidden="1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hidden="1" x14ac:dyDescent="0.25">
      <c r="A1726" t="s">
        <v>2776</v>
      </c>
      <c r="B1726" t="s">
        <v>2911</v>
      </c>
      <c r="C1726" t="s">
        <v>2912</v>
      </c>
      <c r="D1726" t="s">
        <v>13</v>
      </c>
      <c r="E1726">
        <v>0.33</v>
      </c>
    </row>
    <row r="1727" spans="1:5" hidden="1" x14ac:dyDescent="0.25">
      <c r="A1727" t="s">
        <v>2776</v>
      </c>
      <c r="B1727" t="s">
        <v>2911</v>
      </c>
      <c r="C1727" t="s">
        <v>2910</v>
      </c>
      <c r="D1727" t="s">
        <v>13</v>
      </c>
      <c r="E1727">
        <v>0.31</v>
      </c>
    </row>
    <row r="1728" spans="1:5" hidden="1" x14ac:dyDescent="0.25">
      <c r="A1728" t="s">
        <v>2776</v>
      </c>
      <c r="B1728" t="s">
        <v>2911</v>
      </c>
      <c r="D1728" t="s">
        <v>13</v>
      </c>
      <c r="E1728">
        <v>0.25</v>
      </c>
    </row>
    <row r="1729" spans="1:5" hidden="1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hidden="1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hidden="1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hidden="1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hidden="1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hidden="1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hidden="1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hidden="1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hidden="1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hidden="1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hidden="1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hidden="1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hidden="1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hidden="1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hidden="1" x14ac:dyDescent="0.25">
      <c r="A1743" t="s">
        <v>496</v>
      </c>
      <c r="B1743" t="s">
        <v>557</v>
      </c>
      <c r="C1743" t="s">
        <v>558</v>
      </c>
      <c r="D1743" t="s">
        <v>9</v>
      </c>
      <c r="E1743">
        <v>0.66</v>
      </c>
    </row>
    <row r="1744" spans="1:5" hidden="1" x14ac:dyDescent="0.25">
      <c r="A1744" t="s">
        <v>496</v>
      </c>
      <c r="B1744" t="s">
        <v>557</v>
      </c>
      <c r="C1744" t="s">
        <v>525</v>
      </c>
      <c r="D1744" t="s">
        <v>9</v>
      </c>
      <c r="E1744">
        <v>0.48</v>
      </c>
    </row>
    <row r="1745" spans="1:5" x14ac:dyDescent="0.25">
      <c r="A1745" t="s">
        <v>2427</v>
      </c>
      <c r="B1745" t="s">
        <v>2634</v>
      </c>
      <c r="C1745" t="s">
        <v>2225</v>
      </c>
      <c r="D1745" t="s">
        <v>9</v>
      </c>
      <c r="E1745">
        <v>10.39</v>
      </c>
    </row>
    <row r="1746" spans="1:5" x14ac:dyDescent="0.25">
      <c r="A1746" t="s">
        <v>2427</v>
      </c>
      <c r="B1746" t="s">
        <v>2634</v>
      </c>
      <c r="C1746" t="s">
        <v>2032</v>
      </c>
      <c r="D1746" t="s">
        <v>378</v>
      </c>
      <c r="E1746">
        <v>10.3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hidden="1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hidden="1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hidden="1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hidden="1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hidden="1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hidden="1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hidden="1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hidden="1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hidden="1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hidden="1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hidden="1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hidden="1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hidden="1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hidden="1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hidden="1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hidden="1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hidden="1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hidden="1" x14ac:dyDescent="0.25">
      <c r="A1769" t="s">
        <v>3029</v>
      </c>
      <c r="B1769" t="s">
        <v>3141</v>
      </c>
      <c r="D1769" t="s">
        <v>9</v>
      </c>
      <c r="E1769">
        <v>3.11</v>
      </c>
    </row>
    <row r="1770" spans="1:5" hidden="1" x14ac:dyDescent="0.25">
      <c r="A1770" t="s">
        <v>3029</v>
      </c>
      <c r="B1770" t="s">
        <v>3141</v>
      </c>
      <c r="C1770" t="s">
        <v>3140</v>
      </c>
      <c r="D1770" t="s">
        <v>9</v>
      </c>
      <c r="E1770">
        <v>2.29</v>
      </c>
    </row>
    <row r="1771" spans="1:5" hidden="1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hidden="1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hidden="1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hidden="1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hidden="1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hidden="1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hidden="1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hidden="1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hidden="1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hidden="1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hidden="1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hidden="1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hidden="1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hidden="1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hidden="1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hidden="1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hidden="1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hidden="1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hidden="1" x14ac:dyDescent="0.25">
      <c r="A1790" t="s">
        <v>1006</v>
      </c>
      <c r="B1790" t="s">
        <v>1177</v>
      </c>
      <c r="C1790" t="s">
        <v>943</v>
      </c>
      <c r="D1790" t="s">
        <v>9</v>
      </c>
      <c r="E1790">
        <v>0.14000000000000001</v>
      </c>
    </row>
    <row r="1791" spans="1:5" hidden="1" x14ac:dyDescent="0.25">
      <c r="A1791" t="s">
        <v>1006</v>
      </c>
      <c r="B1791" t="s">
        <v>1177</v>
      </c>
      <c r="C1791" t="s">
        <v>426</v>
      </c>
      <c r="D1791" t="s">
        <v>9</v>
      </c>
      <c r="E1791">
        <v>0.11</v>
      </c>
    </row>
    <row r="1792" spans="1:5" hidden="1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hidden="1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hidden="1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hidden="1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hidden="1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hidden="1" x14ac:dyDescent="0.25">
      <c r="A1797" t="s">
        <v>1006</v>
      </c>
      <c r="B1797" t="s">
        <v>1181</v>
      </c>
      <c r="C1797" t="s">
        <v>426</v>
      </c>
      <c r="D1797" t="s">
        <v>9</v>
      </c>
      <c r="E1797">
        <v>0.17</v>
      </c>
    </row>
    <row r="1798" spans="1:5" hidden="1" x14ac:dyDescent="0.25">
      <c r="A1798" t="s">
        <v>1006</v>
      </c>
      <c r="B1798" t="s">
        <v>1181</v>
      </c>
      <c r="C1798" t="s">
        <v>1088</v>
      </c>
      <c r="D1798" t="s">
        <v>9</v>
      </c>
      <c r="E1798">
        <v>0.14000000000000001</v>
      </c>
    </row>
    <row r="1799" spans="1:5" hidden="1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hidden="1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hidden="1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hidden="1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hidden="1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hidden="1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hidden="1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hidden="1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hidden="1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hidden="1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hidden="1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hidden="1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hidden="1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hidden="1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hidden="1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hidden="1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378</v>
      </c>
      <c r="D1823" t="s">
        <v>378</v>
      </c>
      <c r="E1823">
        <v>43.52</v>
      </c>
    </row>
    <row r="1824" spans="1:5" x14ac:dyDescent="0.25">
      <c r="A1824" t="s">
        <v>2427</v>
      </c>
      <c r="B1824" t="s">
        <v>2645</v>
      </c>
      <c r="C1824" t="s">
        <v>2034</v>
      </c>
      <c r="D1824" t="s">
        <v>9</v>
      </c>
      <c r="E1824">
        <v>20.32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hidden="1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hidden="1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hidden="1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hidden="1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hidden="1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hidden="1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hidden="1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hidden="1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hidden="1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hidden="1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hidden="1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hidden="1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hidden="1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hidden="1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hidden="1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hidden="1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hidden="1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hidden="1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hidden="1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hidden="1" x14ac:dyDescent="0.25">
      <c r="A1845" t="s">
        <v>1267</v>
      </c>
      <c r="B1845" t="s">
        <v>1423</v>
      </c>
      <c r="C1845" t="s">
        <v>499</v>
      </c>
      <c r="D1845" t="s">
        <v>13</v>
      </c>
      <c r="E1845">
        <v>0.37</v>
      </c>
    </row>
    <row r="1846" spans="1:5" hidden="1" x14ac:dyDescent="0.25">
      <c r="A1846" t="s">
        <v>1267</v>
      </c>
      <c r="B1846" t="s">
        <v>1423</v>
      </c>
      <c r="C1846" t="s">
        <v>327</v>
      </c>
      <c r="D1846" t="s">
        <v>13</v>
      </c>
      <c r="E1846">
        <v>0.34</v>
      </c>
    </row>
    <row r="1847" spans="1:5" hidden="1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hidden="1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hidden="1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hidden="1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hidden="1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hidden="1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hidden="1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hidden="1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hidden="1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hidden="1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hidden="1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hidden="1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hidden="1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hidden="1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hidden="1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hidden="1" x14ac:dyDescent="0.25">
      <c r="A1863" t="s">
        <v>927</v>
      </c>
      <c r="B1863" t="s">
        <v>952</v>
      </c>
      <c r="C1863" t="s">
        <v>426</v>
      </c>
      <c r="D1863" t="s">
        <v>9</v>
      </c>
      <c r="E1863">
        <v>0.41</v>
      </c>
    </row>
    <row r="1864" spans="1:5" hidden="1" x14ac:dyDescent="0.25">
      <c r="A1864" t="s">
        <v>927</v>
      </c>
      <c r="B1864" t="s">
        <v>952</v>
      </c>
      <c r="C1864" t="s">
        <v>954</v>
      </c>
      <c r="D1864" t="s">
        <v>9</v>
      </c>
      <c r="E1864">
        <v>0.36</v>
      </c>
    </row>
    <row r="1865" spans="1:5" hidden="1" x14ac:dyDescent="0.25">
      <c r="A1865" t="s">
        <v>927</v>
      </c>
      <c r="B1865" t="s">
        <v>952</v>
      </c>
      <c r="C1865" t="s">
        <v>955</v>
      </c>
      <c r="D1865" t="s">
        <v>13</v>
      </c>
      <c r="E1865">
        <v>0.31</v>
      </c>
    </row>
    <row r="1866" spans="1:5" hidden="1" x14ac:dyDescent="0.25">
      <c r="A1866" t="s">
        <v>927</v>
      </c>
      <c r="B1866" t="s">
        <v>952</v>
      </c>
      <c r="C1866" t="s">
        <v>953</v>
      </c>
      <c r="D1866" t="s">
        <v>9</v>
      </c>
      <c r="E1866">
        <v>0.28999999999999998</v>
      </c>
    </row>
    <row r="1867" spans="1:5" hidden="1" x14ac:dyDescent="0.25">
      <c r="A1867" t="s">
        <v>927</v>
      </c>
      <c r="B1867" t="s">
        <v>952</v>
      </c>
      <c r="C1867" t="s">
        <v>951</v>
      </c>
      <c r="D1867" t="s">
        <v>13</v>
      </c>
      <c r="E1867">
        <v>0.25</v>
      </c>
    </row>
    <row r="1868" spans="1:5" hidden="1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hidden="1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hidden="1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hidden="1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hidden="1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hidden="1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hidden="1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hidden="1" x14ac:dyDescent="0.25">
      <c r="A1875" t="s">
        <v>1006</v>
      </c>
      <c r="B1875" t="s">
        <v>1188</v>
      </c>
      <c r="C1875" t="s">
        <v>1189</v>
      </c>
      <c r="D1875" t="s">
        <v>9</v>
      </c>
      <c r="E1875">
        <v>0.89</v>
      </c>
    </row>
    <row r="1876" spans="1:5" hidden="1" x14ac:dyDescent="0.25">
      <c r="A1876" t="s">
        <v>1006</v>
      </c>
      <c r="B1876" t="s">
        <v>1188</v>
      </c>
      <c r="C1876" t="s">
        <v>1187</v>
      </c>
      <c r="D1876" t="s">
        <v>9</v>
      </c>
      <c r="E1876">
        <v>0.23</v>
      </c>
    </row>
    <row r="1877" spans="1:5" hidden="1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hidden="1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hidden="1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hidden="1" x14ac:dyDescent="0.25">
      <c r="A1880" t="s">
        <v>1006</v>
      </c>
      <c r="B1880" t="s">
        <v>1195</v>
      </c>
      <c r="C1880" t="s">
        <v>960</v>
      </c>
      <c r="D1880" t="s">
        <v>9</v>
      </c>
      <c r="E1880">
        <v>3.13</v>
      </c>
    </row>
    <row r="1881" spans="1:5" hidden="1" x14ac:dyDescent="0.25">
      <c r="A1881" t="s">
        <v>1006</v>
      </c>
      <c r="B1881" t="s">
        <v>1195</v>
      </c>
      <c r="C1881" t="s">
        <v>953</v>
      </c>
      <c r="D1881" t="s">
        <v>9</v>
      </c>
      <c r="E1881">
        <v>2.11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hidden="1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hidden="1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hidden="1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hidden="1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hidden="1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hidden="1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hidden="1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hidden="1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hidden="1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hidden="1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hidden="1" x14ac:dyDescent="0.25">
      <c r="A1895" t="s">
        <v>2776</v>
      </c>
      <c r="B1895" t="s">
        <v>2934</v>
      </c>
      <c r="C1895" t="s">
        <v>9</v>
      </c>
      <c r="D1895" t="s">
        <v>9</v>
      </c>
      <c r="E1895">
        <v>0.64</v>
      </c>
    </row>
    <row r="1896" spans="1:5" hidden="1" x14ac:dyDescent="0.25">
      <c r="A1896" t="s">
        <v>2776</v>
      </c>
      <c r="B1896" t="s">
        <v>2934</v>
      </c>
      <c r="D1896" t="s">
        <v>13</v>
      </c>
      <c r="E1896">
        <v>0.24</v>
      </c>
    </row>
    <row r="1897" spans="1:5" hidden="1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hidden="1" x14ac:dyDescent="0.25">
      <c r="A1898" t="s">
        <v>1006</v>
      </c>
      <c r="B1898" t="s">
        <v>1197</v>
      </c>
      <c r="C1898" t="s">
        <v>1198</v>
      </c>
      <c r="D1898" t="s">
        <v>9</v>
      </c>
      <c r="E1898">
        <v>1.08</v>
      </c>
    </row>
    <row r="1899" spans="1:5" hidden="1" x14ac:dyDescent="0.25">
      <c r="A1899" t="s">
        <v>1006</v>
      </c>
      <c r="B1899" t="s">
        <v>1197</v>
      </c>
      <c r="C1899" t="s">
        <v>1196</v>
      </c>
      <c r="D1899" t="s">
        <v>9</v>
      </c>
      <c r="E1899">
        <v>0.83</v>
      </c>
    </row>
    <row r="1900" spans="1:5" hidden="1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hidden="1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hidden="1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C1904" t="s">
        <v>2652</v>
      </c>
      <c r="D1904" t="s">
        <v>9</v>
      </c>
      <c r="E1904">
        <v>96.64</v>
      </c>
    </row>
    <row r="1905" spans="1:5" x14ac:dyDescent="0.25">
      <c r="A1905" t="s">
        <v>2427</v>
      </c>
      <c r="B1905" t="s">
        <v>2650</v>
      </c>
      <c r="C1905" t="s">
        <v>2435</v>
      </c>
      <c r="D1905" t="s">
        <v>9</v>
      </c>
      <c r="E1905">
        <v>89.51</v>
      </c>
    </row>
    <row r="1906" spans="1:5" x14ac:dyDescent="0.25">
      <c r="A1906" t="s">
        <v>2427</v>
      </c>
      <c r="B1906" t="s">
        <v>2650</v>
      </c>
      <c r="C1906" t="s">
        <v>2653</v>
      </c>
      <c r="D1906" t="s">
        <v>378</v>
      </c>
      <c r="E1906">
        <v>82.61</v>
      </c>
    </row>
    <row r="1907" spans="1:5" x14ac:dyDescent="0.25">
      <c r="A1907" t="s">
        <v>2427</v>
      </c>
      <c r="B1907" t="s">
        <v>2650</v>
      </c>
      <c r="C1907" t="s">
        <v>2431</v>
      </c>
      <c r="D1907" t="s">
        <v>9</v>
      </c>
      <c r="E1907">
        <v>48.02</v>
      </c>
    </row>
    <row r="1908" spans="1:5" x14ac:dyDescent="0.25">
      <c r="A1908" t="s">
        <v>2427</v>
      </c>
      <c r="B1908" t="s">
        <v>2650</v>
      </c>
      <c r="C1908" t="s">
        <v>378</v>
      </c>
      <c r="D1908" t="s">
        <v>378</v>
      </c>
      <c r="E1908">
        <v>47.64</v>
      </c>
    </row>
    <row r="1909" spans="1:5" x14ac:dyDescent="0.25">
      <c r="A1909" t="s">
        <v>2427</v>
      </c>
      <c r="B1909" t="s">
        <v>2650</v>
      </c>
      <c r="C1909" t="s">
        <v>2651</v>
      </c>
      <c r="D1909" t="s">
        <v>9</v>
      </c>
      <c r="E1909">
        <v>45.58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D1911" t="s">
        <v>13</v>
      </c>
      <c r="E1911">
        <v>40.299999999999997</v>
      </c>
    </row>
    <row r="1912" spans="1:5" x14ac:dyDescent="0.25">
      <c r="A1912" t="s">
        <v>2427</v>
      </c>
      <c r="B1912" t="s">
        <v>2650</v>
      </c>
      <c r="C1912" t="s">
        <v>2173</v>
      </c>
      <c r="D1912" t="s">
        <v>9</v>
      </c>
      <c r="E1912">
        <v>21.42</v>
      </c>
    </row>
    <row r="1913" spans="1:5" hidden="1" x14ac:dyDescent="0.25">
      <c r="A1913" t="s">
        <v>2427</v>
      </c>
      <c r="B1913" t="s">
        <v>2654</v>
      </c>
      <c r="C1913" t="s">
        <v>2655</v>
      </c>
      <c r="D1913" t="s">
        <v>9</v>
      </c>
      <c r="E1913">
        <v>3.81</v>
      </c>
    </row>
    <row r="1914" spans="1:5" hidden="1" x14ac:dyDescent="0.25">
      <c r="A1914" t="s">
        <v>2427</v>
      </c>
      <c r="B1914" t="s">
        <v>2654</v>
      </c>
      <c r="C1914" t="s">
        <v>9</v>
      </c>
      <c r="D1914" t="s">
        <v>9</v>
      </c>
      <c r="E1914">
        <v>3.75</v>
      </c>
    </row>
    <row r="1915" spans="1:5" hidden="1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hidden="1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hidden="1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hidden="1" x14ac:dyDescent="0.25">
      <c r="A1921" t="s">
        <v>788</v>
      </c>
      <c r="B1921" t="s">
        <v>868</v>
      </c>
      <c r="C1921" t="s">
        <v>869</v>
      </c>
      <c r="D1921" t="s">
        <v>13</v>
      </c>
      <c r="E1921">
        <v>0.1</v>
      </c>
    </row>
    <row r="1922" spans="1:5" hidden="1" x14ac:dyDescent="0.25">
      <c r="A1922" t="s">
        <v>788</v>
      </c>
      <c r="B1922" t="s">
        <v>868</v>
      </c>
      <c r="C1922" t="s">
        <v>867</v>
      </c>
      <c r="D1922" t="s">
        <v>13</v>
      </c>
      <c r="E1922">
        <v>7.0000000000000007E-2</v>
      </c>
    </row>
    <row r="1923" spans="1:5" hidden="1" x14ac:dyDescent="0.25">
      <c r="A1923" t="s">
        <v>788</v>
      </c>
      <c r="B1923" t="s">
        <v>870</v>
      </c>
      <c r="C1923" t="s">
        <v>865</v>
      </c>
      <c r="D1923" t="s">
        <v>13</v>
      </c>
      <c r="E1923">
        <v>0.27</v>
      </c>
    </row>
    <row r="1924" spans="1:5" hidden="1" x14ac:dyDescent="0.25">
      <c r="A1924" t="s">
        <v>788</v>
      </c>
      <c r="B1924" t="s">
        <v>870</v>
      </c>
      <c r="C1924" t="s">
        <v>869</v>
      </c>
      <c r="D1924" t="s">
        <v>13</v>
      </c>
      <c r="E1924">
        <v>0.13</v>
      </c>
    </row>
    <row r="1925" spans="1:5" hidden="1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hidden="1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hidden="1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hidden="1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hidden="1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D1930" t="s">
        <v>13</v>
      </c>
      <c r="E1930">
        <v>8.6</v>
      </c>
    </row>
    <row r="1931" spans="1:5" x14ac:dyDescent="0.25">
      <c r="A1931" t="s">
        <v>2427</v>
      </c>
      <c r="B1931" t="s">
        <v>2657</v>
      </c>
      <c r="C1931" t="s">
        <v>2442</v>
      </c>
      <c r="D1931" t="s">
        <v>9</v>
      </c>
      <c r="E1931">
        <v>8.08</v>
      </c>
    </row>
    <row r="1932" spans="1:5" x14ac:dyDescent="0.25">
      <c r="A1932" t="s">
        <v>2427</v>
      </c>
      <c r="B1932" t="s">
        <v>2657</v>
      </c>
      <c r="C1932" t="s">
        <v>2658</v>
      </c>
      <c r="D1932" t="s">
        <v>378</v>
      </c>
      <c r="E1932">
        <v>7.44</v>
      </c>
    </row>
    <row r="1933" spans="1:5" x14ac:dyDescent="0.25">
      <c r="A1933" t="s">
        <v>2427</v>
      </c>
      <c r="B1933" t="s">
        <v>2657</v>
      </c>
      <c r="C1933" t="s">
        <v>2489</v>
      </c>
      <c r="D1933" t="s">
        <v>9</v>
      </c>
      <c r="E1933">
        <v>6.78</v>
      </c>
    </row>
    <row r="1934" spans="1:5" x14ac:dyDescent="0.25">
      <c r="A1934" t="s">
        <v>2427</v>
      </c>
      <c r="B1934" t="s">
        <v>2657</v>
      </c>
      <c r="C1934" t="s">
        <v>2168</v>
      </c>
      <c r="D1934" t="s">
        <v>9</v>
      </c>
      <c r="E1934">
        <v>5.93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hidden="1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hidden="1" x14ac:dyDescent="0.25">
      <c r="A1938" t="s">
        <v>2427</v>
      </c>
      <c r="B1938" t="s">
        <v>2663</v>
      </c>
      <c r="C1938" t="s">
        <v>2664</v>
      </c>
      <c r="D1938" t="s">
        <v>9</v>
      </c>
      <c r="E1938">
        <v>2</v>
      </c>
    </row>
    <row r="1939" spans="1:5" hidden="1" x14ac:dyDescent="0.25">
      <c r="A1939" t="s">
        <v>2427</v>
      </c>
      <c r="B1939" t="s">
        <v>2663</v>
      </c>
      <c r="C1939" t="s">
        <v>66</v>
      </c>
      <c r="D1939" t="s">
        <v>9</v>
      </c>
      <c r="E1939">
        <v>1.22</v>
      </c>
    </row>
    <row r="1940" spans="1:5" hidden="1" x14ac:dyDescent="0.25">
      <c r="A1940" t="s">
        <v>2427</v>
      </c>
      <c r="B1940" t="s">
        <v>2663</v>
      </c>
      <c r="C1940" t="s">
        <v>1035</v>
      </c>
      <c r="D1940" t="s">
        <v>1035</v>
      </c>
      <c r="E1940">
        <v>1.1200000000000001</v>
      </c>
    </row>
    <row r="1941" spans="1:5" hidden="1" x14ac:dyDescent="0.25">
      <c r="A1941" t="s">
        <v>2427</v>
      </c>
      <c r="B1941" t="s">
        <v>2663</v>
      </c>
      <c r="C1941" t="s">
        <v>9</v>
      </c>
      <c r="D1941" t="s">
        <v>9</v>
      </c>
      <c r="E1941">
        <v>0.86</v>
      </c>
    </row>
    <row r="1942" spans="1:5" hidden="1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2435</v>
      </c>
      <c r="D1943" t="s">
        <v>9</v>
      </c>
      <c r="E1943">
        <v>10.09</v>
      </c>
    </row>
    <row r="1944" spans="1:5" x14ac:dyDescent="0.25">
      <c r="A1944" t="s">
        <v>2427</v>
      </c>
      <c r="B1944" t="s">
        <v>2666</v>
      </c>
      <c r="C1944" t="s">
        <v>2032</v>
      </c>
      <c r="D1944" t="s">
        <v>378</v>
      </c>
      <c r="E1944">
        <v>8.23</v>
      </c>
    </row>
    <row r="1945" spans="1:5" x14ac:dyDescent="0.25">
      <c r="A1945" t="s">
        <v>2427</v>
      </c>
      <c r="B1945" t="s">
        <v>2666</v>
      </c>
      <c r="D1945" t="s">
        <v>13</v>
      </c>
      <c r="E1945">
        <v>7.43</v>
      </c>
    </row>
    <row r="1946" spans="1:5" hidden="1" x14ac:dyDescent="0.25">
      <c r="A1946" t="s">
        <v>2427</v>
      </c>
      <c r="B1946" t="s">
        <v>2666</v>
      </c>
      <c r="C1946" t="s">
        <v>2173</v>
      </c>
      <c r="D1946" t="s">
        <v>9</v>
      </c>
      <c r="E1946">
        <v>3.81</v>
      </c>
    </row>
    <row r="1947" spans="1:5" hidden="1" x14ac:dyDescent="0.25">
      <c r="A1947" t="s">
        <v>2427</v>
      </c>
      <c r="B1947" t="s">
        <v>2666</v>
      </c>
      <c r="C1947" t="s">
        <v>2431</v>
      </c>
      <c r="D1947" t="s">
        <v>9</v>
      </c>
      <c r="E1947">
        <v>3.72</v>
      </c>
    </row>
    <row r="1948" spans="1:5" hidden="1" x14ac:dyDescent="0.25">
      <c r="A1948" t="s">
        <v>2427</v>
      </c>
      <c r="B1948" t="s">
        <v>2666</v>
      </c>
      <c r="C1948" t="s">
        <v>2034</v>
      </c>
      <c r="D1948" t="s">
        <v>9</v>
      </c>
      <c r="E1948">
        <v>3.64</v>
      </c>
    </row>
    <row r="1949" spans="1:5" hidden="1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hidden="1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hidden="1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hidden="1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hidden="1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hidden="1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hidden="1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hidden="1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hidden="1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hidden="1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hidden="1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hidden="1" x14ac:dyDescent="0.25">
      <c r="A1960" t="s">
        <v>1578</v>
      </c>
      <c r="B1960" t="s">
        <v>1203</v>
      </c>
      <c r="C1960" t="s">
        <v>1582</v>
      </c>
      <c r="D1960" t="s">
        <v>13</v>
      </c>
      <c r="E1960">
        <v>1.25</v>
      </c>
    </row>
    <row r="1961" spans="1:5" hidden="1" x14ac:dyDescent="0.25">
      <c r="A1961" t="s">
        <v>1578</v>
      </c>
      <c r="B1961" t="s">
        <v>1203</v>
      </c>
      <c r="C1961" t="s">
        <v>1579</v>
      </c>
      <c r="D1961" t="s">
        <v>13</v>
      </c>
      <c r="E1961">
        <v>1.17</v>
      </c>
    </row>
    <row r="1962" spans="1:5" hidden="1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hidden="1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hidden="1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hidden="1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hidden="1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hidden="1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hidden="1" x14ac:dyDescent="0.25">
      <c r="A1968" t="s">
        <v>1006</v>
      </c>
      <c r="B1968" t="s">
        <v>1207</v>
      </c>
      <c r="C1968" t="s">
        <v>17</v>
      </c>
      <c r="D1968" t="s">
        <v>9</v>
      </c>
      <c r="E1968">
        <v>0.37</v>
      </c>
    </row>
    <row r="1969" spans="1:5" hidden="1" x14ac:dyDescent="0.25">
      <c r="A1969" t="s">
        <v>1006</v>
      </c>
      <c r="B1969" t="s">
        <v>1207</v>
      </c>
      <c r="C1969" t="s">
        <v>1034</v>
      </c>
      <c r="D1969" t="s">
        <v>9</v>
      </c>
      <c r="E1969">
        <v>0.14000000000000001</v>
      </c>
    </row>
    <row r="1970" spans="1:5" hidden="1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hidden="1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hidden="1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hidden="1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hidden="1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hidden="1" x14ac:dyDescent="0.25">
      <c r="A1975" t="s">
        <v>1983</v>
      </c>
      <c r="B1975" t="s">
        <v>2015</v>
      </c>
      <c r="C1975" t="s">
        <v>2012</v>
      </c>
      <c r="D1975" t="s">
        <v>13</v>
      </c>
      <c r="E1975">
        <v>0.55000000000000004</v>
      </c>
    </row>
    <row r="1976" spans="1:5" hidden="1" x14ac:dyDescent="0.25">
      <c r="A1976" t="s">
        <v>1983</v>
      </c>
      <c r="B1976" t="s">
        <v>2015</v>
      </c>
      <c r="C1976" t="s">
        <v>327</v>
      </c>
      <c r="D1976" t="s">
        <v>13</v>
      </c>
      <c r="E1976">
        <v>0.51</v>
      </c>
    </row>
    <row r="1977" spans="1:5" hidden="1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hidden="1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hidden="1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hidden="1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hidden="1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hidden="1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hidden="1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hidden="1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hidden="1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hidden="1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hidden="1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hidden="1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hidden="1" x14ac:dyDescent="0.25">
      <c r="A1989" t="s">
        <v>1578</v>
      </c>
      <c r="B1989" t="s">
        <v>1608</v>
      </c>
      <c r="C1989" t="s">
        <v>1579</v>
      </c>
      <c r="D1989" t="s">
        <v>13</v>
      </c>
      <c r="E1989">
        <v>0.1</v>
      </c>
    </row>
    <row r="1990" spans="1:5" hidden="1" x14ac:dyDescent="0.25">
      <c r="A1990" t="s">
        <v>1578</v>
      </c>
      <c r="B1990" t="s">
        <v>1608</v>
      </c>
      <c r="C1990" t="s">
        <v>1582</v>
      </c>
      <c r="D1990" t="s">
        <v>13</v>
      </c>
      <c r="E1990">
        <v>0.09</v>
      </c>
    </row>
    <row r="1991" spans="1:5" hidden="1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hidden="1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hidden="1" x14ac:dyDescent="0.25">
      <c r="A1993" t="s">
        <v>1622</v>
      </c>
      <c r="B1993" t="s">
        <v>1670</v>
      </c>
      <c r="C1993" t="s">
        <v>1671</v>
      </c>
      <c r="D1993" t="s">
        <v>13</v>
      </c>
      <c r="E1993">
        <v>0.11</v>
      </c>
    </row>
    <row r="1994" spans="1:5" hidden="1" x14ac:dyDescent="0.25">
      <c r="A1994" t="s">
        <v>1622</v>
      </c>
      <c r="B1994" t="s">
        <v>1670</v>
      </c>
      <c r="C1994" t="s">
        <v>327</v>
      </c>
      <c r="D1994" t="s">
        <v>13</v>
      </c>
      <c r="E1994">
        <v>0.1</v>
      </c>
    </row>
    <row r="1995" spans="1:5" hidden="1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hidden="1" x14ac:dyDescent="0.25">
      <c r="A1996" t="s">
        <v>1622</v>
      </c>
      <c r="B1996" t="s">
        <v>1673</v>
      </c>
      <c r="C1996" t="s">
        <v>1674</v>
      </c>
      <c r="D1996" t="s">
        <v>13</v>
      </c>
      <c r="E1996">
        <v>0.17</v>
      </c>
    </row>
    <row r="1997" spans="1:5" hidden="1" x14ac:dyDescent="0.25">
      <c r="A1997" t="s">
        <v>1622</v>
      </c>
      <c r="B1997" t="s">
        <v>1673</v>
      </c>
      <c r="C1997" t="s">
        <v>1034</v>
      </c>
      <c r="D1997" t="s">
        <v>13</v>
      </c>
      <c r="E1997">
        <v>0.15</v>
      </c>
    </row>
    <row r="1998" spans="1:5" hidden="1" x14ac:dyDescent="0.25">
      <c r="A1998" t="s">
        <v>1622</v>
      </c>
      <c r="B1998" t="s">
        <v>1673</v>
      </c>
      <c r="C1998" t="s">
        <v>327</v>
      </c>
      <c r="D1998" t="s">
        <v>13</v>
      </c>
      <c r="E1998">
        <v>0.06</v>
      </c>
    </row>
    <row r="1999" spans="1:5" hidden="1" x14ac:dyDescent="0.25">
      <c r="A1999" t="s">
        <v>1622</v>
      </c>
      <c r="B1999" t="s">
        <v>1675</v>
      </c>
      <c r="C1999" t="s">
        <v>1674</v>
      </c>
      <c r="D1999" t="s">
        <v>13</v>
      </c>
      <c r="E1999">
        <v>0.12</v>
      </c>
    </row>
    <row r="2000" spans="1:5" hidden="1" x14ac:dyDescent="0.25">
      <c r="A2000" t="s">
        <v>1622</v>
      </c>
      <c r="B2000" t="s">
        <v>1675</v>
      </c>
      <c r="C2000" t="s">
        <v>1034</v>
      </c>
      <c r="D2000" t="s">
        <v>13</v>
      </c>
      <c r="E2000">
        <v>0.12</v>
      </c>
    </row>
    <row r="2001" spans="1:5" hidden="1" x14ac:dyDescent="0.25">
      <c r="A2001" t="s">
        <v>1622</v>
      </c>
      <c r="B2001" t="s">
        <v>1675</v>
      </c>
      <c r="C2001" t="s">
        <v>327</v>
      </c>
      <c r="D2001" t="s">
        <v>13</v>
      </c>
      <c r="E2001">
        <v>0.09</v>
      </c>
    </row>
    <row r="2002" spans="1:5" hidden="1" x14ac:dyDescent="0.25">
      <c r="A2002" t="s">
        <v>1622</v>
      </c>
      <c r="B2002" t="s">
        <v>1676</v>
      </c>
      <c r="C2002" t="s">
        <v>1674</v>
      </c>
      <c r="D2002" t="s">
        <v>13</v>
      </c>
      <c r="E2002">
        <v>0.12</v>
      </c>
    </row>
    <row r="2003" spans="1:5" hidden="1" x14ac:dyDescent="0.25">
      <c r="A2003" t="s">
        <v>1622</v>
      </c>
      <c r="B2003" t="s">
        <v>1676</v>
      </c>
      <c r="C2003" t="s">
        <v>327</v>
      </c>
      <c r="D2003" t="s">
        <v>13</v>
      </c>
      <c r="E2003">
        <v>0.11</v>
      </c>
    </row>
    <row r="2004" spans="1:5" hidden="1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hidden="1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2023</v>
      </c>
      <c r="D2006" t="s">
        <v>378</v>
      </c>
      <c r="E2006">
        <v>10.62</v>
      </c>
    </row>
    <row r="2007" spans="1:5" x14ac:dyDescent="0.25">
      <c r="A2007" t="s">
        <v>1983</v>
      </c>
      <c r="B2007" t="s">
        <v>2022</v>
      </c>
      <c r="D2007" t="s">
        <v>13</v>
      </c>
      <c r="E2007">
        <v>9.67</v>
      </c>
    </row>
    <row r="2008" spans="1:5" x14ac:dyDescent="0.25">
      <c r="A2008" t="s">
        <v>1983</v>
      </c>
      <c r="B2008" t="s">
        <v>2022</v>
      </c>
      <c r="C2008" t="s">
        <v>2024</v>
      </c>
      <c r="D2008" t="s">
        <v>9</v>
      </c>
      <c r="E2008">
        <v>9.24</v>
      </c>
    </row>
    <row r="2009" spans="1:5" x14ac:dyDescent="0.25">
      <c r="A2009" t="s">
        <v>1983</v>
      </c>
      <c r="B2009" t="s">
        <v>2022</v>
      </c>
      <c r="C2009" t="s">
        <v>1996</v>
      </c>
      <c r="D2009" t="s">
        <v>9</v>
      </c>
      <c r="E2009">
        <v>8.24</v>
      </c>
    </row>
    <row r="2010" spans="1:5" x14ac:dyDescent="0.25">
      <c r="A2010" t="s">
        <v>1983</v>
      </c>
      <c r="B2010" t="s">
        <v>2022</v>
      </c>
      <c r="C2010" t="s">
        <v>2025</v>
      </c>
      <c r="D2010" t="s">
        <v>378</v>
      </c>
      <c r="E2010">
        <v>7.91</v>
      </c>
    </row>
    <row r="2011" spans="1:5" x14ac:dyDescent="0.25">
      <c r="A2011" t="s">
        <v>1983</v>
      </c>
      <c r="B2011" t="s">
        <v>2022</v>
      </c>
      <c r="C2011" t="s">
        <v>2005</v>
      </c>
      <c r="D2011" t="s">
        <v>9</v>
      </c>
      <c r="E2011">
        <v>7.31</v>
      </c>
    </row>
    <row r="2012" spans="1:5" x14ac:dyDescent="0.25">
      <c r="A2012" t="s">
        <v>1983</v>
      </c>
      <c r="B2012" t="s">
        <v>2022</v>
      </c>
      <c r="D2012" t="s">
        <v>9</v>
      </c>
      <c r="E2012">
        <v>6.32</v>
      </c>
    </row>
    <row r="2013" spans="1:5" hidden="1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hidden="1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hidden="1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hidden="1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hidden="1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hidden="1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hidden="1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2034</v>
      </c>
      <c r="D2021" t="s">
        <v>9</v>
      </c>
      <c r="E2021">
        <v>8.7100000000000009</v>
      </c>
    </row>
    <row r="2022" spans="1:5" x14ac:dyDescent="0.25">
      <c r="A2022" t="s">
        <v>2427</v>
      </c>
      <c r="B2022" t="s">
        <v>2669</v>
      </c>
      <c r="C2022" t="s">
        <v>2032</v>
      </c>
      <c r="D2022" t="s">
        <v>378</v>
      </c>
      <c r="E2022">
        <v>6.68</v>
      </c>
    </row>
    <row r="2023" spans="1:5" x14ac:dyDescent="0.25">
      <c r="A2023" t="s">
        <v>2427</v>
      </c>
      <c r="B2023" t="s">
        <v>2669</v>
      </c>
      <c r="C2023" t="s">
        <v>2489</v>
      </c>
      <c r="D2023" t="s">
        <v>9</v>
      </c>
      <c r="E2023">
        <v>6.65</v>
      </c>
    </row>
    <row r="2024" spans="1:5" hidden="1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hidden="1" x14ac:dyDescent="0.25">
      <c r="A2025" t="s">
        <v>2427</v>
      </c>
      <c r="B2025" t="s">
        <v>2670</v>
      </c>
      <c r="D2025" t="s">
        <v>13</v>
      </c>
      <c r="E2025">
        <v>4.34</v>
      </c>
    </row>
    <row r="2026" spans="1:5" hidden="1" x14ac:dyDescent="0.25">
      <c r="A2026" t="s">
        <v>2427</v>
      </c>
      <c r="B2026" t="s">
        <v>2670</v>
      </c>
      <c r="C2026" t="s">
        <v>4</v>
      </c>
      <c r="D2026" t="s">
        <v>4</v>
      </c>
      <c r="E2026">
        <v>4.1500000000000004</v>
      </c>
    </row>
    <row r="2027" spans="1:5" hidden="1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hidden="1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hidden="1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hidden="1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hidden="1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hidden="1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hidden="1" x14ac:dyDescent="0.25">
      <c r="A2033" t="s">
        <v>2427</v>
      </c>
      <c r="B2033" t="s">
        <v>2673</v>
      </c>
      <c r="C2033" t="s">
        <v>2489</v>
      </c>
      <c r="D2033" t="s">
        <v>9</v>
      </c>
      <c r="E2033">
        <v>5.0199999999999996</v>
      </c>
    </row>
    <row r="2034" spans="1:5" hidden="1" x14ac:dyDescent="0.25">
      <c r="A2034" t="s">
        <v>2427</v>
      </c>
      <c r="B2034" t="s">
        <v>2673</v>
      </c>
      <c r="C2034" t="s">
        <v>2173</v>
      </c>
      <c r="D2034" t="s">
        <v>9</v>
      </c>
      <c r="E2034">
        <v>3.92</v>
      </c>
    </row>
    <row r="2035" spans="1:5" hidden="1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hidden="1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hidden="1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hidden="1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hidden="1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hidden="1" x14ac:dyDescent="0.25">
      <c r="A2042" t="s">
        <v>2163</v>
      </c>
      <c r="B2042" t="s">
        <v>2242</v>
      </c>
      <c r="C2042" t="s">
        <v>2175</v>
      </c>
      <c r="D2042" t="s">
        <v>9</v>
      </c>
      <c r="E2042">
        <v>0.86</v>
      </c>
    </row>
    <row r="2043" spans="1:5" hidden="1" x14ac:dyDescent="0.25">
      <c r="A2043" t="s">
        <v>2163</v>
      </c>
      <c r="B2043" t="s">
        <v>2242</v>
      </c>
      <c r="C2043" t="s">
        <v>2241</v>
      </c>
      <c r="D2043" t="s">
        <v>9</v>
      </c>
      <c r="E2043">
        <v>0.68</v>
      </c>
    </row>
    <row r="2044" spans="1:5" hidden="1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hidden="1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hidden="1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hidden="1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hidden="1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hidden="1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hidden="1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hidden="1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hidden="1" x14ac:dyDescent="0.25">
      <c r="A2052" t="s">
        <v>788</v>
      </c>
      <c r="B2052" t="s">
        <v>872</v>
      </c>
      <c r="C2052" t="s">
        <v>874</v>
      </c>
      <c r="D2052" t="s">
        <v>13</v>
      </c>
      <c r="E2052">
        <v>0.05</v>
      </c>
    </row>
    <row r="2053" spans="1:5" hidden="1" x14ac:dyDescent="0.25">
      <c r="A2053" t="s">
        <v>788</v>
      </c>
      <c r="B2053" t="s">
        <v>872</v>
      </c>
      <c r="C2053" t="s">
        <v>873</v>
      </c>
      <c r="D2053" t="s">
        <v>13</v>
      </c>
      <c r="E2053">
        <v>0.01</v>
      </c>
    </row>
    <row r="2054" spans="1:5" hidden="1" x14ac:dyDescent="0.25">
      <c r="A2054" t="s">
        <v>788</v>
      </c>
      <c r="B2054" t="s">
        <v>875</v>
      </c>
      <c r="C2054" t="s">
        <v>874</v>
      </c>
      <c r="D2054" t="s">
        <v>13</v>
      </c>
      <c r="E2054">
        <v>0.21</v>
      </c>
    </row>
    <row r="2055" spans="1:5" hidden="1" x14ac:dyDescent="0.25">
      <c r="A2055" t="s">
        <v>788</v>
      </c>
      <c r="B2055" t="s">
        <v>875</v>
      </c>
      <c r="C2055" t="s">
        <v>873</v>
      </c>
      <c r="D2055" t="s">
        <v>13</v>
      </c>
      <c r="E2055">
        <v>0.17</v>
      </c>
    </row>
    <row r="2056" spans="1:5" hidden="1" x14ac:dyDescent="0.25">
      <c r="A2056" t="s">
        <v>788</v>
      </c>
      <c r="B2056" t="s">
        <v>875</v>
      </c>
      <c r="C2056" t="s">
        <v>327</v>
      </c>
      <c r="D2056" t="s">
        <v>13</v>
      </c>
      <c r="E2056">
        <v>0.15</v>
      </c>
    </row>
    <row r="2057" spans="1:5" hidden="1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hidden="1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hidden="1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hidden="1" x14ac:dyDescent="0.25">
      <c r="A2060" t="s">
        <v>1983</v>
      </c>
      <c r="B2060" t="s">
        <v>2026</v>
      </c>
      <c r="D2060" t="s">
        <v>13</v>
      </c>
      <c r="E2060">
        <v>0.71</v>
      </c>
    </row>
    <row r="2061" spans="1:5" hidden="1" x14ac:dyDescent="0.25">
      <c r="A2061" t="s">
        <v>1983</v>
      </c>
      <c r="B2061" t="s">
        <v>2026</v>
      </c>
      <c r="C2061" t="s">
        <v>1996</v>
      </c>
      <c r="D2061" t="s">
        <v>9</v>
      </c>
      <c r="E2061">
        <v>0.52</v>
      </c>
    </row>
    <row r="2062" spans="1:5" hidden="1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hidden="1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hidden="1" x14ac:dyDescent="0.25">
      <c r="A2064" t="s">
        <v>1006</v>
      </c>
      <c r="B2064" t="s">
        <v>1219</v>
      </c>
      <c r="D2064" t="s">
        <v>13</v>
      </c>
      <c r="E2064">
        <v>0.6</v>
      </c>
    </row>
    <row r="2065" spans="1:5" hidden="1" x14ac:dyDescent="0.25">
      <c r="A2065" t="s">
        <v>1006</v>
      </c>
      <c r="B2065" t="s">
        <v>1219</v>
      </c>
      <c r="C2065" t="s">
        <v>1035</v>
      </c>
      <c r="D2065" t="s">
        <v>1035</v>
      </c>
      <c r="E2065">
        <v>0.28999999999999998</v>
      </c>
    </row>
    <row r="2066" spans="1:5" hidden="1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hidden="1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hidden="1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hidden="1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hidden="1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hidden="1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hidden="1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hidden="1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hidden="1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hidden="1" x14ac:dyDescent="0.25">
      <c r="A2077" t="s">
        <v>1983</v>
      </c>
      <c r="B2077" t="s">
        <v>2029</v>
      </c>
      <c r="D2077" t="s">
        <v>13</v>
      </c>
      <c r="E2077">
        <v>1.43</v>
      </c>
    </row>
    <row r="2078" spans="1:5" hidden="1" x14ac:dyDescent="0.25">
      <c r="A2078" t="s">
        <v>1983</v>
      </c>
      <c r="B2078" t="s">
        <v>2029</v>
      </c>
      <c r="C2078" t="s">
        <v>147</v>
      </c>
      <c r="D2078" t="s">
        <v>147</v>
      </c>
      <c r="E2078">
        <v>1.1599999999999999</v>
      </c>
    </row>
    <row r="2079" spans="1:5" hidden="1" x14ac:dyDescent="0.25">
      <c r="A2079" t="s">
        <v>1983</v>
      </c>
      <c r="B2079" t="s">
        <v>2029</v>
      </c>
      <c r="C2079" t="s">
        <v>2005</v>
      </c>
      <c r="D2079" t="s">
        <v>9</v>
      </c>
      <c r="E2079">
        <v>1.08</v>
      </c>
    </row>
    <row r="2080" spans="1:5" hidden="1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hidden="1" x14ac:dyDescent="0.25">
      <c r="A2081" t="s">
        <v>1983</v>
      </c>
      <c r="B2081" t="s">
        <v>2029</v>
      </c>
      <c r="C2081" t="s">
        <v>1996</v>
      </c>
      <c r="D2081" t="s">
        <v>9</v>
      </c>
      <c r="E2081">
        <v>0.78</v>
      </c>
    </row>
    <row r="2082" spans="1:5" hidden="1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hidden="1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hidden="1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hidden="1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hidden="1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hidden="1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hidden="1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hidden="1" x14ac:dyDescent="0.25">
      <c r="A2089" t="s">
        <v>1795</v>
      </c>
      <c r="B2089" t="s">
        <v>1898</v>
      </c>
      <c r="C2089" t="s">
        <v>1899</v>
      </c>
      <c r="D2089" t="s">
        <v>13</v>
      </c>
      <c r="E2089">
        <v>0.16</v>
      </c>
    </row>
    <row r="2090" spans="1:5" hidden="1" x14ac:dyDescent="0.25">
      <c r="A2090" t="s">
        <v>1795</v>
      </c>
      <c r="B2090" t="s">
        <v>1898</v>
      </c>
      <c r="C2090" t="s">
        <v>1897</v>
      </c>
      <c r="D2090" t="s">
        <v>13</v>
      </c>
      <c r="E2090">
        <v>0.15</v>
      </c>
    </row>
    <row r="2091" spans="1:5" hidden="1" x14ac:dyDescent="0.25">
      <c r="A2091" t="s">
        <v>1795</v>
      </c>
      <c r="B2091" t="s">
        <v>1898</v>
      </c>
      <c r="C2091" t="s">
        <v>1901</v>
      </c>
      <c r="D2091" t="s">
        <v>13</v>
      </c>
      <c r="E2091">
        <v>0.11</v>
      </c>
    </row>
    <row r="2092" spans="1:5" hidden="1" x14ac:dyDescent="0.25">
      <c r="A2092" t="s">
        <v>1795</v>
      </c>
      <c r="B2092" t="s">
        <v>1898</v>
      </c>
      <c r="C2092" t="s">
        <v>1900</v>
      </c>
      <c r="D2092" t="s">
        <v>13</v>
      </c>
      <c r="E2092">
        <v>0.1</v>
      </c>
    </row>
    <row r="2093" spans="1:5" hidden="1" x14ac:dyDescent="0.25">
      <c r="A2093" t="s">
        <v>1795</v>
      </c>
      <c r="B2093" t="s">
        <v>1902</v>
      </c>
      <c r="C2093" t="s">
        <v>1903</v>
      </c>
      <c r="D2093" t="s">
        <v>13</v>
      </c>
      <c r="E2093">
        <v>0.21</v>
      </c>
    </row>
    <row r="2094" spans="1:5" hidden="1" x14ac:dyDescent="0.25">
      <c r="A2094" t="s">
        <v>1795</v>
      </c>
      <c r="B2094" t="s">
        <v>1902</v>
      </c>
      <c r="C2094" t="s">
        <v>1904</v>
      </c>
      <c r="D2094" t="s">
        <v>13</v>
      </c>
      <c r="E2094">
        <v>0.19</v>
      </c>
    </row>
    <row r="2095" spans="1:5" hidden="1" x14ac:dyDescent="0.25">
      <c r="A2095" t="s">
        <v>1795</v>
      </c>
      <c r="B2095" t="s">
        <v>1902</v>
      </c>
      <c r="C2095" t="s">
        <v>1840</v>
      </c>
      <c r="D2095" t="s">
        <v>13</v>
      </c>
      <c r="E2095">
        <v>0.08</v>
      </c>
    </row>
    <row r="2096" spans="1:5" hidden="1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hidden="1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hidden="1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hidden="1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hidden="1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hidden="1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hidden="1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hidden="1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hidden="1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hidden="1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hidden="1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hidden="1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hidden="1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hidden="1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hidden="1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hidden="1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hidden="1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hidden="1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hidden="1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hidden="1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hidden="1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hidden="1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hidden="1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hidden="1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hidden="1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hidden="1" x14ac:dyDescent="0.25">
      <c r="A2121" t="s">
        <v>1795</v>
      </c>
      <c r="B2121" t="s">
        <v>1935</v>
      </c>
      <c r="C2121" t="s">
        <v>426</v>
      </c>
      <c r="D2121" t="s">
        <v>9</v>
      </c>
      <c r="E2121">
        <v>0.15</v>
      </c>
    </row>
    <row r="2122" spans="1:5" hidden="1" x14ac:dyDescent="0.25">
      <c r="A2122" t="s">
        <v>1795</v>
      </c>
      <c r="B2122" t="s">
        <v>1935</v>
      </c>
      <c r="C2122" t="s">
        <v>1934</v>
      </c>
      <c r="D2122" t="s">
        <v>9</v>
      </c>
      <c r="E2122">
        <v>0.08</v>
      </c>
    </row>
    <row r="2123" spans="1:5" hidden="1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hidden="1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hidden="1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hidden="1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hidden="1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hidden="1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hidden="1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hidden="1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hidden="1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hidden="1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hidden="1" x14ac:dyDescent="0.25">
      <c r="A2133" t="s">
        <v>1006</v>
      </c>
      <c r="B2133" t="s">
        <v>1230</v>
      </c>
      <c r="C2133" t="s">
        <v>1231</v>
      </c>
      <c r="D2133" t="s">
        <v>9</v>
      </c>
      <c r="E2133">
        <v>1.42</v>
      </c>
    </row>
    <row r="2134" spans="1:5" hidden="1" x14ac:dyDescent="0.25">
      <c r="A2134" t="s">
        <v>1006</v>
      </c>
      <c r="B2134" t="s">
        <v>1230</v>
      </c>
      <c r="C2134" t="s">
        <v>1229</v>
      </c>
      <c r="D2134" t="s">
        <v>9</v>
      </c>
      <c r="E2134">
        <v>0.73</v>
      </c>
    </row>
    <row r="2135" spans="1:5" hidden="1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hidden="1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hidden="1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hidden="1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hidden="1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hidden="1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hidden="1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hidden="1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hidden="1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hidden="1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hidden="1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hidden="1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86</v>
      </c>
      <c r="D2151" t="s">
        <v>9</v>
      </c>
      <c r="E2151">
        <v>6.54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5.57</v>
      </c>
    </row>
    <row r="2153" spans="1:5" hidden="1" x14ac:dyDescent="0.25">
      <c r="A2153" t="s">
        <v>1006</v>
      </c>
      <c r="B2153" t="s">
        <v>1244</v>
      </c>
      <c r="C2153" t="s">
        <v>1243</v>
      </c>
      <c r="D2153" t="s">
        <v>9</v>
      </c>
      <c r="E2153">
        <v>2.78</v>
      </c>
    </row>
    <row r="2154" spans="1:5" hidden="1" x14ac:dyDescent="0.25">
      <c r="A2154" t="s">
        <v>1006</v>
      </c>
      <c r="B2154" t="s">
        <v>1244</v>
      </c>
      <c r="D2154" t="s">
        <v>9</v>
      </c>
      <c r="E2154">
        <v>1.44</v>
      </c>
    </row>
    <row r="2155" spans="1:5" hidden="1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hidden="1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hidden="1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hidden="1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hidden="1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hidden="1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hidden="1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hidden="1" x14ac:dyDescent="0.25">
      <c r="A2162" t="s">
        <v>2100</v>
      </c>
      <c r="B2162" t="s">
        <v>2125</v>
      </c>
      <c r="C2162" t="s">
        <v>2126</v>
      </c>
      <c r="D2162" t="s">
        <v>13</v>
      </c>
      <c r="E2162">
        <v>0.59</v>
      </c>
    </row>
    <row r="2163" spans="1:5" hidden="1" x14ac:dyDescent="0.25">
      <c r="A2163" t="s">
        <v>2100</v>
      </c>
      <c r="B2163" t="s">
        <v>2125</v>
      </c>
      <c r="C2163" t="s">
        <v>2124</v>
      </c>
      <c r="D2163" t="s">
        <v>13</v>
      </c>
      <c r="E2163">
        <v>0.46</v>
      </c>
    </row>
    <row r="2164" spans="1:5" hidden="1" x14ac:dyDescent="0.25">
      <c r="A2164" t="s">
        <v>2100</v>
      </c>
      <c r="B2164" t="s">
        <v>2127</v>
      </c>
      <c r="C2164" t="s">
        <v>2128</v>
      </c>
      <c r="D2164" t="s">
        <v>13</v>
      </c>
      <c r="E2164">
        <v>0.62</v>
      </c>
    </row>
    <row r="2165" spans="1:5" hidden="1" x14ac:dyDescent="0.25">
      <c r="A2165" t="s">
        <v>2100</v>
      </c>
      <c r="B2165" t="s">
        <v>2127</v>
      </c>
      <c r="C2165" t="s">
        <v>327</v>
      </c>
      <c r="D2165" t="s">
        <v>13</v>
      </c>
      <c r="E2165">
        <v>0.59</v>
      </c>
    </row>
    <row r="2166" spans="1:5" hidden="1" x14ac:dyDescent="0.25">
      <c r="A2166" t="s">
        <v>2100</v>
      </c>
      <c r="B2166" t="s">
        <v>2129</v>
      </c>
      <c r="C2166" t="s">
        <v>2130</v>
      </c>
      <c r="D2166" t="s">
        <v>13</v>
      </c>
      <c r="E2166">
        <v>0.52</v>
      </c>
    </row>
    <row r="2167" spans="1:5" hidden="1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hidden="1" x14ac:dyDescent="0.25">
      <c r="A2168" t="s">
        <v>2100</v>
      </c>
      <c r="B2168" t="s">
        <v>2129</v>
      </c>
      <c r="C2168" t="s">
        <v>327</v>
      </c>
      <c r="D2168" t="s">
        <v>13</v>
      </c>
      <c r="E2168">
        <v>0.47</v>
      </c>
    </row>
    <row r="2169" spans="1:5" hidden="1" x14ac:dyDescent="0.25">
      <c r="A2169" t="s">
        <v>2100</v>
      </c>
      <c r="B2169" t="s">
        <v>2129</v>
      </c>
      <c r="C2169" t="s">
        <v>2116</v>
      </c>
      <c r="D2169" t="s">
        <v>13</v>
      </c>
      <c r="E2169">
        <v>0.37</v>
      </c>
    </row>
    <row r="2170" spans="1:5" hidden="1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hidden="1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hidden="1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hidden="1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hidden="1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hidden="1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hidden="1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hidden="1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hidden="1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hidden="1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hidden="1" x14ac:dyDescent="0.25">
      <c r="A2181" t="s">
        <v>2100</v>
      </c>
      <c r="B2181" t="s">
        <v>2132</v>
      </c>
      <c r="C2181" t="s">
        <v>2134</v>
      </c>
      <c r="D2181" t="s">
        <v>13</v>
      </c>
      <c r="E2181">
        <v>0.59</v>
      </c>
    </row>
    <row r="2182" spans="1:5" hidden="1" x14ac:dyDescent="0.25">
      <c r="A2182" t="s">
        <v>2100</v>
      </c>
      <c r="B2182" t="s">
        <v>2132</v>
      </c>
      <c r="C2182" t="s">
        <v>327</v>
      </c>
      <c r="D2182" t="s">
        <v>13</v>
      </c>
      <c r="E2182">
        <v>0.47</v>
      </c>
    </row>
    <row r="2183" spans="1:5" hidden="1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hidden="1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hidden="1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hidden="1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hidden="1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hidden="1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hidden="1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hidden="1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hidden="1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hidden="1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hidden="1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hidden="1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hidden="1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hidden="1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hidden="1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hidden="1" x14ac:dyDescent="0.25">
      <c r="A2198" t="s">
        <v>2100</v>
      </c>
      <c r="B2198" t="s">
        <v>2140</v>
      </c>
      <c r="C2198" t="s">
        <v>2141</v>
      </c>
      <c r="D2198" t="s">
        <v>13</v>
      </c>
      <c r="E2198">
        <v>1.1000000000000001</v>
      </c>
    </row>
    <row r="2199" spans="1:5" hidden="1" x14ac:dyDescent="0.25">
      <c r="A2199" t="s">
        <v>2100</v>
      </c>
      <c r="B2199" t="s">
        <v>2140</v>
      </c>
      <c r="C2199" t="s">
        <v>2142</v>
      </c>
      <c r="D2199" t="s">
        <v>13</v>
      </c>
      <c r="E2199">
        <v>0.98</v>
      </c>
    </row>
    <row r="2200" spans="1:5" hidden="1" x14ac:dyDescent="0.25">
      <c r="A2200" t="s">
        <v>2100</v>
      </c>
      <c r="B2200" t="s">
        <v>2140</v>
      </c>
      <c r="C2200" t="s">
        <v>327</v>
      </c>
      <c r="D2200" t="s">
        <v>13</v>
      </c>
      <c r="E2200">
        <v>0.77</v>
      </c>
    </row>
    <row r="2201" spans="1:5" hidden="1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hidden="1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hidden="1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hidden="1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hidden="1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hidden="1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hidden="1" x14ac:dyDescent="0.25">
      <c r="A2207" t="s">
        <v>1006</v>
      </c>
      <c r="B2207" t="s">
        <v>1246</v>
      </c>
      <c r="C2207" t="s">
        <v>1227</v>
      </c>
      <c r="D2207" t="s">
        <v>13</v>
      </c>
      <c r="E2207">
        <v>2.31</v>
      </c>
    </row>
    <row r="2208" spans="1:5" hidden="1" x14ac:dyDescent="0.25">
      <c r="A2208" t="s">
        <v>1006</v>
      </c>
      <c r="B2208" t="s">
        <v>1246</v>
      </c>
      <c r="C2208" t="s">
        <v>1247</v>
      </c>
      <c r="D2208" t="s">
        <v>415</v>
      </c>
      <c r="E2208">
        <v>2.19</v>
      </c>
    </row>
    <row r="2209" spans="1:5" hidden="1" x14ac:dyDescent="0.25">
      <c r="A2209" t="s">
        <v>1006</v>
      </c>
      <c r="B2209" t="s">
        <v>1246</v>
      </c>
      <c r="C2209" t="s">
        <v>1227</v>
      </c>
      <c r="D2209" t="s">
        <v>9</v>
      </c>
      <c r="E2209">
        <v>2.17</v>
      </c>
    </row>
    <row r="2210" spans="1:5" hidden="1" x14ac:dyDescent="0.25">
      <c r="A2210" t="s">
        <v>1006</v>
      </c>
      <c r="B2210" t="s">
        <v>1246</v>
      </c>
      <c r="D2210" t="s">
        <v>13</v>
      </c>
      <c r="E2210">
        <v>2.1</v>
      </c>
    </row>
    <row r="2211" spans="1:5" hidden="1" x14ac:dyDescent="0.25">
      <c r="A2211" t="s">
        <v>1006</v>
      </c>
      <c r="B2211" t="s">
        <v>1246</v>
      </c>
      <c r="C2211" t="s">
        <v>1003</v>
      </c>
      <c r="D2211" t="s">
        <v>9</v>
      </c>
      <c r="E2211">
        <v>1.95</v>
      </c>
    </row>
    <row r="2212" spans="1:5" hidden="1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hidden="1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hidden="1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hidden="1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hidden="1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hidden="1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hidden="1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hidden="1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hidden="1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hidden="1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hidden="1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hidden="1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hidden="1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hidden="1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hidden="1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hidden="1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hidden="1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hidden="1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hidden="1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hidden="1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hidden="1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hidden="1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hidden="1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hidden="1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hidden="1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hidden="1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hidden="1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hidden="1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hidden="1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hidden="1" x14ac:dyDescent="0.25">
      <c r="A2244" t="s">
        <v>2776</v>
      </c>
      <c r="B2244" t="s">
        <v>2959</v>
      </c>
      <c r="C2244" t="s">
        <v>225</v>
      </c>
      <c r="D2244" t="s">
        <v>9</v>
      </c>
      <c r="E2244">
        <v>0.4</v>
      </c>
    </row>
    <row r="2245" spans="1:5" hidden="1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hidden="1" x14ac:dyDescent="0.25">
      <c r="A2246" t="s">
        <v>2776</v>
      </c>
      <c r="B2246" t="s">
        <v>2959</v>
      </c>
      <c r="D2246" t="s">
        <v>13</v>
      </c>
      <c r="E2246">
        <v>0.12</v>
      </c>
    </row>
    <row r="2247" spans="1:5" hidden="1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hidden="1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hidden="1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hidden="1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hidden="1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hidden="1" x14ac:dyDescent="0.25">
      <c r="A2252" t="s">
        <v>1006</v>
      </c>
      <c r="B2252" t="s">
        <v>1248</v>
      </c>
      <c r="C2252" t="s">
        <v>1055</v>
      </c>
      <c r="D2252" t="s">
        <v>13</v>
      </c>
      <c r="E2252">
        <v>1.1399999999999999</v>
      </c>
    </row>
    <row r="2253" spans="1:5" hidden="1" x14ac:dyDescent="0.25">
      <c r="A2253" t="s">
        <v>1006</v>
      </c>
      <c r="B2253" t="s">
        <v>1248</v>
      </c>
      <c r="C2253" t="s">
        <v>1055</v>
      </c>
      <c r="D2253" t="s">
        <v>9</v>
      </c>
      <c r="E2253">
        <v>0.91</v>
      </c>
    </row>
    <row r="2254" spans="1:5" hidden="1" x14ac:dyDescent="0.25">
      <c r="A2254" t="s">
        <v>1006</v>
      </c>
      <c r="B2254" t="s">
        <v>1248</v>
      </c>
      <c r="D2254" t="s">
        <v>13</v>
      </c>
      <c r="E2254">
        <v>0.79</v>
      </c>
    </row>
    <row r="2255" spans="1:5" hidden="1" x14ac:dyDescent="0.25">
      <c r="A2255" t="s">
        <v>1006</v>
      </c>
      <c r="B2255" t="s">
        <v>1248</v>
      </c>
      <c r="C2255" t="s">
        <v>1249</v>
      </c>
      <c r="D2255" t="s">
        <v>415</v>
      </c>
      <c r="E2255">
        <v>0.79</v>
      </c>
    </row>
    <row r="2256" spans="1:5" hidden="1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hidden="1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hidden="1" x14ac:dyDescent="0.25">
      <c r="A2258" t="s">
        <v>3</v>
      </c>
      <c r="B2258" t="s">
        <v>115</v>
      </c>
      <c r="C2258" t="s">
        <v>9</v>
      </c>
      <c r="D2258" t="s">
        <v>9</v>
      </c>
      <c r="E2258">
        <v>3.35</v>
      </c>
    </row>
    <row r="2259" spans="1:5" hidden="1" x14ac:dyDescent="0.25">
      <c r="A2259" t="s">
        <v>3</v>
      </c>
      <c r="B2259" t="s">
        <v>115</v>
      </c>
      <c r="D2259" t="s">
        <v>13</v>
      </c>
      <c r="E2259">
        <v>2.33</v>
      </c>
    </row>
    <row r="2260" spans="1:5" hidden="1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hidden="1" x14ac:dyDescent="0.25">
      <c r="A2261" t="s">
        <v>3</v>
      </c>
      <c r="B2261" t="s">
        <v>118</v>
      </c>
      <c r="C2261" t="s">
        <v>9</v>
      </c>
      <c r="D2261" t="s">
        <v>9</v>
      </c>
      <c r="E2261">
        <v>3.97</v>
      </c>
    </row>
    <row r="2262" spans="1:5" hidden="1" x14ac:dyDescent="0.25">
      <c r="A2262" t="s">
        <v>3</v>
      </c>
      <c r="B2262" t="s">
        <v>118</v>
      </c>
      <c r="C2262" t="s">
        <v>119</v>
      </c>
      <c r="D2262" t="s">
        <v>9</v>
      </c>
      <c r="E2262">
        <v>2.5</v>
      </c>
    </row>
    <row r="2263" spans="1:5" hidden="1" x14ac:dyDescent="0.25">
      <c r="A2263" t="s">
        <v>3</v>
      </c>
      <c r="B2263" t="s">
        <v>118</v>
      </c>
      <c r="C2263" t="s">
        <v>117</v>
      </c>
      <c r="D2263" t="s">
        <v>117</v>
      </c>
      <c r="E2263">
        <v>1.73</v>
      </c>
    </row>
    <row r="2264" spans="1:5" hidden="1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hidden="1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hidden="1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hidden="1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hidden="1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hidden="1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hidden="1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hidden="1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hidden="1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hidden="1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hidden="1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hidden="1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hidden="1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hidden="1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hidden="1" x14ac:dyDescent="0.25">
      <c r="A2286" t="s">
        <v>496</v>
      </c>
      <c r="B2286" t="s">
        <v>578</v>
      </c>
      <c r="C2286" t="s">
        <v>507</v>
      </c>
      <c r="D2286" t="s">
        <v>13</v>
      </c>
      <c r="E2286">
        <v>1.02</v>
      </c>
    </row>
    <row r="2287" spans="1:5" hidden="1" x14ac:dyDescent="0.25">
      <c r="A2287" t="s">
        <v>496</v>
      </c>
      <c r="B2287" t="s">
        <v>578</v>
      </c>
      <c r="C2287" t="s">
        <v>501</v>
      </c>
      <c r="D2287" t="s">
        <v>13</v>
      </c>
      <c r="E2287">
        <v>0.86</v>
      </c>
    </row>
    <row r="2288" spans="1:5" hidden="1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hidden="1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hidden="1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hidden="1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hidden="1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hidden="1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hidden="1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hidden="1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hidden="1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hidden="1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hidden="1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hidden="1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hidden="1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hidden="1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hidden="1" x14ac:dyDescent="0.25">
      <c r="A2302" t="s">
        <v>1267</v>
      </c>
      <c r="B2302" t="s">
        <v>1449</v>
      </c>
      <c r="C2302" t="s">
        <v>1450</v>
      </c>
      <c r="D2302" t="s">
        <v>13</v>
      </c>
      <c r="E2302">
        <v>0.03</v>
      </c>
    </row>
    <row r="2303" spans="1:5" hidden="1" x14ac:dyDescent="0.25">
      <c r="A2303" t="s">
        <v>1267</v>
      </c>
      <c r="B2303" t="s">
        <v>1449</v>
      </c>
      <c r="C2303" t="s">
        <v>327</v>
      </c>
      <c r="D2303" t="s">
        <v>13</v>
      </c>
      <c r="E2303">
        <v>0.02</v>
      </c>
    </row>
    <row r="2304" spans="1:5" hidden="1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hidden="1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hidden="1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hidden="1" x14ac:dyDescent="0.25">
      <c r="A2307" t="s">
        <v>1267</v>
      </c>
      <c r="B2307" t="s">
        <v>1455</v>
      </c>
      <c r="C2307" t="s">
        <v>327</v>
      </c>
      <c r="D2307" t="s">
        <v>13</v>
      </c>
      <c r="E2307">
        <v>0.12</v>
      </c>
    </row>
    <row r="2308" spans="1:5" hidden="1" x14ac:dyDescent="0.25">
      <c r="A2308" t="s">
        <v>1267</v>
      </c>
      <c r="B2308" t="s">
        <v>1455</v>
      </c>
      <c r="C2308" t="s">
        <v>1451</v>
      </c>
      <c r="D2308" t="s">
        <v>13</v>
      </c>
      <c r="E2308">
        <v>0.1</v>
      </c>
    </row>
    <row r="2309" spans="1:5" hidden="1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hidden="1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hidden="1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hidden="1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hidden="1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hidden="1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hidden="1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hidden="1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hidden="1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hidden="1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2692</v>
      </c>
      <c r="C2321" t="s">
        <v>2435</v>
      </c>
      <c r="D2321" t="s">
        <v>9</v>
      </c>
      <c r="E2321">
        <v>153.9</v>
      </c>
    </row>
    <row r="2322" spans="1:5" x14ac:dyDescent="0.25">
      <c r="A2322" t="s">
        <v>2427</v>
      </c>
      <c r="B2322" t="s">
        <v>2693</v>
      </c>
      <c r="C2322" t="s">
        <v>2435</v>
      </c>
      <c r="D2322" t="s">
        <v>9</v>
      </c>
      <c r="E2322">
        <v>101.33</v>
      </c>
    </row>
    <row r="2323" spans="1:5" x14ac:dyDescent="0.25">
      <c r="A2323" t="s">
        <v>2427</v>
      </c>
      <c r="B2323" t="s">
        <v>2694</v>
      </c>
      <c r="C2323" t="s">
        <v>2435</v>
      </c>
      <c r="D2323" t="s">
        <v>9</v>
      </c>
      <c r="E2323">
        <v>93.48</v>
      </c>
    </row>
    <row r="2324" spans="1:5" x14ac:dyDescent="0.25">
      <c r="A2324" t="s">
        <v>2427</v>
      </c>
      <c r="B2324" t="s">
        <v>2695</v>
      </c>
      <c r="C2324" t="s">
        <v>11</v>
      </c>
      <c r="D2324" t="s">
        <v>9</v>
      </c>
      <c r="E2324">
        <v>120.99</v>
      </c>
    </row>
    <row r="2325" spans="1:5" x14ac:dyDescent="0.25">
      <c r="A2325" t="s">
        <v>2427</v>
      </c>
      <c r="B2325" t="s">
        <v>2696</v>
      </c>
      <c r="C2325" t="s">
        <v>2034</v>
      </c>
      <c r="D2325" t="s">
        <v>9</v>
      </c>
      <c r="E2325">
        <v>66.92</v>
      </c>
    </row>
    <row r="2326" spans="1:5" x14ac:dyDescent="0.25">
      <c r="A2326" t="s">
        <v>2427</v>
      </c>
      <c r="B2326" t="s">
        <v>2696</v>
      </c>
      <c r="C2326" t="s">
        <v>2431</v>
      </c>
      <c r="D2326" t="s">
        <v>9</v>
      </c>
      <c r="E2326">
        <v>35.81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hidden="1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hidden="1" x14ac:dyDescent="0.25">
      <c r="A2337" t="s">
        <v>1267</v>
      </c>
      <c r="B2337" t="s">
        <v>1464</v>
      </c>
      <c r="C2337" t="s">
        <v>1284</v>
      </c>
      <c r="D2337" t="s">
        <v>9</v>
      </c>
      <c r="E2337">
        <v>0.25</v>
      </c>
    </row>
    <row r="2338" spans="1:5" hidden="1" x14ac:dyDescent="0.25">
      <c r="A2338" t="s">
        <v>1267</v>
      </c>
      <c r="B2338" t="s">
        <v>1464</v>
      </c>
      <c r="C2338" t="s">
        <v>1282</v>
      </c>
      <c r="D2338" t="s">
        <v>9</v>
      </c>
      <c r="E2338">
        <v>0.2</v>
      </c>
    </row>
    <row r="2339" spans="1:5" hidden="1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hidden="1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hidden="1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hidden="1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hidden="1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2705</v>
      </c>
      <c r="D2347" t="s">
        <v>9</v>
      </c>
      <c r="E2347">
        <v>24.83</v>
      </c>
    </row>
    <row r="2348" spans="1:5" x14ac:dyDescent="0.25">
      <c r="A2348" t="s">
        <v>2427</v>
      </c>
      <c r="B2348" t="s">
        <v>2704</v>
      </c>
      <c r="C2348" t="s">
        <v>2706</v>
      </c>
      <c r="D2348" t="s">
        <v>147</v>
      </c>
      <c r="E2348">
        <v>20.58</v>
      </c>
    </row>
    <row r="2349" spans="1:5" x14ac:dyDescent="0.25">
      <c r="A2349" t="s">
        <v>2427</v>
      </c>
      <c r="B2349" t="s">
        <v>2704</v>
      </c>
      <c r="C2349" t="s">
        <v>378</v>
      </c>
      <c r="D2349" t="s">
        <v>378</v>
      </c>
      <c r="E2349">
        <v>7.02</v>
      </c>
    </row>
    <row r="2350" spans="1:5" x14ac:dyDescent="0.25">
      <c r="A2350" t="s">
        <v>2427</v>
      </c>
      <c r="B2350" t="s">
        <v>2707</v>
      </c>
      <c r="C2350" t="s">
        <v>2032</v>
      </c>
      <c r="D2350" t="s">
        <v>378</v>
      </c>
      <c r="E2350">
        <v>58.8</v>
      </c>
    </row>
    <row r="2351" spans="1:5" x14ac:dyDescent="0.25">
      <c r="A2351" t="s">
        <v>2427</v>
      </c>
      <c r="B2351" t="s">
        <v>2707</v>
      </c>
      <c r="C2351" t="s">
        <v>2431</v>
      </c>
      <c r="D2351" t="s">
        <v>9</v>
      </c>
      <c r="E2351">
        <v>34.880000000000003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hidden="1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hidden="1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hidden="1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hidden="1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hidden="1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hidden="1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hidden="1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hidden="1" x14ac:dyDescent="0.25">
      <c r="A2361" t="s">
        <v>968</v>
      </c>
      <c r="B2361" t="s">
        <v>996</v>
      </c>
      <c r="C2361" t="s">
        <v>327</v>
      </c>
      <c r="D2361" t="s">
        <v>13</v>
      </c>
      <c r="E2361">
        <v>0.13</v>
      </c>
    </row>
    <row r="2362" spans="1:5" hidden="1" x14ac:dyDescent="0.25">
      <c r="A2362" t="s">
        <v>968</v>
      </c>
      <c r="B2362" t="s">
        <v>996</v>
      </c>
      <c r="C2362" t="s">
        <v>969</v>
      </c>
      <c r="D2362" t="s">
        <v>13</v>
      </c>
      <c r="E2362">
        <v>0.1</v>
      </c>
    </row>
    <row r="2363" spans="1:5" hidden="1" x14ac:dyDescent="0.25">
      <c r="A2363" t="s">
        <v>968</v>
      </c>
      <c r="B2363" t="s">
        <v>996</v>
      </c>
      <c r="C2363" t="s">
        <v>994</v>
      </c>
      <c r="D2363" t="s">
        <v>13</v>
      </c>
      <c r="E2363">
        <v>0.08</v>
      </c>
    </row>
    <row r="2364" spans="1:5" hidden="1" x14ac:dyDescent="0.25">
      <c r="A2364" t="s">
        <v>968</v>
      </c>
      <c r="B2364" t="s">
        <v>996</v>
      </c>
      <c r="C2364" t="s">
        <v>311</v>
      </c>
      <c r="D2364" t="s">
        <v>13</v>
      </c>
      <c r="E2364">
        <v>0.06</v>
      </c>
    </row>
    <row r="2365" spans="1:5" hidden="1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hidden="1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hidden="1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hidden="1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hidden="1" x14ac:dyDescent="0.25">
      <c r="A2369" t="s">
        <v>2163</v>
      </c>
      <c r="B2369" t="s">
        <v>2270</v>
      </c>
      <c r="C2369" t="s">
        <v>793</v>
      </c>
      <c r="D2369" t="s">
        <v>9</v>
      </c>
      <c r="E2369">
        <v>3.92</v>
      </c>
    </row>
    <row r="2370" spans="1:5" hidden="1" x14ac:dyDescent="0.25">
      <c r="A2370" t="s">
        <v>2163</v>
      </c>
      <c r="B2370" t="s">
        <v>2270</v>
      </c>
      <c r="C2370" t="s">
        <v>2173</v>
      </c>
      <c r="D2370" t="s">
        <v>9</v>
      </c>
      <c r="E2370">
        <v>0.34</v>
      </c>
    </row>
    <row r="2371" spans="1:5" hidden="1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hidden="1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hidden="1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hidden="1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hidden="1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hidden="1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hidden="1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hidden="1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hidden="1" x14ac:dyDescent="0.25">
      <c r="A2379" t="s">
        <v>2163</v>
      </c>
      <c r="B2379" t="s">
        <v>2279</v>
      </c>
      <c r="C2379" t="s">
        <v>2248</v>
      </c>
      <c r="D2379" t="s">
        <v>13</v>
      </c>
      <c r="E2379">
        <v>0.36</v>
      </c>
    </row>
    <row r="2380" spans="1:5" hidden="1" x14ac:dyDescent="0.25">
      <c r="A2380" t="s">
        <v>2163</v>
      </c>
      <c r="B2380" t="s">
        <v>2280</v>
      </c>
      <c r="C2380" t="s">
        <v>1491</v>
      </c>
      <c r="D2380" t="s">
        <v>13</v>
      </c>
      <c r="E2380">
        <v>0.31</v>
      </c>
    </row>
    <row r="2381" spans="1:5" hidden="1" x14ac:dyDescent="0.25">
      <c r="A2381" t="s">
        <v>2163</v>
      </c>
      <c r="B2381" t="s">
        <v>2281</v>
      </c>
      <c r="C2381" t="s">
        <v>1491</v>
      </c>
      <c r="D2381" t="s">
        <v>9</v>
      </c>
      <c r="E2381">
        <v>0.49</v>
      </c>
    </row>
    <row r="2382" spans="1:5" hidden="1" x14ac:dyDescent="0.25">
      <c r="A2382" t="s">
        <v>2163</v>
      </c>
      <c r="B2382" t="s">
        <v>2281</v>
      </c>
      <c r="C2382" t="s">
        <v>1491</v>
      </c>
      <c r="D2382" t="s">
        <v>13</v>
      </c>
      <c r="E2382">
        <v>0.3</v>
      </c>
    </row>
    <row r="2383" spans="1:5" hidden="1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hidden="1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hidden="1" x14ac:dyDescent="0.25">
      <c r="A2385" t="s">
        <v>2100</v>
      </c>
      <c r="B2385" t="s">
        <v>2143</v>
      </c>
      <c r="C2385" t="s">
        <v>2145</v>
      </c>
      <c r="D2385" t="s">
        <v>13</v>
      </c>
      <c r="E2385">
        <v>0.43</v>
      </c>
    </row>
    <row r="2386" spans="1:5" hidden="1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hidden="1" x14ac:dyDescent="0.25">
      <c r="A2387" t="s">
        <v>2100</v>
      </c>
      <c r="B2387" t="s">
        <v>2143</v>
      </c>
      <c r="C2387" t="s">
        <v>327</v>
      </c>
      <c r="D2387" t="s">
        <v>13</v>
      </c>
      <c r="E2387">
        <v>0.28000000000000003</v>
      </c>
    </row>
    <row r="2388" spans="1:5" hidden="1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hidden="1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hidden="1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hidden="1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hidden="1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hidden="1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hidden="1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hidden="1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hidden="1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hidden="1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hidden="1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hidden="1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hidden="1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hidden="1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hidden="1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hidden="1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hidden="1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hidden="1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hidden="1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hidden="1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hidden="1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hidden="1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hidden="1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hidden="1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hidden="1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hidden="1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hidden="1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hidden="1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hidden="1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hidden="1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hidden="1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hidden="1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hidden="1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hidden="1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hidden="1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hidden="1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hidden="1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hidden="1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hidden="1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hidden="1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hidden="1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hidden="1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hidden="1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hidden="1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hidden="1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hidden="1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hidden="1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hidden="1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hidden="1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hidden="1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hidden="1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hidden="1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hidden="1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hidden="1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hidden="1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hidden="1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hidden="1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hidden="1" x14ac:dyDescent="0.25">
      <c r="A2448" t="s">
        <v>2163</v>
      </c>
      <c r="B2448" t="s">
        <v>2346</v>
      </c>
      <c r="C2448" t="s">
        <v>1934</v>
      </c>
      <c r="D2448" t="s">
        <v>9</v>
      </c>
      <c r="E2448">
        <v>4.66</v>
      </c>
    </row>
    <row r="2449" spans="1:5" hidden="1" x14ac:dyDescent="0.25">
      <c r="A2449" t="s">
        <v>2163</v>
      </c>
      <c r="B2449" t="s">
        <v>2346</v>
      </c>
      <c r="C2449" t="s">
        <v>2347</v>
      </c>
      <c r="D2449" t="s">
        <v>9</v>
      </c>
      <c r="E2449">
        <v>3.5</v>
      </c>
    </row>
    <row r="2450" spans="1:5" hidden="1" x14ac:dyDescent="0.25">
      <c r="A2450" t="s">
        <v>2163</v>
      </c>
      <c r="B2450" t="s">
        <v>2346</v>
      </c>
      <c r="C2450" t="s">
        <v>793</v>
      </c>
      <c r="D2450" t="s">
        <v>9</v>
      </c>
      <c r="E2450">
        <v>0.88</v>
      </c>
    </row>
    <row r="2451" spans="1:5" hidden="1" x14ac:dyDescent="0.25">
      <c r="A2451" t="s">
        <v>2163</v>
      </c>
      <c r="B2451" t="s">
        <v>2346</v>
      </c>
      <c r="C2451" t="s">
        <v>2173</v>
      </c>
      <c r="D2451" t="s">
        <v>9</v>
      </c>
      <c r="E2451">
        <v>0.36</v>
      </c>
    </row>
    <row r="2452" spans="1:5" hidden="1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hidden="1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hidden="1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hidden="1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hidden="1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hidden="1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hidden="1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hidden="1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hidden="1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hidden="1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hidden="1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hidden="1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hidden="1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hidden="1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hidden="1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hidden="1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hidden="1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hidden="1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hidden="1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hidden="1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hidden="1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hidden="1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hidden="1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hidden="1" x14ac:dyDescent="0.25">
      <c r="A2480" t="s">
        <v>3</v>
      </c>
      <c r="B2480" t="s">
        <v>136</v>
      </c>
      <c r="C2480" t="s">
        <v>9</v>
      </c>
      <c r="D2480" t="s">
        <v>9</v>
      </c>
      <c r="E2480">
        <v>4.58</v>
      </c>
    </row>
    <row r="2481" spans="1:5" hidden="1" x14ac:dyDescent="0.25">
      <c r="A2481" t="s">
        <v>3</v>
      </c>
      <c r="B2481" t="s">
        <v>136</v>
      </c>
      <c r="C2481" t="s">
        <v>135</v>
      </c>
      <c r="D2481" t="s">
        <v>135</v>
      </c>
      <c r="E2481">
        <v>2.21</v>
      </c>
    </row>
    <row r="2482" spans="1:5" hidden="1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hidden="1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hidden="1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hidden="1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hidden="1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hidden="1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hidden="1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hidden="1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hidden="1" x14ac:dyDescent="0.25">
      <c r="A2490" t="s">
        <v>1983</v>
      </c>
      <c r="B2490" t="s">
        <v>2044</v>
      </c>
      <c r="C2490" t="s">
        <v>2045</v>
      </c>
      <c r="D2490" t="s">
        <v>9</v>
      </c>
      <c r="E2490">
        <v>0.43</v>
      </c>
    </row>
    <row r="2491" spans="1:5" hidden="1" x14ac:dyDescent="0.25">
      <c r="A2491" t="s">
        <v>1983</v>
      </c>
      <c r="B2491" t="s">
        <v>2044</v>
      </c>
      <c r="C2491" t="s">
        <v>564</v>
      </c>
      <c r="D2491" t="s">
        <v>9</v>
      </c>
      <c r="E2491">
        <v>0.3</v>
      </c>
    </row>
    <row r="2492" spans="1:5" hidden="1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hidden="1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hidden="1" x14ac:dyDescent="0.25">
      <c r="A2495" t="s">
        <v>1006</v>
      </c>
      <c r="B2495" t="s">
        <v>1253</v>
      </c>
      <c r="C2495" t="s">
        <v>457</v>
      </c>
      <c r="D2495" t="s">
        <v>9</v>
      </c>
      <c r="E2495">
        <v>0.79</v>
      </c>
    </row>
    <row r="2496" spans="1:5" hidden="1" x14ac:dyDescent="0.25">
      <c r="A2496" t="s">
        <v>1006</v>
      </c>
      <c r="B2496" t="s">
        <v>1253</v>
      </c>
      <c r="D2496" t="s">
        <v>9</v>
      </c>
      <c r="E2496">
        <v>0.39</v>
      </c>
    </row>
    <row r="2497" spans="1:5" hidden="1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hidden="1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hidden="1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hidden="1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hidden="1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hidden="1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hidden="1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hidden="1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hidden="1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hidden="1" x14ac:dyDescent="0.25">
      <c r="A2510" t="s">
        <v>149</v>
      </c>
      <c r="B2510" t="s">
        <v>357</v>
      </c>
      <c r="C2510" t="s">
        <v>360</v>
      </c>
      <c r="D2510" t="s">
        <v>13</v>
      </c>
      <c r="E2510">
        <v>0.06</v>
      </c>
    </row>
    <row r="2511" spans="1:5" hidden="1" x14ac:dyDescent="0.25">
      <c r="A2511" t="s">
        <v>149</v>
      </c>
      <c r="B2511" t="s">
        <v>357</v>
      </c>
      <c r="C2511" t="s">
        <v>270</v>
      </c>
      <c r="D2511" t="s">
        <v>13</v>
      </c>
      <c r="E2511">
        <v>0.05</v>
      </c>
    </row>
    <row r="2512" spans="1:5" hidden="1" x14ac:dyDescent="0.25">
      <c r="A2512" t="s">
        <v>149</v>
      </c>
      <c r="B2512" t="s">
        <v>357</v>
      </c>
      <c r="C2512" t="s">
        <v>358</v>
      </c>
      <c r="D2512" t="s">
        <v>13</v>
      </c>
      <c r="E2512">
        <v>0.04</v>
      </c>
    </row>
    <row r="2513" spans="1:5" hidden="1" x14ac:dyDescent="0.25">
      <c r="A2513" t="s">
        <v>149</v>
      </c>
      <c r="B2513" t="s">
        <v>357</v>
      </c>
      <c r="C2513" t="s">
        <v>359</v>
      </c>
      <c r="D2513" t="s">
        <v>13</v>
      </c>
      <c r="E2513">
        <v>0.04</v>
      </c>
    </row>
    <row r="2514" spans="1:5" hidden="1" x14ac:dyDescent="0.25">
      <c r="A2514" t="s">
        <v>149</v>
      </c>
      <c r="B2514" t="s">
        <v>357</v>
      </c>
      <c r="C2514" t="s">
        <v>271</v>
      </c>
      <c r="D2514" t="s">
        <v>13</v>
      </c>
      <c r="E2514">
        <v>0.03</v>
      </c>
    </row>
    <row r="2515" spans="1:5" hidden="1" x14ac:dyDescent="0.25">
      <c r="A2515" t="s">
        <v>149</v>
      </c>
      <c r="B2515" t="s">
        <v>357</v>
      </c>
      <c r="C2515" t="s">
        <v>250</v>
      </c>
      <c r="D2515" t="s">
        <v>13</v>
      </c>
      <c r="E2515">
        <v>0.02</v>
      </c>
    </row>
    <row r="2516" spans="1:5" hidden="1" x14ac:dyDescent="0.25">
      <c r="A2516" t="s">
        <v>149</v>
      </c>
      <c r="B2516" t="s">
        <v>361</v>
      </c>
      <c r="C2516" t="s">
        <v>363</v>
      </c>
      <c r="D2516" t="s">
        <v>13</v>
      </c>
      <c r="E2516">
        <v>0.05</v>
      </c>
    </row>
    <row r="2517" spans="1:5" hidden="1" x14ac:dyDescent="0.25">
      <c r="A2517" t="s">
        <v>149</v>
      </c>
      <c r="B2517" t="s">
        <v>361</v>
      </c>
      <c r="C2517" t="s">
        <v>358</v>
      </c>
      <c r="D2517" t="s">
        <v>13</v>
      </c>
      <c r="E2517">
        <v>0.04</v>
      </c>
    </row>
    <row r="2518" spans="1:5" hidden="1" x14ac:dyDescent="0.25">
      <c r="A2518" t="s">
        <v>149</v>
      </c>
      <c r="B2518" t="s">
        <v>361</v>
      </c>
      <c r="C2518" t="s">
        <v>362</v>
      </c>
      <c r="D2518" t="s">
        <v>9</v>
      </c>
      <c r="E2518">
        <v>0.04</v>
      </c>
    </row>
    <row r="2519" spans="1:5" hidden="1" x14ac:dyDescent="0.25">
      <c r="A2519" t="s">
        <v>149</v>
      </c>
      <c r="B2519" t="s">
        <v>361</v>
      </c>
      <c r="C2519" t="s">
        <v>355</v>
      </c>
      <c r="D2519" t="s">
        <v>9</v>
      </c>
      <c r="E2519">
        <v>0.04</v>
      </c>
    </row>
    <row r="2520" spans="1:5" hidden="1" x14ac:dyDescent="0.25">
      <c r="A2520" t="s">
        <v>149</v>
      </c>
      <c r="B2520" t="s">
        <v>361</v>
      </c>
      <c r="C2520" t="s">
        <v>270</v>
      </c>
      <c r="D2520" t="s">
        <v>13</v>
      </c>
      <c r="E2520">
        <v>0.03</v>
      </c>
    </row>
    <row r="2521" spans="1:5" hidden="1" x14ac:dyDescent="0.25">
      <c r="A2521" t="s">
        <v>149</v>
      </c>
      <c r="B2521" t="s">
        <v>361</v>
      </c>
      <c r="C2521" t="s">
        <v>271</v>
      </c>
      <c r="D2521" t="s">
        <v>13</v>
      </c>
      <c r="E2521">
        <v>0.02</v>
      </c>
    </row>
    <row r="2522" spans="1:5" hidden="1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hidden="1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hidden="1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hidden="1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hidden="1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hidden="1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hidden="1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hidden="1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hidden="1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hidden="1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hidden="1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hidden="1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hidden="1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hidden="1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hidden="1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hidden="1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hidden="1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hidden="1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hidden="1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hidden="1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hidden="1" x14ac:dyDescent="0.25">
      <c r="A2546" t="s">
        <v>2163</v>
      </c>
      <c r="B2546" t="s">
        <v>2373</v>
      </c>
      <c r="C2546" t="s">
        <v>1799</v>
      </c>
      <c r="D2546" t="s">
        <v>13</v>
      </c>
      <c r="E2546">
        <v>0.04</v>
      </c>
    </row>
    <row r="2547" spans="1:5" hidden="1" x14ac:dyDescent="0.25">
      <c r="A2547" t="s">
        <v>2163</v>
      </c>
      <c r="B2547" t="s">
        <v>2373</v>
      </c>
      <c r="C2547" t="s">
        <v>327</v>
      </c>
      <c r="D2547" t="s">
        <v>13</v>
      </c>
      <c r="E2547">
        <v>0.03</v>
      </c>
    </row>
    <row r="2548" spans="1:5" hidden="1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hidden="1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hidden="1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hidden="1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hidden="1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hidden="1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hidden="1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hidden="1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hidden="1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hidden="1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hidden="1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hidden="1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hidden="1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hidden="1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hidden="1" x14ac:dyDescent="0.25">
      <c r="A2562" t="s">
        <v>2163</v>
      </c>
      <c r="B2562" t="s">
        <v>2387</v>
      </c>
      <c r="C2562" t="s">
        <v>1139</v>
      </c>
      <c r="D2562" t="s">
        <v>9</v>
      </c>
      <c r="E2562">
        <v>0.16</v>
      </c>
    </row>
    <row r="2563" spans="1:5" hidden="1" x14ac:dyDescent="0.25">
      <c r="A2563" t="s">
        <v>2163</v>
      </c>
      <c r="B2563" t="s">
        <v>2387</v>
      </c>
      <c r="C2563" t="s">
        <v>298</v>
      </c>
      <c r="D2563" t="s">
        <v>9</v>
      </c>
      <c r="E2563">
        <v>0.15</v>
      </c>
    </row>
    <row r="2564" spans="1:5" hidden="1" x14ac:dyDescent="0.25">
      <c r="A2564" t="s">
        <v>2163</v>
      </c>
      <c r="B2564" t="s">
        <v>2387</v>
      </c>
      <c r="C2564" t="s">
        <v>291</v>
      </c>
      <c r="D2564" t="s">
        <v>9</v>
      </c>
      <c r="E2564">
        <v>7.0000000000000007E-2</v>
      </c>
    </row>
    <row r="2565" spans="1:5" hidden="1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hidden="1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hidden="1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hidden="1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hidden="1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9</v>
      </c>
      <c r="D2571" t="s">
        <v>9</v>
      </c>
      <c r="E2571">
        <v>6.07</v>
      </c>
    </row>
    <row r="2572" spans="1:5" hidden="1" x14ac:dyDescent="0.25">
      <c r="A2572" t="s">
        <v>3</v>
      </c>
      <c r="B2572" t="s">
        <v>138</v>
      </c>
      <c r="C2572" t="s">
        <v>39</v>
      </c>
      <c r="D2572" t="s">
        <v>9</v>
      </c>
      <c r="E2572">
        <v>3.3</v>
      </c>
    </row>
    <row r="2573" spans="1:5" hidden="1" x14ac:dyDescent="0.25">
      <c r="A2573" t="s">
        <v>701</v>
      </c>
      <c r="B2573" t="s">
        <v>773</v>
      </c>
      <c r="C2573" t="s">
        <v>104</v>
      </c>
      <c r="D2573" t="s">
        <v>9</v>
      </c>
      <c r="E2573">
        <v>0.15</v>
      </c>
    </row>
    <row r="2574" spans="1:5" hidden="1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hidden="1" x14ac:dyDescent="0.25">
      <c r="A2575" t="s">
        <v>701</v>
      </c>
      <c r="B2575" t="s">
        <v>773</v>
      </c>
      <c r="C2575" t="s">
        <v>311</v>
      </c>
      <c r="D2575" t="s">
        <v>13</v>
      </c>
      <c r="E2575">
        <v>0.03</v>
      </c>
    </row>
    <row r="2576" spans="1:5" hidden="1" x14ac:dyDescent="0.25">
      <c r="A2576" t="s">
        <v>701</v>
      </c>
      <c r="B2576" t="s">
        <v>773</v>
      </c>
      <c r="C2576" t="s">
        <v>772</v>
      </c>
      <c r="D2576" t="s">
        <v>13</v>
      </c>
      <c r="E2576">
        <v>0.01</v>
      </c>
    </row>
    <row r="2577" spans="1:5" hidden="1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hidden="1" x14ac:dyDescent="0.25">
      <c r="A2579" t="s">
        <v>927</v>
      </c>
      <c r="B2579" t="s">
        <v>963</v>
      </c>
      <c r="C2579" t="s">
        <v>327</v>
      </c>
      <c r="D2579" t="s">
        <v>13</v>
      </c>
      <c r="E2579">
        <v>0.53</v>
      </c>
    </row>
    <row r="2580" spans="1:5" hidden="1" x14ac:dyDescent="0.25">
      <c r="A2580" t="s">
        <v>927</v>
      </c>
      <c r="B2580" t="s">
        <v>963</v>
      </c>
      <c r="C2580" t="s">
        <v>943</v>
      </c>
      <c r="D2580" t="s">
        <v>9</v>
      </c>
      <c r="E2580">
        <v>0.47</v>
      </c>
    </row>
    <row r="2581" spans="1:5" hidden="1" x14ac:dyDescent="0.25">
      <c r="A2581" t="s">
        <v>927</v>
      </c>
      <c r="B2581" t="s">
        <v>963</v>
      </c>
      <c r="C2581" t="s">
        <v>965</v>
      </c>
      <c r="D2581" t="s">
        <v>13</v>
      </c>
      <c r="E2581">
        <v>0.43</v>
      </c>
    </row>
    <row r="2582" spans="1:5" hidden="1" x14ac:dyDescent="0.25">
      <c r="A2582" t="s">
        <v>927</v>
      </c>
      <c r="B2582" t="s">
        <v>963</v>
      </c>
      <c r="C2582" t="s">
        <v>964</v>
      </c>
      <c r="D2582" t="s">
        <v>13</v>
      </c>
      <c r="E2582">
        <v>0.35</v>
      </c>
    </row>
    <row r="2583" spans="1:5" hidden="1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hidden="1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hidden="1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hidden="1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hidden="1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hidden="1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hidden="1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hidden="1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hidden="1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hidden="1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hidden="1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hidden="1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hidden="1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hidden="1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hidden="1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hidden="1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hidden="1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hidden="1" x14ac:dyDescent="0.25">
      <c r="A2600" t="s">
        <v>1267</v>
      </c>
      <c r="B2600" t="s">
        <v>1476</v>
      </c>
      <c r="C2600" t="s">
        <v>1477</v>
      </c>
      <c r="D2600" t="s">
        <v>9</v>
      </c>
      <c r="E2600">
        <v>0.13</v>
      </c>
    </row>
    <row r="2601" spans="1:5" hidden="1" x14ac:dyDescent="0.25">
      <c r="A2601" t="s">
        <v>1267</v>
      </c>
      <c r="B2601" t="s">
        <v>1476</v>
      </c>
      <c r="C2601" t="s">
        <v>327</v>
      </c>
      <c r="D2601" t="s">
        <v>13</v>
      </c>
      <c r="E2601">
        <v>0.12</v>
      </c>
    </row>
    <row r="2602" spans="1:5" hidden="1" x14ac:dyDescent="0.25">
      <c r="A2602" t="s">
        <v>1267</v>
      </c>
      <c r="B2602" t="s">
        <v>1476</v>
      </c>
      <c r="C2602" t="s">
        <v>564</v>
      </c>
      <c r="D2602" t="s">
        <v>9</v>
      </c>
      <c r="E2602">
        <v>0.12</v>
      </c>
    </row>
    <row r="2603" spans="1:5" hidden="1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hidden="1" x14ac:dyDescent="0.25">
      <c r="A2604" t="s">
        <v>1267</v>
      </c>
      <c r="B2604" t="s">
        <v>1476</v>
      </c>
      <c r="C2604" t="s">
        <v>1479</v>
      </c>
      <c r="D2604" t="s">
        <v>13</v>
      </c>
      <c r="E2604">
        <v>0.04</v>
      </c>
    </row>
    <row r="2605" spans="1:5" hidden="1" x14ac:dyDescent="0.25">
      <c r="A2605" t="s">
        <v>1267</v>
      </c>
      <c r="B2605" t="s">
        <v>1476</v>
      </c>
      <c r="C2605" t="s">
        <v>1478</v>
      </c>
      <c r="D2605" t="s">
        <v>9</v>
      </c>
      <c r="E2605">
        <v>0.03</v>
      </c>
    </row>
    <row r="2606" spans="1:5" hidden="1" x14ac:dyDescent="0.25">
      <c r="A2606" t="s">
        <v>1267</v>
      </c>
      <c r="B2606" t="s">
        <v>1481</v>
      </c>
      <c r="C2606" t="s">
        <v>327</v>
      </c>
      <c r="D2606" t="s">
        <v>13</v>
      </c>
      <c r="E2606">
        <v>0.06</v>
      </c>
    </row>
    <row r="2607" spans="1:5" hidden="1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hidden="1" x14ac:dyDescent="0.25">
      <c r="A2608" t="s">
        <v>1267</v>
      </c>
      <c r="B2608" t="s">
        <v>1481</v>
      </c>
      <c r="C2608" t="s">
        <v>1480</v>
      </c>
      <c r="D2608" t="s">
        <v>13</v>
      </c>
      <c r="E2608">
        <v>0.02</v>
      </c>
    </row>
    <row r="2609" spans="1:5" hidden="1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hidden="1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hidden="1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hidden="1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hidden="1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hidden="1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hidden="1" x14ac:dyDescent="0.25">
      <c r="A2616" t="s">
        <v>496</v>
      </c>
      <c r="B2616" t="s">
        <v>586</v>
      </c>
      <c r="C2616" t="s">
        <v>501</v>
      </c>
      <c r="D2616" t="s">
        <v>9</v>
      </c>
      <c r="E2616">
        <v>1.83</v>
      </c>
    </row>
    <row r="2617" spans="1:5" hidden="1" x14ac:dyDescent="0.25">
      <c r="A2617" t="s">
        <v>496</v>
      </c>
      <c r="B2617" t="s">
        <v>586</v>
      </c>
      <c r="C2617" t="s">
        <v>501</v>
      </c>
      <c r="D2617" t="s">
        <v>13</v>
      </c>
      <c r="E2617">
        <v>1.56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hidden="1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hidden="1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hidden="1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hidden="1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hidden="1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hidden="1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hidden="1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hidden="1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hidden="1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hidden="1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hidden="1" x14ac:dyDescent="0.25">
      <c r="A2629" t="s">
        <v>2776</v>
      </c>
      <c r="B2629" t="s">
        <v>2965</v>
      </c>
      <c r="C2629" t="s">
        <v>1674</v>
      </c>
      <c r="D2629" t="s">
        <v>13</v>
      </c>
      <c r="E2629">
        <v>1.01</v>
      </c>
    </row>
    <row r="2630" spans="1:5" hidden="1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hidden="1" x14ac:dyDescent="0.25">
      <c r="A2631" t="s">
        <v>2776</v>
      </c>
      <c r="B2631" t="s">
        <v>2965</v>
      </c>
      <c r="C2631" t="s">
        <v>327</v>
      </c>
      <c r="D2631" t="s">
        <v>13</v>
      </c>
      <c r="E2631">
        <v>0.97</v>
      </c>
    </row>
    <row r="2632" spans="1:5" hidden="1" x14ac:dyDescent="0.25">
      <c r="A2632" t="s">
        <v>2776</v>
      </c>
      <c r="B2632" t="s">
        <v>2966</v>
      </c>
      <c r="C2632" t="s">
        <v>2823</v>
      </c>
      <c r="D2632" t="s">
        <v>13</v>
      </c>
      <c r="E2632">
        <v>1.1299999999999999</v>
      </c>
    </row>
    <row r="2633" spans="1:5" hidden="1" x14ac:dyDescent="0.25">
      <c r="A2633" t="s">
        <v>2776</v>
      </c>
      <c r="B2633" t="s">
        <v>2966</v>
      </c>
      <c r="C2633" t="s">
        <v>327</v>
      </c>
      <c r="D2633" t="s">
        <v>13</v>
      </c>
      <c r="E2633">
        <v>0.99</v>
      </c>
    </row>
    <row r="2634" spans="1:5" hidden="1" x14ac:dyDescent="0.25">
      <c r="A2634" t="s">
        <v>2776</v>
      </c>
      <c r="B2634" t="s">
        <v>2967</v>
      </c>
      <c r="C2634" t="s">
        <v>2823</v>
      </c>
      <c r="D2634" t="s">
        <v>13</v>
      </c>
      <c r="E2634">
        <v>1.21</v>
      </c>
    </row>
    <row r="2635" spans="1:5" hidden="1" x14ac:dyDescent="0.25">
      <c r="A2635" t="s">
        <v>2776</v>
      </c>
      <c r="B2635" t="s">
        <v>2967</v>
      </c>
      <c r="C2635" t="s">
        <v>327</v>
      </c>
      <c r="D2635" t="s">
        <v>13</v>
      </c>
      <c r="E2635">
        <v>1.1000000000000001</v>
      </c>
    </row>
    <row r="2636" spans="1:5" hidden="1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hidden="1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hidden="1" x14ac:dyDescent="0.25">
      <c r="A2638" t="s">
        <v>2776</v>
      </c>
      <c r="B2638" t="s">
        <v>2969</v>
      </c>
      <c r="C2638" t="s">
        <v>2823</v>
      </c>
      <c r="D2638" t="s">
        <v>13</v>
      </c>
      <c r="E2638">
        <v>1.1100000000000001</v>
      </c>
    </row>
    <row r="2639" spans="1:5" hidden="1" x14ac:dyDescent="0.25">
      <c r="A2639" t="s">
        <v>2776</v>
      </c>
      <c r="B2639" t="s">
        <v>2969</v>
      </c>
      <c r="C2639" t="s">
        <v>327</v>
      </c>
      <c r="D2639" t="s">
        <v>13</v>
      </c>
      <c r="E2639">
        <v>1.1000000000000001</v>
      </c>
    </row>
    <row r="2640" spans="1:5" hidden="1" x14ac:dyDescent="0.25">
      <c r="A2640" t="s">
        <v>2776</v>
      </c>
      <c r="B2640" t="s">
        <v>2970</v>
      </c>
      <c r="C2640" t="s">
        <v>2823</v>
      </c>
      <c r="D2640" t="s">
        <v>13</v>
      </c>
      <c r="E2640">
        <v>1.35</v>
      </c>
    </row>
    <row r="2641" spans="1:5" hidden="1" x14ac:dyDescent="0.25">
      <c r="A2641" t="s">
        <v>2776</v>
      </c>
      <c r="B2641" t="s">
        <v>2970</v>
      </c>
      <c r="C2641" t="s">
        <v>327</v>
      </c>
      <c r="D2641" t="s">
        <v>13</v>
      </c>
      <c r="E2641">
        <v>1.31</v>
      </c>
    </row>
    <row r="2642" spans="1:5" hidden="1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hidden="1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hidden="1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hidden="1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hidden="1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hidden="1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hidden="1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hidden="1" x14ac:dyDescent="0.25">
      <c r="A2650" t="s">
        <v>1578</v>
      </c>
      <c r="B2650" t="s">
        <v>1615</v>
      </c>
      <c r="C2650" t="s">
        <v>1582</v>
      </c>
      <c r="D2650" t="s">
        <v>13</v>
      </c>
      <c r="E2650">
        <v>0.17</v>
      </c>
    </row>
    <row r="2651" spans="1:5" hidden="1" x14ac:dyDescent="0.25">
      <c r="A2651" t="s">
        <v>1578</v>
      </c>
      <c r="B2651" t="s">
        <v>1615</v>
      </c>
      <c r="C2651" t="s">
        <v>1595</v>
      </c>
      <c r="D2651" t="s">
        <v>13</v>
      </c>
      <c r="E2651">
        <v>0.11</v>
      </c>
    </row>
    <row r="2652" spans="1:5" hidden="1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hidden="1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hidden="1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hidden="1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hidden="1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hidden="1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hidden="1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hidden="1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hidden="1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hidden="1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hidden="1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hidden="1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hidden="1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D2668" t="s">
        <v>9</v>
      </c>
      <c r="E2668">
        <v>14.25</v>
      </c>
    </row>
    <row r="2669" spans="1:5" x14ac:dyDescent="0.25">
      <c r="A2669" t="s">
        <v>2427</v>
      </c>
      <c r="B2669" t="s">
        <v>2737</v>
      </c>
      <c r="C2669" t="s">
        <v>2733</v>
      </c>
      <c r="D2669" t="s">
        <v>9</v>
      </c>
      <c r="E2669">
        <v>6.27</v>
      </c>
    </row>
    <row r="2670" spans="1:5" hidden="1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hidden="1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hidden="1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hidden="1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hidden="1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hidden="1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hidden="1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hidden="1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hidden="1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hidden="1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hidden="1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hidden="1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hidden="1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hidden="1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hidden="1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hidden="1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hidden="1" x14ac:dyDescent="0.25">
      <c r="A2691" t="s">
        <v>2776</v>
      </c>
      <c r="B2691" t="s">
        <v>2973</v>
      </c>
      <c r="C2691" t="s">
        <v>9</v>
      </c>
      <c r="D2691" t="s">
        <v>9</v>
      </c>
      <c r="E2691">
        <v>0.11</v>
      </c>
    </row>
    <row r="2692" spans="1:5" hidden="1" x14ac:dyDescent="0.25">
      <c r="A2692" t="s">
        <v>2776</v>
      </c>
      <c r="B2692" t="s">
        <v>2973</v>
      </c>
      <c r="C2692" t="s">
        <v>86</v>
      </c>
      <c r="D2692" t="s">
        <v>9</v>
      </c>
      <c r="E2692">
        <v>0.08</v>
      </c>
    </row>
    <row r="2693" spans="1:5" hidden="1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hidden="1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hidden="1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hidden="1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hidden="1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hidden="1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hidden="1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hidden="1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hidden="1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hidden="1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hidden="1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hidden="1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hidden="1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hidden="1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hidden="1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hidden="1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hidden="1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hidden="1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hidden="1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hidden="1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hidden="1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hidden="1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hidden="1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hidden="1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hidden="1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hidden="1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hidden="1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hidden="1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hidden="1" x14ac:dyDescent="0.25">
      <c r="A2726" t="s">
        <v>1267</v>
      </c>
      <c r="B2726" t="s">
        <v>1489</v>
      </c>
      <c r="C2726" t="s">
        <v>1490</v>
      </c>
      <c r="D2726" t="s">
        <v>13</v>
      </c>
      <c r="E2726">
        <v>0.57999999999999996</v>
      </c>
    </row>
    <row r="2727" spans="1:5" hidden="1" x14ac:dyDescent="0.25">
      <c r="A2727" t="s">
        <v>1267</v>
      </c>
      <c r="B2727" t="s">
        <v>1489</v>
      </c>
      <c r="C2727" t="s">
        <v>327</v>
      </c>
      <c r="D2727" t="s">
        <v>13</v>
      </c>
      <c r="E2727">
        <v>0.53</v>
      </c>
    </row>
    <row r="2728" spans="1:5" hidden="1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hidden="1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hidden="1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hidden="1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hidden="1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hidden="1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hidden="1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hidden="1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hidden="1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hidden="1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hidden="1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hidden="1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hidden="1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hidden="1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hidden="1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hidden="1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hidden="1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hidden="1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hidden="1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hidden="1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hidden="1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hidden="1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hidden="1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hidden="1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hidden="1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hidden="1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hidden="1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hidden="1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hidden="1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hidden="1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hidden="1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hidden="1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hidden="1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hidden="1" x14ac:dyDescent="0.25">
      <c r="A2768" t="s">
        <v>149</v>
      </c>
      <c r="B2768" t="s">
        <v>413</v>
      </c>
      <c r="C2768" t="s">
        <v>414</v>
      </c>
      <c r="D2768" t="s">
        <v>415</v>
      </c>
      <c r="E2768">
        <v>2.11</v>
      </c>
    </row>
    <row r="2769" spans="1:5" hidden="1" x14ac:dyDescent="0.25">
      <c r="A2769" t="s">
        <v>149</v>
      </c>
      <c r="B2769" t="s">
        <v>413</v>
      </c>
      <c r="C2769" t="s">
        <v>386</v>
      </c>
      <c r="D2769" t="s">
        <v>9</v>
      </c>
      <c r="E2769">
        <v>1.93</v>
      </c>
    </row>
    <row r="2770" spans="1:5" hidden="1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hidden="1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hidden="1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hidden="1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hidden="1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hidden="1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hidden="1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hidden="1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hidden="1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hidden="1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hidden="1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hidden="1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hidden="1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hidden="1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hidden="1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hidden="1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hidden="1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2435</v>
      </c>
      <c r="D2800" t="s">
        <v>9</v>
      </c>
      <c r="E2800">
        <v>63.13</v>
      </c>
    </row>
    <row r="2801" spans="1:5" x14ac:dyDescent="0.25">
      <c r="A2801" t="s">
        <v>2427</v>
      </c>
      <c r="B2801" t="s">
        <v>2752</v>
      </c>
      <c r="C2801" t="s">
        <v>2651</v>
      </c>
      <c r="D2801" t="s">
        <v>9</v>
      </c>
      <c r="E2801">
        <v>42</v>
      </c>
    </row>
    <row r="2802" spans="1:5" hidden="1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hidden="1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hidden="1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hidden="1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hidden="1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hidden="1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hidden="1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hidden="1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hidden="1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hidden="1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hidden="1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hidden="1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hidden="1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hidden="1" x14ac:dyDescent="0.25">
      <c r="A2816" t="s">
        <v>2100</v>
      </c>
      <c r="B2816" t="s">
        <v>2148</v>
      </c>
      <c r="C2816" t="s">
        <v>834</v>
      </c>
      <c r="D2816" t="s">
        <v>13</v>
      </c>
      <c r="E2816">
        <v>1.17</v>
      </c>
    </row>
    <row r="2817" spans="1:5" hidden="1" x14ac:dyDescent="0.25">
      <c r="A2817" t="s">
        <v>2100</v>
      </c>
      <c r="B2817" t="s">
        <v>2148</v>
      </c>
      <c r="C2817" t="s">
        <v>2150</v>
      </c>
      <c r="D2817" t="s">
        <v>13</v>
      </c>
      <c r="E2817">
        <v>1.07</v>
      </c>
    </row>
    <row r="2818" spans="1:5" hidden="1" x14ac:dyDescent="0.25">
      <c r="A2818" t="s">
        <v>2100</v>
      </c>
      <c r="B2818" t="s">
        <v>2148</v>
      </c>
      <c r="C2818" t="s">
        <v>2147</v>
      </c>
      <c r="D2818" t="s">
        <v>13</v>
      </c>
      <c r="E2818">
        <v>1.06</v>
      </c>
    </row>
    <row r="2819" spans="1:5" hidden="1" x14ac:dyDescent="0.25">
      <c r="A2819" t="s">
        <v>2100</v>
      </c>
      <c r="B2819" t="s">
        <v>2148</v>
      </c>
      <c r="C2819" t="s">
        <v>2149</v>
      </c>
      <c r="D2819" t="s">
        <v>13</v>
      </c>
      <c r="E2819">
        <v>0.97</v>
      </c>
    </row>
    <row r="2820" spans="1:5" hidden="1" x14ac:dyDescent="0.25">
      <c r="A2820" t="s">
        <v>2100</v>
      </c>
      <c r="B2820" t="s">
        <v>2148</v>
      </c>
      <c r="C2820" t="s">
        <v>2108</v>
      </c>
      <c r="D2820" t="s">
        <v>13</v>
      </c>
      <c r="E2820">
        <v>0.97</v>
      </c>
    </row>
    <row r="2821" spans="1:5" hidden="1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hidden="1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hidden="1" x14ac:dyDescent="0.25">
      <c r="A2823" t="s">
        <v>2776</v>
      </c>
      <c r="B2823" t="s">
        <v>2986</v>
      </c>
      <c r="C2823" t="s">
        <v>1799</v>
      </c>
      <c r="D2823" t="s">
        <v>13</v>
      </c>
      <c r="E2823">
        <v>1.06</v>
      </c>
    </row>
    <row r="2824" spans="1:5" hidden="1" x14ac:dyDescent="0.25">
      <c r="A2824" t="s">
        <v>2776</v>
      </c>
      <c r="B2824" t="s">
        <v>2986</v>
      </c>
      <c r="C2824" t="s">
        <v>1799</v>
      </c>
      <c r="D2824" t="s">
        <v>9</v>
      </c>
      <c r="E2824">
        <v>0.9</v>
      </c>
    </row>
    <row r="2825" spans="1:5" hidden="1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hidden="1" x14ac:dyDescent="0.25">
      <c r="A2826" t="s">
        <v>2776</v>
      </c>
      <c r="B2826" t="s">
        <v>2986</v>
      </c>
      <c r="C2826" t="s">
        <v>108</v>
      </c>
      <c r="D2826" t="s">
        <v>13</v>
      </c>
      <c r="E2826">
        <v>0.7</v>
      </c>
    </row>
    <row r="2827" spans="1:5" hidden="1" x14ac:dyDescent="0.25">
      <c r="A2827" t="s">
        <v>2776</v>
      </c>
      <c r="B2827" t="s">
        <v>2986</v>
      </c>
      <c r="C2827" t="s">
        <v>2987</v>
      </c>
      <c r="D2827" t="s">
        <v>9</v>
      </c>
      <c r="E2827">
        <v>0.41</v>
      </c>
    </row>
    <row r="2828" spans="1:5" hidden="1" x14ac:dyDescent="0.25">
      <c r="A2828" t="s">
        <v>2776</v>
      </c>
      <c r="B2828" t="s">
        <v>2986</v>
      </c>
      <c r="C2828" t="s">
        <v>2991</v>
      </c>
      <c r="D2828" t="s">
        <v>9</v>
      </c>
      <c r="E2828">
        <v>0.41</v>
      </c>
    </row>
    <row r="2829" spans="1:5" hidden="1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hidden="1" x14ac:dyDescent="0.25">
      <c r="A2830" t="s">
        <v>2776</v>
      </c>
      <c r="B2830" t="s">
        <v>2986</v>
      </c>
      <c r="C2830" t="s">
        <v>2818</v>
      </c>
      <c r="D2830" t="s">
        <v>9</v>
      </c>
      <c r="E2830">
        <v>0.26</v>
      </c>
    </row>
    <row r="2831" spans="1:5" hidden="1" x14ac:dyDescent="0.25">
      <c r="A2831" t="s">
        <v>2776</v>
      </c>
      <c r="B2831" t="s">
        <v>2986</v>
      </c>
      <c r="C2831" t="s">
        <v>2988</v>
      </c>
      <c r="D2831" t="s">
        <v>9</v>
      </c>
      <c r="E2831">
        <v>0.25</v>
      </c>
    </row>
    <row r="2832" spans="1:5" hidden="1" x14ac:dyDescent="0.25">
      <c r="A2832" t="s">
        <v>2776</v>
      </c>
      <c r="B2832" t="s">
        <v>2986</v>
      </c>
      <c r="C2832" t="s">
        <v>2990</v>
      </c>
      <c r="D2832" t="s">
        <v>9</v>
      </c>
      <c r="E2832">
        <v>0.23</v>
      </c>
    </row>
    <row r="2833" spans="1:5" hidden="1" x14ac:dyDescent="0.25">
      <c r="A2833" t="s">
        <v>2776</v>
      </c>
      <c r="B2833" t="s">
        <v>2986</v>
      </c>
      <c r="C2833" t="s">
        <v>1101</v>
      </c>
      <c r="D2833" t="s">
        <v>13</v>
      </c>
      <c r="E2833">
        <v>0.19</v>
      </c>
    </row>
    <row r="2834" spans="1:5" hidden="1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hidden="1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hidden="1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hidden="1" x14ac:dyDescent="0.25">
      <c r="A2837" t="s">
        <v>2163</v>
      </c>
      <c r="B2837" t="s">
        <v>2403</v>
      </c>
      <c r="C2837" t="s">
        <v>426</v>
      </c>
      <c r="D2837" t="s">
        <v>9</v>
      </c>
      <c r="E2837">
        <v>0.77</v>
      </c>
    </row>
    <row r="2838" spans="1:5" hidden="1" x14ac:dyDescent="0.25">
      <c r="A2838" t="s">
        <v>2163</v>
      </c>
      <c r="B2838" t="s">
        <v>2403</v>
      </c>
      <c r="C2838" t="s">
        <v>2180</v>
      </c>
      <c r="D2838" t="s">
        <v>9</v>
      </c>
      <c r="E2838">
        <v>0.43</v>
      </c>
    </row>
    <row r="2839" spans="1:5" hidden="1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hidden="1" x14ac:dyDescent="0.25">
      <c r="A2840" t="s">
        <v>2163</v>
      </c>
      <c r="B2840" t="s">
        <v>2403</v>
      </c>
      <c r="C2840" t="s">
        <v>2166</v>
      </c>
      <c r="D2840" t="s">
        <v>9</v>
      </c>
      <c r="E2840">
        <v>0.37</v>
      </c>
    </row>
    <row r="2841" spans="1:5" hidden="1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hidden="1" x14ac:dyDescent="0.25">
      <c r="A2842" t="s">
        <v>2163</v>
      </c>
      <c r="B2842" t="s">
        <v>2403</v>
      </c>
      <c r="C2842" t="s">
        <v>1582</v>
      </c>
      <c r="D2842" t="s">
        <v>9</v>
      </c>
      <c r="E2842">
        <v>0.33</v>
      </c>
    </row>
    <row r="2843" spans="1:5" hidden="1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hidden="1" x14ac:dyDescent="0.25">
      <c r="A2844" t="s">
        <v>2163</v>
      </c>
      <c r="B2844" t="s">
        <v>2403</v>
      </c>
      <c r="C2844" t="s">
        <v>1934</v>
      </c>
      <c r="D2844" t="s">
        <v>9</v>
      </c>
      <c r="E2844">
        <v>0.19</v>
      </c>
    </row>
    <row r="2845" spans="1:5" hidden="1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hidden="1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hidden="1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hidden="1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hidden="1" x14ac:dyDescent="0.25">
      <c r="A2849" t="s">
        <v>2163</v>
      </c>
      <c r="B2849" t="s">
        <v>2411</v>
      </c>
      <c r="C2849" t="s">
        <v>426</v>
      </c>
      <c r="D2849" t="s">
        <v>9</v>
      </c>
      <c r="E2849">
        <v>1.27</v>
      </c>
    </row>
    <row r="2850" spans="1:5" hidden="1" x14ac:dyDescent="0.25">
      <c r="A2850" t="s">
        <v>2163</v>
      </c>
      <c r="B2850" t="s">
        <v>2411</v>
      </c>
      <c r="C2850" t="s">
        <v>2410</v>
      </c>
      <c r="D2850" t="s">
        <v>9</v>
      </c>
      <c r="E2850">
        <v>1.25</v>
      </c>
    </row>
    <row r="2851" spans="1:5" hidden="1" x14ac:dyDescent="0.25">
      <c r="A2851" t="s">
        <v>2163</v>
      </c>
      <c r="B2851" t="s">
        <v>2411</v>
      </c>
      <c r="C2851" t="s">
        <v>793</v>
      </c>
      <c r="D2851" t="s">
        <v>9</v>
      </c>
      <c r="E2851">
        <v>1.25</v>
      </c>
    </row>
    <row r="2852" spans="1:5" hidden="1" x14ac:dyDescent="0.25">
      <c r="A2852" t="s">
        <v>2163</v>
      </c>
      <c r="B2852" t="s">
        <v>2411</v>
      </c>
      <c r="C2852" t="s">
        <v>2412</v>
      </c>
      <c r="D2852" t="s">
        <v>9</v>
      </c>
      <c r="E2852">
        <v>1.19</v>
      </c>
    </row>
    <row r="2853" spans="1:5" hidden="1" x14ac:dyDescent="0.25">
      <c r="A2853" t="s">
        <v>2163</v>
      </c>
      <c r="B2853" t="s">
        <v>2411</v>
      </c>
      <c r="C2853" t="s">
        <v>1582</v>
      </c>
      <c r="D2853" t="s">
        <v>9</v>
      </c>
      <c r="E2853">
        <v>0.96</v>
      </c>
    </row>
    <row r="2854" spans="1:5" hidden="1" x14ac:dyDescent="0.25">
      <c r="A2854" t="s">
        <v>2163</v>
      </c>
      <c r="B2854" t="s">
        <v>2411</v>
      </c>
      <c r="C2854" t="s">
        <v>2344</v>
      </c>
      <c r="D2854" t="s">
        <v>9</v>
      </c>
      <c r="E2854">
        <v>0.53</v>
      </c>
    </row>
    <row r="2855" spans="1:5" hidden="1" x14ac:dyDescent="0.25">
      <c r="A2855" t="s">
        <v>2163</v>
      </c>
      <c r="B2855" t="s">
        <v>2414</v>
      </c>
      <c r="C2855" t="s">
        <v>1301</v>
      </c>
      <c r="D2855" t="s">
        <v>13</v>
      </c>
      <c r="E2855">
        <v>0.49</v>
      </c>
    </row>
    <row r="2856" spans="1:5" hidden="1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hidden="1" x14ac:dyDescent="0.25">
      <c r="A2857" t="s">
        <v>2163</v>
      </c>
      <c r="B2857" t="s">
        <v>2414</v>
      </c>
      <c r="C2857" t="s">
        <v>2413</v>
      </c>
      <c r="D2857" t="s">
        <v>13</v>
      </c>
      <c r="E2857">
        <v>0.42</v>
      </c>
    </row>
    <row r="2858" spans="1:5" hidden="1" x14ac:dyDescent="0.25">
      <c r="A2858" t="s">
        <v>2163</v>
      </c>
      <c r="B2858" t="s">
        <v>2414</v>
      </c>
      <c r="C2858" t="s">
        <v>2416</v>
      </c>
      <c r="D2858" t="s">
        <v>13</v>
      </c>
      <c r="E2858">
        <v>0.42</v>
      </c>
    </row>
    <row r="2859" spans="1:5" hidden="1" x14ac:dyDescent="0.25">
      <c r="A2859" t="s">
        <v>2163</v>
      </c>
      <c r="B2859" t="s">
        <v>2414</v>
      </c>
      <c r="C2859" t="s">
        <v>2234</v>
      </c>
      <c r="D2859" t="s">
        <v>13</v>
      </c>
      <c r="E2859">
        <v>0.4</v>
      </c>
    </row>
    <row r="2860" spans="1:5" hidden="1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hidden="1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hidden="1" x14ac:dyDescent="0.25">
      <c r="A2862" t="s">
        <v>2776</v>
      </c>
      <c r="B2862" t="s">
        <v>2996</v>
      </c>
      <c r="C2862" t="s">
        <v>1035</v>
      </c>
      <c r="D2862" t="s">
        <v>1035</v>
      </c>
      <c r="E2862">
        <v>0.3</v>
      </c>
    </row>
    <row r="2863" spans="1:5" hidden="1" x14ac:dyDescent="0.25">
      <c r="A2863" t="s">
        <v>2776</v>
      </c>
      <c r="B2863" t="s">
        <v>2996</v>
      </c>
      <c r="C2863" t="s">
        <v>9</v>
      </c>
      <c r="D2863" t="s">
        <v>9</v>
      </c>
      <c r="E2863">
        <v>0.22</v>
      </c>
    </row>
    <row r="2864" spans="1:5" hidden="1" x14ac:dyDescent="0.25">
      <c r="A2864" t="s">
        <v>2776</v>
      </c>
      <c r="B2864" t="s">
        <v>2996</v>
      </c>
      <c r="D2864" t="s">
        <v>13</v>
      </c>
      <c r="E2864">
        <v>0.16</v>
      </c>
    </row>
    <row r="2865" spans="1:5" hidden="1" x14ac:dyDescent="0.25">
      <c r="A2865" t="s">
        <v>2776</v>
      </c>
      <c r="B2865" t="s">
        <v>2997</v>
      </c>
      <c r="C2865" t="s">
        <v>896</v>
      </c>
      <c r="D2865" t="s">
        <v>13</v>
      </c>
      <c r="E2865">
        <v>0.26</v>
      </c>
    </row>
    <row r="2866" spans="1:5" hidden="1" x14ac:dyDescent="0.25">
      <c r="A2866" t="s">
        <v>2776</v>
      </c>
      <c r="B2866" t="s">
        <v>2997</v>
      </c>
      <c r="C2866" t="s">
        <v>327</v>
      </c>
      <c r="D2866" t="s">
        <v>13</v>
      </c>
      <c r="E2866">
        <v>0.24</v>
      </c>
    </row>
    <row r="2867" spans="1:5" hidden="1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hidden="1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hidden="1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hidden="1" x14ac:dyDescent="0.25">
      <c r="A2870" t="s">
        <v>2776</v>
      </c>
      <c r="B2870" t="s">
        <v>3001</v>
      </c>
      <c r="C2870" t="s">
        <v>3002</v>
      </c>
      <c r="D2870" t="s">
        <v>9</v>
      </c>
      <c r="E2870">
        <v>0.39</v>
      </c>
    </row>
    <row r="2871" spans="1:5" hidden="1" x14ac:dyDescent="0.25">
      <c r="A2871" t="s">
        <v>2776</v>
      </c>
      <c r="B2871" t="s">
        <v>3001</v>
      </c>
      <c r="C2871" t="s">
        <v>1163</v>
      </c>
      <c r="D2871" t="s">
        <v>9</v>
      </c>
      <c r="E2871">
        <v>0.34</v>
      </c>
    </row>
    <row r="2872" spans="1:5" hidden="1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hidden="1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hidden="1" x14ac:dyDescent="0.25">
      <c r="A2874" t="s">
        <v>2776</v>
      </c>
      <c r="B2874" t="s">
        <v>3004</v>
      </c>
      <c r="C2874" t="s">
        <v>650</v>
      </c>
      <c r="D2874" t="s">
        <v>9</v>
      </c>
      <c r="E2874">
        <v>0.39</v>
      </c>
    </row>
    <row r="2875" spans="1:5" hidden="1" x14ac:dyDescent="0.25">
      <c r="A2875" t="s">
        <v>2776</v>
      </c>
      <c r="B2875" t="s">
        <v>3004</v>
      </c>
      <c r="C2875" t="s">
        <v>2417</v>
      </c>
      <c r="D2875" t="s">
        <v>9</v>
      </c>
      <c r="E2875">
        <v>0.31</v>
      </c>
    </row>
    <row r="2876" spans="1:5" hidden="1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hidden="1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hidden="1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hidden="1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hidden="1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hidden="1" x14ac:dyDescent="0.25">
      <c r="A2881" t="s">
        <v>2776</v>
      </c>
      <c r="B2881" t="s">
        <v>3009</v>
      </c>
      <c r="C2881" t="s">
        <v>2344</v>
      </c>
      <c r="D2881" t="s">
        <v>9</v>
      </c>
      <c r="E2881">
        <v>0.38</v>
      </c>
    </row>
    <row r="2882" spans="1:5" hidden="1" x14ac:dyDescent="0.25">
      <c r="A2882" t="s">
        <v>2776</v>
      </c>
      <c r="B2882" t="s">
        <v>3009</v>
      </c>
      <c r="C2882" t="s">
        <v>426</v>
      </c>
      <c r="D2882" t="s">
        <v>9</v>
      </c>
      <c r="E2882">
        <v>0.25</v>
      </c>
    </row>
    <row r="2883" spans="1:5" hidden="1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hidden="1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hidden="1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hidden="1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hidden="1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hidden="1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hidden="1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hidden="1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hidden="1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hidden="1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hidden="1" x14ac:dyDescent="0.25">
      <c r="A2893" t="s">
        <v>2776</v>
      </c>
      <c r="B2893" t="s">
        <v>3018</v>
      </c>
      <c r="C2893" t="s">
        <v>650</v>
      </c>
      <c r="D2893" t="s">
        <v>9</v>
      </c>
      <c r="E2893">
        <v>0.41</v>
      </c>
    </row>
    <row r="2894" spans="1:5" hidden="1" x14ac:dyDescent="0.25">
      <c r="A2894" t="s">
        <v>2776</v>
      </c>
      <c r="B2894" t="s">
        <v>3018</v>
      </c>
      <c r="C2894" t="s">
        <v>2344</v>
      </c>
      <c r="D2894" t="s">
        <v>9</v>
      </c>
      <c r="E2894">
        <v>0.31</v>
      </c>
    </row>
    <row r="2895" spans="1:5" hidden="1" x14ac:dyDescent="0.25">
      <c r="A2895" t="s">
        <v>2776</v>
      </c>
      <c r="B2895" t="s">
        <v>3018</v>
      </c>
      <c r="C2895" t="s">
        <v>426</v>
      </c>
      <c r="D2895" t="s">
        <v>9</v>
      </c>
      <c r="E2895">
        <v>0.28000000000000003</v>
      </c>
    </row>
    <row r="2896" spans="1:5" hidden="1" x14ac:dyDescent="0.25">
      <c r="A2896" t="s">
        <v>2776</v>
      </c>
      <c r="B2896" t="s">
        <v>3018</v>
      </c>
      <c r="C2896" t="s">
        <v>2333</v>
      </c>
      <c r="D2896" t="s">
        <v>9</v>
      </c>
      <c r="E2896">
        <v>0.2</v>
      </c>
    </row>
    <row r="2897" spans="1:5" hidden="1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hidden="1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hidden="1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hidden="1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hidden="1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hidden="1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hidden="1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hidden="1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hidden="1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hidden="1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hidden="1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hidden="1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hidden="1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hidden="1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hidden="1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hidden="1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hidden="1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hidden="1" x14ac:dyDescent="0.25">
      <c r="A2918" t="s">
        <v>968</v>
      </c>
      <c r="B2918" t="s">
        <v>1001</v>
      </c>
      <c r="C2918" t="s">
        <v>327</v>
      </c>
      <c r="D2918" t="s">
        <v>13</v>
      </c>
      <c r="E2918">
        <v>0.12</v>
      </c>
    </row>
    <row r="2919" spans="1:5" hidden="1" x14ac:dyDescent="0.25">
      <c r="A2919" t="s">
        <v>968</v>
      </c>
      <c r="B2919" t="s">
        <v>1001</v>
      </c>
      <c r="C2919" t="s">
        <v>969</v>
      </c>
      <c r="D2919" t="s">
        <v>13</v>
      </c>
      <c r="E2919">
        <v>0.1</v>
      </c>
    </row>
    <row r="2920" spans="1:5" hidden="1" x14ac:dyDescent="0.25">
      <c r="A2920" t="s">
        <v>968</v>
      </c>
      <c r="B2920" t="s">
        <v>1001</v>
      </c>
      <c r="C2920" t="s">
        <v>1002</v>
      </c>
      <c r="D2920" t="s">
        <v>13</v>
      </c>
      <c r="E2920">
        <v>0.09</v>
      </c>
    </row>
    <row r="2921" spans="1:5" hidden="1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hidden="1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hidden="1" x14ac:dyDescent="0.25">
      <c r="A2923" t="s">
        <v>1578</v>
      </c>
      <c r="B2923" t="s">
        <v>213</v>
      </c>
      <c r="C2923" t="s">
        <v>1579</v>
      </c>
      <c r="D2923" t="s">
        <v>13</v>
      </c>
      <c r="E2923">
        <v>0.06</v>
      </c>
    </row>
    <row r="2924" spans="1:5" hidden="1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hidden="1" x14ac:dyDescent="0.25">
      <c r="A2925" t="s">
        <v>1578</v>
      </c>
      <c r="B2925" t="s">
        <v>213</v>
      </c>
      <c r="C2925" t="s">
        <v>1582</v>
      </c>
      <c r="D2925" t="s">
        <v>13</v>
      </c>
      <c r="E2925">
        <v>0.04</v>
      </c>
    </row>
    <row r="2926" spans="1:5" hidden="1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hidden="1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hidden="1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hidden="1" x14ac:dyDescent="0.25">
      <c r="A2929" t="s">
        <v>1578</v>
      </c>
      <c r="B2929" t="s">
        <v>1618</v>
      </c>
      <c r="C2929" t="s">
        <v>1584</v>
      </c>
      <c r="D2929" t="s">
        <v>13</v>
      </c>
      <c r="E2929">
        <v>0.06</v>
      </c>
    </row>
    <row r="2930" spans="1:5" hidden="1" x14ac:dyDescent="0.25">
      <c r="A2930" t="s">
        <v>1578</v>
      </c>
      <c r="B2930" t="s">
        <v>1618</v>
      </c>
      <c r="C2930" t="s">
        <v>1617</v>
      </c>
      <c r="D2930" t="s">
        <v>13</v>
      </c>
      <c r="E2930">
        <v>0.05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2032</v>
      </c>
      <c r="D2932" t="s">
        <v>378</v>
      </c>
      <c r="E2932">
        <v>15.63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2034</v>
      </c>
      <c r="D2935" t="s">
        <v>9</v>
      </c>
      <c r="E2935">
        <v>10.25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hidden="1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hidden="1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hidden="1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hidden="1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hidden="1" x14ac:dyDescent="0.25">
      <c r="A2944" t="s">
        <v>2427</v>
      </c>
      <c r="B2944" t="s">
        <v>2760</v>
      </c>
      <c r="C2944" t="s">
        <v>2761</v>
      </c>
      <c r="D2944" t="s">
        <v>9</v>
      </c>
      <c r="E2944">
        <v>5.15</v>
      </c>
    </row>
    <row r="2945" spans="1:5" hidden="1" x14ac:dyDescent="0.25">
      <c r="A2945" t="s">
        <v>2427</v>
      </c>
      <c r="B2945" t="s">
        <v>2760</v>
      </c>
      <c r="C2945" t="s">
        <v>2527</v>
      </c>
      <c r="D2945" t="s">
        <v>9</v>
      </c>
      <c r="E2945">
        <v>3.73</v>
      </c>
    </row>
    <row r="2946" spans="1:5" x14ac:dyDescent="0.25">
      <c r="A2946" t="s">
        <v>2427</v>
      </c>
      <c r="B2946" t="s">
        <v>2762</v>
      </c>
      <c r="C2946" t="s">
        <v>2761</v>
      </c>
      <c r="D2946" t="s">
        <v>9</v>
      </c>
      <c r="E2946">
        <v>7.38</v>
      </c>
    </row>
    <row r="2947" spans="1:5" x14ac:dyDescent="0.25">
      <c r="A2947" t="s">
        <v>2427</v>
      </c>
      <c r="B2947" t="s">
        <v>2762</v>
      </c>
      <c r="C2947" t="s">
        <v>2034</v>
      </c>
      <c r="D2947" t="s">
        <v>9</v>
      </c>
      <c r="E2947">
        <v>7.16</v>
      </c>
    </row>
    <row r="2948" spans="1:5" x14ac:dyDescent="0.25">
      <c r="A2948" t="s">
        <v>2427</v>
      </c>
      <c r="B2948" t="s">
        <v>2762</v>
      </c>
      <c r="C2948" t="s">
        <v>2527</v>
      </c>
      <c r="D2948" t="s">
        <v>9</v>
      </c>
      <c r="E2948">
        <v>7.13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hidden="1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hidden="1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hidden="1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hidden="1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hidden="1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hidden="1" x14ac:dyDescent="0.25">
      <c r="A2957" t="s">
        <v>1578</v>
      </c>
      <c r="B2957" t="s">
        <v>1620</v>
      </c>
      <c r="C2957" t="s">
        <v>1581</v>
      </c>
      <c r="D2957" t="s">
        <v>13</v>
      </c>
      <c r="E2957">
        <v>0.12</v>
      </c>
    </row>
    <row r="2958" spans="1:5" hidden="1" x14ac:dyDescent="0.25">
      <c r="A2958" t="s">
        <v>1578</v>
      </c>
      <c r="B2958" t="s">
        <v>1620</v>
      </c>
      <c r="C2958" t="s">
        <v>1582</v>
      </c>
      <c r="D2958" t="s">
        <v>13</v>
      </c>
      <c r="E2958">
        <v>0.09</v>
      </c>
    </row>
    <row r="2959" spans="1:5" hidden="1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hidden="1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hidden="1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hidden="1" x14ac:dyDescent="0.25">
      <c r="A2962" t="s">
        <v>927</v>
      </c>
      <c r="B2962" t="s">
        <v>967</v>
      </c>
      <c r="C2962" t="s">
        <v>933</v>
      </c>
      <c r="D2962" t="s">
        <v>13</v>
      </c>
      <c r="E2962">
        <v>0.41</v>
      </c>
    </row>
    <row r="2963" spans="1:5" hidden="1" x14ac:dyDescent="0.25">
      <c r="A2963" t="s">
        <v>927</v>
      </c>
      <c r="B2963" t="s">
        <v>967</v>
      </c>
      <c r="C2963" t="s">
        <v>327</v>
      </c>
      <c r="D2963" t="s">
        <v>13</v>
      </c>
      <c r="E2963">
        <v>0.34</v>
      </c>
    </row>
    <row r="2964" spans="1:5" hidden="1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hidden="1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hidden="1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hidden="1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hidden="1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hidden="1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hidden="1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hidden="1" x14ac:dyDescent="0.25">
      <c r="A2971" t="s">
        <v>1736</v>
      </c>
      <c r="B2971" t="s">
        <v>1786</v>
      </c>
      <c r="C2971" t="s">
        <v>327</v>
      </c>
      <c r="D2971" t="s">
        <v>13</v>
      </c>
      <c r="E2971">
        <v>0.12</v>
      </c>
    </row>
    <row r="2972" spans="1:5" hidden="1" x14ac:dyDescent="0.25">
      <c r="A2972" t="s">
        <v>1736</v>
      </c>
      <c r="B2972" t="s">
        <v>1786</v>
      </c>
      <c r="C2972" t="s">
        <v>311</v>
      </c>
      <c r="D2972" t="s">
        <v>13</v>
      </c>
      <c r="E2972">
        <v>0.11</v>
      </c>
    </row>
    <row r="2973" spans="1:5" hidden="1" x14ac:dyDescent="0.25">
      <c r="A2973" t="s">
        <v>1736</v>
      </c>
      <c r="B2973" t="s">
        <v>1786</v>
      </c>
      <c r="C2973" t="s">
        <v>1582</v>
      </c>
      <c r="D2973" t="s">
        <v>13</v>
      </c>
      <c r="E2973">
        <v>0.11</v>
      </c>
    </row>
    <row r="2974" spans="1:5" hidden="1" x14ac:dyDescent="0.25">
      <c r="A2974" t="s">
        <v>1736</v>
      </c>
      <c r="B2974" t="s">
        <v>1786</v>
      </c>
      <c r="C2974" t="s">
        <v>1582</v>
      </c>
      <c r="D2974" t="s">
        <v>9</v>
      </c>
      <c r="E2974">
        <v>0.1</v>
      </c>
    </row>
    <row r="2975" spans="1:5" hidden="1" x14ac:dyDescent="0.25">
      <c r="A2975" t="s">
        <v>1736</v>
      </c>
      <c r="B2975" t="s">
        <v>1788</v>
      </c>
      <c r="C2975" t="s">
        <v>1789</v>
      </c>
      <c r="D2975" t="s">
        <v>13</v>
      </c>
      <c r="E2975">
        <v>0.88</v>
      </c>
    </row>
    <row r="2976" spans="1:5" hidden="1" x14ac:dyDescent="0.25">
      <c r="A2976" t="s">
        <v>1736</v>
      </c>
      <c r="B2976" t="s">
        <v>1788</v>
      </c>
      <c r="C2976" t="s">
        <v>1787</v>
      </c>
      <c r="D2976" t="s">
        <v>13</v>
      </c>
      <c r="E2976">
        <v>0.74</v>
      </c>
    </row>
    <row r="2977" spans="1:5" hidden="1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hidden="1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hidden="1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hidden="1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hidden="1" x14ac:dyDescent="0.25">
      <c r="A2981" t="s">
        <v>1736</v>
      </c>
      <c r="B2981" t="s">
        <v>1794</v>
      </c>
      <c r="C2981" t="s">
        <v>1183</v>
      </c>
      <c r="D2981" t="s">
        <v>13</v>
      </c>
      <c r="E2981">
        <v>0.41</v>
      </c>
    </row>
    <row r="2982" spans="1:5" hidden="1" x14ac:dyDescent="0.25">
      <c r="A2982" t="s">
        <v>1736</v>
      </c>
      <c r="B2982" t="s">
        <v>1794</v>
      </c>
      <c r="C2982" t="s">
        <v>311</v>
      </c>
      <c r="D2982" t="s">
        <v>13</v>
      </c>
      <c r="E2982">
        <v>0.28000000000000003</v>
      </c>
    </row>
    <row r="2983" spans="1:5" hidden="1" x14ac:dyDescent="0.25">
      <c r="A2983" t="s">
        <v>1736</v>
      </c>
      <c r="B2983" t="s">
        <v>1794</v>
      </c>
      <c r="C2983" t="s">
        <v>327</v>
      </c>
      <c r="D2983" t="s">
        <v>13</v>
      </c>
      <c r="E2983">
        <v>0.23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hidden="1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hidden="1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hidden="1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hidden="1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hidden="1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hidden="1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hidden="1" x14ac:dyDescent="0.25">
      <c r="A2991" t="s">
        <v>788</v>
      </c>
      <c r="B2991" t="s">
        <v>909</v>
      </c>
      <c r="C2991" t="s">
        <v>867</v>
      </c>
      <c r="D2991" t="s">
        <v>13</v>
      </c>
      <c r="E2991">
        <v>0.12</v>
      </c>
    </row>
    <row r="2992" spans="1:5" hidden="1" x14ac:dyDescent="0.25">
      <c r="A2992" t="s">
        <v>788</v>
      </c>
      <c r="B2992" t="s">
        <v>909</v>
      </c>
      <c r="C2992" t="s">
        <v>869</v>
      </c>
      <c r="D2992" t="s">
        <v>13</v>
      </c>
      <c r="E2992">
        <v>7.0000000000000007E-2</v>
      </c>
    </row>
    <row r="2993" spans="1:5" hidden="1" x14ac:dyDescent="0.25">
      <c r="A2993" t="s">
        <v>788</v>
      </c>
      <c r="B2993" t="s">
        <v>911</v>
      </c>
      <c r="C2993" t="s">
        <v>327</v>
      </c>
      <c r="D2993" t="s">
        <v>13</v>
      </c>
      <c r="E2993">
        <v>0.2</v>
      </c>
    </row>
    <row r="2994" spans="1:5" hidden="1" x14ac:dyDescent="0.25">
      <c r="A2994" t="s">
        <v>788</v>
      </c>
      <c r="B2994" t="s">
        <v>911</v>
      </c>
      <c r="C2994" t="s">
        <v>865</v>
      </c>
      <c r="D2994" t="s">
        <v>13</v>
      </c>
      <c r="E2994">
        <v>0.2</v>
      </c>
    </row>
    <row r="2995" spans="1:5" hidden="1" x14ac:dyDescent="0.25">
      <c r="A2995" t="s">
        <v>788</v>
      </c>
      <c r="B2995" t="s">
        <v>911</v>
      </c>
      <c r="C2995" t="s">
        <v>910</v>
      </c>
      <c r="D2995" t="s">
        <v>13</v>
      </c>
      <c r="E2995">
        <v>0.16</v>
      </c>
    </row>
    <row r="2996" spans="1:5" hidden="1" x14ac:dyDescent="0.25">
      <c r="A2996" t="s">
        <v>788</v>
      </c>
      <c r="B2996" t="s">
        <v>911</v>
      </c>
      <c r="C2996" t="s">
        <v>869</v>
      </c>
      <c r="D2996" t="s">
        <v>13</v>
      </c>
      <c r="E2996">
        <v>0.11</v>
      </c>
    </row>
    <row r="2997" spans="1:5" hidden="1" x14ac:dyDescent="0.25">
      <c r="A2997" t="s">
        <v>788</v>
      </c>
      <c r="B2997" t="s">
        <v>912</v>
      </c>
      <c r="C2997" t="s">
        <v>327</v>
      </c>
      <c r="D2997" t="s">
        <v>13</v>
      </c>
      <c r="E2997">
        <v>0.1</v>
      </c>
    </row>
    <row r="2998" spans="1:5" hidden="1" x14ac:dyDescent="0.25">
      <c r="A2998" t="s">
        <v>788</v>
      </c>
      <c r="B2998" t="s">
        <v>912</v>
      </c>
      <c r="C2998" t="s">
        <v>869</v>
      </c>
      <c r="D2998" t="s">
        <v>13</v>
      </c>
      <c r="E2998">
        <v>7.0000000000000007E-2</v>
      </c>
    </row>
    <row r="2999" spans="1:5" hidden="1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hidden="1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hidden="1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hidden="1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hidden="1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hidden="1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hidden="1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D3008" t="s">
        <v>9</v>
      </c>
      <c r="E3008">
        <v>25.41</v>
      </c>
    </row>
    <row r="3009" spans="1:5" x14ac:dyDescent="0.25">
      <c r="A3009" t="s">
        <v>1983</v>
      </c>
      <c r="B3009" t="s">
        <v>2047</v>
      </c>
      <c r="C3009" t="s">
        <v>2049</v>
      </c>
      <c r="D3009" t="s">
        <v>9</v>
      </c>
      <c r="E3009">
        <v>19.75</v>
      </c>
    </row>
    <row r="3010" spans="1:5" x14ac:dyDescent="0.25">
      <c r="A3010" t="s">
        <v>1983</v>
      </c>
      <c r="B3010" t="s">
        <v>2047</v>
      </c>
      <c r="C3010" t="s">
        <v>2048</v>
      </c>
      <c r="D3010" t="s">
        <v>9</v>
      </c>
      <c r="E3010">
        <v>16.02</v>
      </c>
    </row>
    <row r="3011" spans="1:5" x14ac:dyDescent="0.25">
      <c r="A3011" t="s">
        <v>1983</v>
      </c>
      <c r="B3011" t="s">
        <v>2047</v>
      </c>
      <c r="C3011" t="s">
        <v>4</v>
      </c>
      <c r="D3011" t="s">
        <v>4</v>
      </c>
      <c r="E3011">
        <v>15.84</v>
      </c>
    </row>
    <row r="3012" spans="1:5" x14ac:dyDescent="0.25">
      <c r="A3012" t="s">
        <v>1983</v>
      </c>
      <c r="B3012" t="s">
        <v>2047</v>
      </c>
      <c r="C3012" t="s">
        <v>13</v>
      </c>
      <c r="D3012" t="s">
        <v>9</v>
      </c>
      <c r="E3012">
        <v>15.16</v>
      </c>
    </row>
    <row r="3013" spans="1:5" x14ac:dyDescent="0.25">
      <c r="A3013" t="s">
        <v>1983</v>
      </c>
      <c r="B3013" t="s">
        <v>2047</v>
      </c>
      <c r="C3013" t="s">
        <v>1996</v>
      </c>
      <c r="D3013" t="s">
        <v>9</v>
      </c>
      <c r="E3013">
        <v>14.29</v>
      </c>
    </row>
    <row r="3014" spans="1:5" x14ac:dyDescent="0.25">
      <c r="A3014" t="s">
        <v>1983</v>
      </c>
      <c r="B3014" t="s">
        <v>2047</v>
      </c>
      <c r="D3014" t="s">
        <v>13</v>
      </c>
      <c r="E3014">
        <v>13.13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D3016" t="s">
        <v>9</v>
      </c>
      <c r="E3016">
        <v>33.29</v>
      </c>
    </row>
    <row r="3017" spans="1:5" x14ac:dyDescent="0.25">
      <c r="A3017" t="s">
        <v>1983</v>
      </c>
      <c r="B3017" t="s">
        <v>2052</v>
      </c>
      <c r="C3017" t="s">
        <v>2051</v>
      </c>
      <c r="D3017" t="s">
        <v>9</v>
      </c>
      <c r="E3017">
        <v>33.090000000000003</v>
      </c>
    </row>
    <row r="3018" spans="1:5" x14ac:dyDescent="0.25">
      <c r="A3018" t="s">
        <v>1983</v>
      </c>
      <c r="B3018" t="s">
        <v>2052</v>
      </c>
      <c r="D3018" t="s">
        <v>457</v>
      </c>
      <c r="E3018">
        <v>33.04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C3020" t="s">
        <v>4</v>
      </c>
      <c r="D3020" t="s">
        <v>4</v>
      </c>
      <c r="E3020">
        <v>15.76</v>
      </c>
    </row>
    <row r="3021" spans="1:5" hidden="1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hidden="1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hidden="1" x14ac:dyDescent="0.25">
      <c r="A3023" t="s">
        <v>1983</v>
      </c>
      <c r="B3023" t="s">
        <v>2057</v>
      </c>
      <c r="C3023" t="s">
        <v>2053</v>
      </c>
      <c r="D3023" t="s">
        <v>9</v>
      </c>
      <c r="E3023">
        <v>1.27</v>
      </c>
    </row>
    <row r="3024" spans="1:5" hidden="1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hidden="1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hidden="1" x14ac:dyDescent="0.25">
      <c r="A3026" t="s">
        <v>1983</v>
      </c>
      <c r="B3026" t="s">
        <v>2057</v>
      </c>
      <c r="C3026" t="s">
        <v>2056</v>
      </c>
      <c r="D3026" t="s">
        <v>9</v>
      </c>
      <c r="E3026">
        <v>0.74</v>
      </c>
    </row>
    <row r="3027" spans="1:5" hidden="1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hidden="1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hidden="1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hidden="1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hidden="1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hidden="1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hidden="1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hidden="1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hidden="1" x14ac:dyDescent="0.25">
      <c r="A3035" t="s">
        <v>1267</v>
      </c>
      <c r="B3035" t="s">
        <v>1496</v>
      </c>
      <c r="C3035" t="s">
        <v>327</v>
      </c>
      <c r="D3035" t="s">
        <v>13</v>
      </c>
      <c r="E3035">
        <v>0.34</v>
      </c>
    </row>
    <row r="3036" spans="1:5" hidden="1" x14ac:dyDescent="0.25">
      <c r="A3036" t="s">
        <v>1267</v>
      </c>
      <c r="B3036" t="s">
        <v>1496</v>
      </c>
      <c r="C3036" t="s">
        <v>311</v>
      </c>
      <c r="D3036" t="s">
        <v>13</v>
      </c>
      <c r="E3036">
        <v>0.32</v>
      </c>
    </row>
    <row r="3037" spans="1:5" hidden="1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hidden="1" x14ac:dyDescent="0.25">
      <c r="A3038" t="s">
        <v>1267</v>
      </c>
      <c r="B3038" t="s">
        <v>1498</v>
      </c>
      <c r="C3038" t="s">
        <v>311</v>
      </c>
      <c r="D3038" t="s">
        <v>13</v>
      </c>
      <c r="E3038">
        <v>0.6</v>
      </c>
    </row>
    <row r="3039" spans="1:5" hidden="1" x14ac:dyDescent="0.25">
      <c r="A3039" t="s">
        <v>1267</v>
      </c>
      <c r="B3039" t="s">
        <v>1498</v>
      </c>
      <c r="C3039" t="s">
        <v>1497</v>
      </c>
      <c r="D3039" t="s">
        <v>13</v>
      </c>
      <c r="E3039">
        <v>0.54</v>
      </c>
    </row>
    <row r="3040" spans="1:5" hidden="1" x14ac:dyDescent="0.25">
      <c r="A3040" t="s">
        <v>1267</v>
      </c>
      <c r="B3040" t="s">
        <v>1498</v>
      </c>
      <c r="C3040" t="s">
        <v>327</v>
      </c>
      <c r="D3040" t="s">
        <v>13</v>
      </c>
      <c r="E3040">
        <v>0.52</v>
      </c>
    </row>
    <row r="3041" spans="1:5" hidden="1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hidden="1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hidden="1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hidden="1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hidden="1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hidden="1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hidden="1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hidden="1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hidden="1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hidden="1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hidden="1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hidden="1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hidden="1" x14ac:dyDescent="0.25">
      <c r="A3053" t="s">
        <v>1267</v>
      </c>
      <c r="B3053" t="s">
        <v>1506</v>
      </c>
      <c r="C3053" t="s">
        <v>327</v>
      </c>
      <c r="D3053" t="s">
        <v>13</v>
      </c>
      <c r="E3053">
        <v>0.16</v>
      </c>
    </row>
    <row r="3054" spans="1:5" hidden="1" x14ac:dyDescent="0.25">
      <c r="A3054" t="s">
        <v>1267</v>
      </c>
      <c r="B3054" t="s">
        <v>1506</v>
      </c>
      <c r="C3054" t="s">
        <v>1497</v>
      </c>
      <c r="D3054" t="s">
        <v>13</v>
      </c>
      <c r="E3054">
        <v>0.15</v>
      </c>
    </row>
    <row r="3055" spans="1:5" hidden="1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hidden="1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hidden="1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hidden="1" x14ac:dyDescent="0.25">
      <c r="A3058" t="s">
        <v>1267</v>
      </c>
      <c r="B3058" t="s">
        <v>1508</v>
      </c>
      <c r="C3058" t="s">
        <v>1509</v>
      </c>
      <c r="D3058" t="s">
        <v>13</v>
      </c>
      <c r="E3058">
        <v>0.51</v>
      </c>
    </row>
    <row r="3059" spans="1:5" hidden="1" x14ac:dyDescent="0.25">
      <c r="A3059" t="s">
        <v>1267</v>
      </c>
      <c r="B3059" t="s">
        <v>1508</v>
      </c>
      <c r="C3059" t="s">
        <v>1497</v>
      </c>
      <c r="D3059" t="s">
        <v>13</v>
      </c>
      <c r="E3059">
        <v>0.47</v>
      </c>
    </row>
    <row r="3060" spans="1:5" hidden="1" x14ac:dyDescent="0.25">
      <c r="A3060" t="s">
        <v>1267</v>
      </c>
      <c r="B3060" t="s">
        <v>1508</v>
      </c>
      <c r="C3060" t="s">
        <v>1507</v>
      </c>
      <c r="D3060" t="s">
        <v>13</v>
      </c>
      <c r="E3060">
        <v>0.46</v>
      </c>
    </row>
    <row r="3061" spans="1:5" hidden="1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hidden="1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hidden="1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hidden="1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11</v>
      </c>
      <c r="D3065" t="s">
        <v>9</v>
      </c>
      <c r="E3065">
        <v>142.86000000000001</v>
      </c>
    </row>
    <row r="3066" spans="1:5" x14ac:dyDescent="0.25">
      <c r="A3066" t="s">
        <v>2427</v>
      </c>
      <c r="B3066" t="s">
        <v>2768</v>
      </c>
      <c r="C3066" t="s">
        <v>2435</v>
      </c>
      <c r="D3066" t="s">
        <v>9</v>
      </c>
      <c r="E3066">
        <v>131.91999999999999</v>
      </c>
    </row>
    <row r="3067" spans="1:5" hidden="1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hidden="1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hidden="1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hidden="1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hidden="1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hidden="1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hidden="1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hidden="1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hidden="1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hidden="1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hidden="1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hidden="1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hidden="1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hidden="1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hidden="1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hidden="1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hidden="1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hidden="1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hidden="1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hidden="1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hidden="1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hidden="1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hidden="1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hidden="1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hidden="1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hidden="1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hidden="1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hidden="1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hidden="1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hidden="1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hidden="1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hidden="1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hidden="1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hidden="1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hidden="1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hidden="1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hidden="1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hidden="1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hidden="1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hidden="1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hidden="1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hidden="1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hidden="1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hidden="1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hidden="1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hidden="1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hidden="1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hidden="1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hidden="1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hidden="1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hidden="1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hidden="1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hidden="1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hidden="1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hidden="1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hidden="1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hidden="1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1511</v>
      </c>
      <c r="B3131" t="s">
        <v>1574</v>
      </c>
      <c r="C3131" t="s">
        <v>378</v>
      </c>
      <c r="D3131" t="s">
        <v>378</v>
      </c>
      <c r="E3131">
        <v>38.78</v>
      </c>
    </row>
    <row r="3132" spans="1:5" x14ac:dyDescent="0.25">
      <c r="A3132" t="s">
        <v>1511</v>
      </c>
      <c r="B3132" t="s">
        <v>1575</v>
      </c>
      <c r="C3132" t="s">
        <v>1572</v>
      </c>
      <c r="D3132" t="s">
        <v>1557</v>
      </c>
      <c r="E3132">
        <v>13.73</v>
      </c>
    </row>
    <row r="3133" spans="1:5" x14ac:dyDescent="0.25">
      <c r="A3133" t="s">
        <v>3029</v>
      </c>
      <c r="B3133" t="s">
        <v>3207</v>
      </c>
      <c r="C3133" t="s">
        <v>3206</v>
      </c>
      <c r="D3133" t="s">
        <v>13</v>
      </c>
      <c r="E3133">
        <v>701.93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hidden="1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4CFD2C74-49AF-4AC4-9DB3-78634A5A677B}">
    <filterColumn colId="4">
      <customFilters>
        <customFilter operator="greaterThan" val="5.5"/>
      </customFilters>
    </filterColumn>
    <sortState xmlns:xlrd2="http://schemas.microsoft.com/office/spreadsheetml/2017/richdata2" ref="A2:E3137">
      <sortCondition ref="B1:B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1964-478A-44FE-B9A8-73120667B5C8}">
  <dimension ref="A1:D537"/>
  <sheetViews>
    <sheetView tabSelected="1" workbookViewId="0">
      <selection activeCell="C2" sqref="C2"/>
    </sheetView>
  </sheetViews>
  <sheetFormatPr defaultRowHeight="15.75" x14ac:dyDescent="0.25"/>
  <cols>
    <col min="1" max="1" width="65.875" bestFit="1" customWidth="1"/>
    <col min="2" max="2" width="30.875" style="4" bestFit="1" customWidth="1"/>
  </cols>
  <sheetData>
    <row r="1" spans="1:4" x14ac:dyDescent="0.25">
      <c r="A1" s="5" t="s">
        <v>3210</v>
      </c>
      <c r="B1" s="5"/>
      <c r="D1" t="s">
        <v>3223</v>
      </c>
    </row>
    <row r="2" spans="1:4" x14ac:dyDescent="0.25">
      <c r="A2" s="1" t="s">
        <v>3212</v>
      </c>
      <c r="B2" s="4">
        <f>AVERAGE(antioxidants!E2:E3137)</f>
        <v>11.545331632653081</v>
      </c>
    </row>
    <row r="3" spans="1:4" x14ac:dyDescent="0.25">
      <c r="A3" s="1" t="s">
        <v>3213</v>
      </c>
      <c r="B3" s="4">
        <f>MEDIAN(antioxidants!E2:E3137)</f>
        <v>0.5</v>
      </c>
    </row>
    <row r="4" spans="1:4" x14ac:dyDescent="0.25">
      <c r="A4" s="1" t="s">
        <v>3214</v>
      </c>
      <c r="B4" s="4">
        <f>MIN(antioxidants!E2:E3137)</f>
        <v>0</v>
      </c>
    </row>
    <row r="5" spans="1:4" x14ac:dyDescent="0.25">
      <c r="A5" s="1" t="s">
        <v>3215</v>
      </c>
      <c r="B5" s="4">
        <f>MAX(antioxidants!E2:E3137)</f>
        <v>2897.11</v>
      </c>
    </row>
    <row r="6" spans="1:4" x14ac:dyDescent="0.25">
      <c r="A6" s="1" t="s">
        <v>3216</v>
      </c>
      <c r="B6" s="4">
        <f>_xlfn.QUARTILE.EXC(antioxidants!E2:E3137,1)</f>
        <v>0.17</v>
      </c>
    </row>
    <row r="7" spans="1:4" x14ac:dyDescent="0.25">
      <c r="A7" s="1" t="s">
        <v>3217</v>
      </c>
      <c r="B7" s="3">
        <f>_xlfn.QUARTILE.EXC(antioxidants!E2:E3137,3)</f>
        <v>2.2875000000000001</v>
      </c>
    </row>
    <row r="8" spans="1:4" x14ac:dyDescent="0.25">
      <c r="A8" s="1" t="s">
        <v>3218</v>
      </c>
      <c r="B8" s="3">
        <f>B7-B6</f>
        <v>2.1175000000000002</v>
      </c>
    </row>
    <row r="9" spans="1:4" x14ac:dyDescent="0.25">
      <c r="A9" s="1" t="s">
        <v>3219</v>
      </c>
      <c r="B9" s="2">
        <f>B6-(1.5*B8)</f>
        <v>-3.0062500000000005</v>
      </c>
    </row>
    <row r="10" spans="1:4" x14ac:dyDescent="0.25">
      <c r="A10" s="1" t="s">
        <v>3220</v>
      </c>
      <c r="B10" s="2">
        <f>B7+(1.5*B8)</f>
        <v>5.463750000000001</v>
      </c>
    </row>
    <row r="12" spans="1:4" x14ac:dyDescent="0.25">
      <c r="A12" s="1" t="s">
        <v>3221</v>
      </c>
      <c r="B12" s="4" t="s">
        <v>3222</v>
      </c>
    </row>
    <row r="13" spans="1:4" x14ac:dyDescent="0.25">
      <c r="A13" t="s">
        <v>2</v>
      </c>
      <c r="B13" t="s">
        <v>3210</v>
      </c>
    </row>
    <row r="14" spans="1:4" x14ac:dyDescent="0.25">
      <c r="A14" t="s">
        <v>2428</v>
      </c>
      <c r="B14" s="4">
        <v>6.08</v>
      </c>
    </row>
    <row r="15" spans="1:4" x14ac:dyDescent="0.25">
      <c r="A15" t="s">
        <v>2430</v>
      </c>
      <c r="B15" s="4">
        <v>28.42</v>
      </c>
    </row>
    <row r="16" spans="1:4" x14ac:dyDescent="0.25">
      <c r="A16" t="s">
        <v>2432</v>
      </c>
      <c r="B16" s="4">
        <v>101.52</v>
      </c>
    </row>
    <row r="17" spans="1:2" x14ac:dyDescent="0.25">
      <c r="A17" t="s">
        <v>2432</v>
      </c>
      <c r="B17" s="4">
        <v>99.28</v>
      </c>
    </row>
    <row r="18" spans="1:2" x14ac:dyDescent="0.25">
      <c r="A18" t="s">
        <v>2433</v>
      </c>
      <c r="B18" s="4">
        <v>130.36000000000001</v>
      </c>
    </row>
    <row r="19" spans="1:2" x14ac:dyDescent="0.25">
      <c r="A19" t="s">
        <v>1513</v>
      </c>
      <c r="B19" s="4">
        <v>301.14</v>
      </c>
    </row>
    <row r="20" spans="1:2" x14ac:dyDescent="0.25">
      <c r="A20" t="s">
        <v>5</v>
      </c>
      <c r="B20" s="4">
        <v>261.52999999999997</v>
      </c>
    </row>
    <row r="21" spans="1:2" x14ac:dyDescent="0.25">
      <c r="A21" t="s">
        <v>7</v>
      </c>
      <c r="B21" s="4">
        <v>13.27</v>
      </c>
    </row>
    <row r="22" spans="1:2" x14ac:dyDescent="0.25">
      <c r="A22" t="s">
        <v>8</v>
      </c>
      <c r="B22" s="4">
        <v>29.7</v>
      </c>
    </row>
    <row r="23" spans="1:2" x14ac:dyDescent="0.25">
      <c r="A23" t="s">
        <v>3036</v>
      </c>
      <c r="B23" s="4">
        <v>30.81</v>
      </c>
    </row>
    <row r="24" spans="1:2" x14ac:dyDescent="0.25">
      <c r="A24" t="s">
        <v>3037</v>
      </c>
      <c r="B24" s="4">
        <v>35.68</v>
      </c>
    </row>
    <row r="25" spans="1:2" x14ac:dyDescent="0.25">
      <c r="A25" t="s">
        <v>3038</v>
      </c>
      <c r="B25" s="4">
        <v>29.72</v>
      </c>
    </row>
    <row r="26" spans="1:2" x14ac:dyDescent="0.25">
      <c r="A26" t="s">
        <v>2436</v>
      </c>
      <c r="B26" s="4">
        <v>25.25</v>
      </c>
    </row>
    <row r="27" spans="1:2" x14ac:dyDescent="0.25">
      <c r="A27" t="s">
        <v>2437</v>
      </c>
      <c r="B27" s="4">
        <v>8.66</v>
      </c>
    </row>
    <row r="28" spans="1:2" x14ac:dyDescent="0.25">
      <c r="A28" t="s">
        <v>2438</v>
      </c>
      <c r="B28" s="4">
        <v>33.14</v>
      </c>
    </row>
    <row r="29" spans="1:2" x14ac:dyDescent="0.25">
      <c r="A29" t="s">
        <v>3040</v>
      </c>
      <c r="B29" s="4">
        <v>444.2</v>
      </c>
    </row>
    <row r="30" spans="1:2" x14ac:dyDescent="0.25">
      <c r="A30" t="s">
        <v>3042</v>
      </c>
      <c r="B30" s="4">
        <v>725.35</v>
      </c>
    </row>
    <row r="31" spans="1:2" x14ac:dyDescent="0.25">
      <c r="A31" t="s">
        <v>3043</v>
      </c>
      <c r="B31" s="4">
        <v>329.54</v>
      </c>
    </row>
    <row r="32" spans="1:2" x14ac:dyDescent="0.25">
      <c r="A32" t="s">
        <v>1011</v>
      </c>
      <c r="B32" s="4">
        <v>6.07</v>
      </c>
    </row>
    <row r="33" spans="1:2" x14ac:dyDescent="0.25">
      <c r="A33" t="s">
        <v>1516</v>
      </c>
      <c r="B33" s="4">
        <v>146.94999999999999</v>
      </c>
    </row>
    <row r="34" spans="1:2" x14ac:dyDescent="0.25">
      <c r="A34" t="s">
        <v>1517</v>
      </c>
      <c r="B34" s="4">
        <v>36.28</v>
      </c>
    </row>
    <row r="35" spans="1:2" x14ac:dyDescent="0.25">
      <c r="A35" t="s">
        <v>2439</v>
      </c>
      <c r="B35" s="4">
        <v>47.78</v>
      </c>
    </row>
    <row r="36" spans="1:2" x14ac:dyDescent="0.25">
      <c r="A36" t="s">
        <v>1520</v>
      </c>
      <c r="B36" s="4">
        <v>7.37</v>
      </c>
    </row>
    <row r="37" spans="1:2" x14ac:dyDescent="0.25">
      <c r="A37" t="s">
        <v>1521</v>
      </c>
      <c r="B37" s="4">
        <v>17.48</v>
      </c>
    </row>
    <row r="38" spans="1:2" x14ac:dyDescent="0.25">
      <c r="A38" t="s">
        <v>2440</v>
      </c>
      <c r="B38" s="4">
        <v>56.1</v>
      </c>
    </row>
    <row r="39" spans="1:2" x14ac:dyDescent="0.25">
      <c r="A39" t="s">
        <v>3048</v>
      </c>
      <c r="B39" s="4">
        <v>7.13</v>
      </c>
    </row>
    <row r="40" spans="1:2" x14ac:dyDescent="0.25">
      <c r="A40" t="s">
        <v>2443</v>
      </c>
      <c r="B40" s="4">
        <v>55.63</v>
      </c>
    </row>
    <row r="41" spans="1:2" x14ac:dyDescent="0.25">
      <c r="A41" t="s">
        <v>2445</v>
      </c>
      <c r="B41" s="4">
        <v>30.86</v>
      </c>
    </row>
    <row r="42" spans="1:2" x14ac:dyDescent="0.25">
      <c r="A42" t="s">
        <v>2445</v>
      </c>
      <c r="B42" s="4">
        <v>28.1</v>
      </c>
    </row>
    <row r="43" spans="1:2" x14ac:dyDescent="0.25">
      <c r="A43" t="s">
        <v>2445</v>
      </c>
      <c r="B43" s="4">
        <v>18.239999999999998</v>
      </c>
    </row>
    <row r="44" spans="1:2" x14ac:dyDescent="0.25">
      <c r="A44" t="s">
        <v>2445</v>
      </c>
      <c r="B44" s="4">
        <v>12.31</v>
      </c>
    </row>
    <row r="45" spans="1:2" x14ac:dyDescent="0.25">
      <c r="A45" t="s">
        <v>2445</v>
      </c>
      <c r="B45" s="4">
        <v>9.86</v>
      </c>
    </row>
    <row r="46" spans="1:2" x14ac:dyDescent="0.25">
      <c r="A46" t="s">
        <v>3050</v>
      </c>
      <c r="B46" s="4">
        <v>293.77999999999997</v>
      </c>
    </row>
    <row r="47" spans="1:2" x14ac:dyDescent="0.25">
      <c r="A47" t="s">
        <v>2448</v>
      </c>
      <c r="B47" s="4">
        <v>31.29</v>
      </c>
    </row>
    <row r="48" spans="1:2" x14ac:dyDescent="0.25">
      <c r="A48" t="s">
        <v>2448</v>
      </c>
      <c r="B48" s="4">
        <v>24.29</v>
      </c>
    </row>
    <row r="49" spans="1:2" x14ac:dyDescent="0.25">
      <c r="A49" t="s">
        <v>2449</v>
      </c>
      <c r="B49" s="4">
        <v>15.05</v>
      </c>
    </row>
    <row r="50" spans="1:2" x14ac:dyDescent="0.25">
      <c r="A50" t="s">
        <v>3052</v>
      </c>
      <c r="B50" s="4">
        <v>222.32</v>
      </c>
    </row>
    <row r="51" spans="1:2" x14ac:dyDescent="0.25">
      <c r="A51" t="s">
        <v>2450</v>
      </c>
      <c r="B51" s="4">
        <v>182.1</v>
      </c>
    </row>
    <row r="52" spans="1:2" x14ac:dyDescent="0.25">
      <c r="A52" t="s">
        <v>2451</v>
      </c>
      <c r="B52" s="4">
        <v>46.56</v>
      </c>
    </row>
    <row r="53" spans="1:2" x14ac:dyDescent="0.25">
      <c r="A53" t="s">
        <v>2452</v>
      </c>
      <c r="B53" s="4">
        <v>9.41</v>
      </c>
    </row>
    <row r="54" spans="1:2" x14ac:dyDescent="0.25">
      <c r="A54" t="s">
        <v>10</v>
      </c>
      <c r="B54" s="4">
        <v>8.5500000000000007</v>
      </c>
    </row>
    <row r="55" spans="1:2" x14ac:dyDescent="0.25">
      <c r="A55" t="s">
        <v>10</v>
      </c>
      <c r="B55" s="4">
        <v>7.57</v>
      </c>
    </row>
    <row r="56" spans="1:2" x14ac:dyDescent="0.25">
      <c r="A56" t="s">
        <v>12</v>
      </c>
      <c r="B56" s="4">
        <v>48.32</v>
      </c>
    </row>
    <row r="57" spans="1:2" x14ac:dyDescent="0.25">
      <c r="A57" t="s">
        <v>2454</v>
      </c>
      <c r="B57" s="4">
        <v>30.44</v>
      </c>
    </row>
    <row r="58" spans="1:2" x14ac:dyDescent="0.25">
      <c r="A58" t="s">
        <v>2455</v>
      </c>
      <c r="B58" s="4">
        <v>26.23</v>
      </c>
    </row>
    <row r="59" spans="1:2" x14ac:dyDescent="0.25">
      <c r="A59" t="s">
        <v>2456</v>
      </c>
      <c r="B59" s="4">
        <v>23.08</v>
      </c>
    </row>
    <row r="60" spans="1:2" x14ac:dyDescent="0.25">
      <c r="A60" t="s">
        <v>2457</v>
      </c>
      <c r="B60" s="4">
        <v>11.89</v>
      </c>
    </row>
    <row r="61" spans="1:2" x14ac:dyDescent="0.25">
      <c r="A61" t="s">
        <v>14</v>
      </c>
      <c r="B61" s="4">
        <v>6.14</v>
      </c>
    </row>
    <row r="62" spans="1:2" x14ac:dyDescent="0.25">
      <c r="A62" t="s">
        <v>25</v>
      </c>
      <c r="B62" s="4">
        <v>5.98</v>
      </c>
    </row>
    <row r="63" spans="1:2" x14ac:dyDescent="0.25">
      <c r="A63" t="s">
        <v>26</v>
      </c>
      <c r="B63" s="4">
        <v>37.08</v>
      </c>
    </row>
    <row r="64" spans="1:2" x14ac:dyDescent="0.25">
      <c r="A64" t="s">
        <v>27</v>
      </c>
      <c r="B64" s="4">
        <v>6.13</v>
      </c>
    </row>
    <row r="65" spans="1:2" x14ac:dyDescent="0.25">
      <c r="A65" t="s">
        <v>2458</v>
      </c>
      <c r="B65" s="4">
        <v>23.31</v>
      </c>
    </row>
    <row r="66" spans="1:2" x14ac:dyDescent="0.25">
      <c r="A66" t="s">
        <v>30</v>
      </c>
      <c r="B66" s="4">
        <v>9.09</v>
      </c>
    </row>
    <row r="67" spans="1:2" x14ac:dyDescent="0.25">
      <c r="A67" t="s">
        <v>2459</v>
      </c>
      <c r="B67" s="4">
        <v>97.83</v>
      </c>
    </row>
    <row r="68" spans="1:2" x14ac:dyDescent="0.25">
      <c r="A68" t="s">
        <v>1523</v>
      </c>
      <c r="B68" s="4">
        <v>25.42</v>
      </c>
    </row>
    <row r="69" spans="1:2" x14ac:dyDescent="0.25">
      <c r="A69" t="s">
        <v>40</v>
      </c>
      <c r="B69" s="4">
        <v>9.24</v>
      </c>
    </row>
    <row r="70" spans="1:2" x14ac:dyDescent="0.25">
      <c r="A70" t="s">
        <v>50</v>
      </c>
      <c r="B70" s="4">
        <v>7.13</v>
      </c>
    </row>
    <row r="71" spans="1:2" x14ac:dyDescent="0.25">
      <c r="A71" t="s">
        <v>63</v>
      </c>
      <c r="B71" s="4">
        <v>5.91</v>
      </c>
    </row>
    <row r="72" spans="1:2" x14ac:dyDescent="0.25">
      <c r="A72" t="s">
        <v>3056</v>
      </c>
      <c r="B72" s="4">
        <v>530.63</v>
      </c>
    </row>
    <row r="73" spans="1:2" x14ac:dyDescent="0.25">
      <c r="A73" t="s">
        <v>1524</v>
      </c>
      <c r="B73" s="4">
        <v>17.98</v>
      </c>
    </row>
    <row r="74" spans="1:2" x14ac:dyDescent="0.25">
      <c r="A74" t="s">
        <v>1525</v>
      </c>
      <c r="B74" s="4">
        <v>10.4</v>
      </c>
    </row>
    <row r="75" spans="1:2" x14ac:dyDescent="0.25">
      <c r="A75" t="s">
        <v>1526</v>
      </c>
      <c r="B75" s="4">
        <v>5.66</v>
      </c>
    </row>
    <row r="76" spans="1:2" x14ac:dyDescent="0.25">
      <c r="A76" t="s">
        <v>599</v>
      </c>
      <c r="B76" s="4">
        <v>13.74</v>
      </c>
    </row>
    <row r="77" spans="1:2" x14ac:dyDescent="0.25">
      <c r="A77" t="s">
        <v>2460</v>
      </c>
      <c r="B77" s="4">
        <v>6.65</v>
      </c>
    </row>
    <row r="78" spans="1:2" x14ac:dyDescent="0.25">
      <c r="A78" t="s">
        <v>1527</v>
      </c>
      <c r="B78" s="4">
        <v>19.14</v>
      </c>
    </row>
    <row r="79" spans="1:2" x14ac:dyDescent="0.25">
      <c r="A79" t="s">
        <v>1528</v>
      </c>
      <c r="B79" s="4">
        <v>47.15</v>
      </c>
    </row>
    <row r="80" spans="1:2" x14ac:dyDescent="0.25">
      <c r="A80" t="s">
        <v>3062</v>
      </c>
      <c r="B80" s="4">
        <v>536.04999999999995</v>
      </c>
    </row>
    <row r="81" spans="1:2" x14ac:dyDescent="0.25">
      <c r="A81" t="s">
        <v>2473</v>
      </c>
      <c r="B81" s="4">
        <v>5.9</v>
      </c>
    </row>
    <row r="82" spans="1:2" x14ac:dyDescent="0.25">
      <c r="A82" t="s">
        <v>2474</v>
      </c>
      <c r="B82" s="4">
        <v>8.17</v>
      </c>
    </row>
    <row r="83" spans="1:2" x14ac:dyDescent="0.25">
      <c r="A83" t="s">
        <v>2475</v>
      </c>
      <c r="B83" s="4">
        <v>16.91</v>
      </c>
    </row>
    <row r="84" spans="1:2" x14ac:dyDescent="0.25">
      <c r="A84" t="s">
        <v>3064</v>
      </c>
      <c r="B84" s="4">
        <v>44.8</v>
      </c>
    </row>
    <row r="85" spans="1:2" x14ac:dyDescent="0.25">
      <c r="A85" t="s">
        <v>3065</v>
      </c>
      <c r="B85" s="4">
        <v>52.51</v>
      </c>
    </row>
    <row r="86" spans="1:2" x14ac:dyDescent="0.25">
      <c r="A86" t="s">
        <v>3065</v>
      </c>
      <c r="B86" s="4">
        <v>40.51</v>
      </c>
    </row>
    <row r="87" spans="1:2" x14ac:dyDescent="0.25">
      <c r="A87" t="s">
        <v>3067</v>
      </c>
      <c r="B87" s="4">
        <v>43.56</v>
      </c>
    </row>
    <row r="88" spans="1:2" x14ac:dyDescent="0.25">
      <c r="A88" t="s">
        <v>2476</v>
      </c>
      <c r="B88" s="4">
        <v>17.670000000000002</v>
      </c>
    </row>
    <row r="89" spans="1:2" x14ac:dyDescent="0.25">
      <c r="A89" t="s">
        <v>2482</v>
      </c>
      <c r="B89" s="4">
        <v>7.54</v>
      </c>
    </row>
    <row r="90" spans="1:2" x14ac:dyDescent="0.25">
      <c r="A90" t="s">
        <v>2486</v>
      </c>
      <c r="B90" s="4">
        <v>7.15</v>
      </c>
    </row>
    <row r="91" spans="1:2" x14ac:dyDescent="0.25">
      <c r="A91" t="s">
        <v>2487</v>
      </c>
      <c r="B91" s="4">
        <v>7.63</v>
      </c>
    </row>
    <row r="92" spans="1:2" x14ac:dyDescent="0.25">
      <c r="A92" t="s">
        <v>2488</v>
      </c>
      <c r="B92" s="4">
        <v>12.21</v>
      </c>
    </row>
    <row r="93" spans="1:2" x14ac:dyDescent="0.25">
      <c r="A93" t="s">
        <v>2488</v>
      </c>
      <c r="B93" s="4">
        <v>12.15</v>
      </c>
    </row>
    <row r="94" spans="1:2" x14ac:dyDescent="0.25">
      <c r="A94" t="s">
        <v>2488</v>
      </c>
      <c r="B94" s="4">
        <v>8.3699999999999992</v>
      </c>
    </row>
    <row r="95" spans="1:2" x14ac:dyDescent="0.25">
      <c r="A95" t="s">
        <v>2488</v>
      </c>
      <c r="B95" s="4">
        <v>7.87</v>
      </c>
    </row>
    <row r="96" spans="1:2" x14ac:dyDescent="0.25">
      <c r="A96" t="s">
        <v>2490</v>
      </c>
      <c r="B96" s="4">
        <v>5.96</v>
      </c>
    </row>
    <row r="97" spans="1:2" x14ac:dyDescent="0.25">
      <c r="A97" t="s">
        <v>2491</v>
      </c>
      <c r="B97" s="4">
        <v>11.86</v>
      </c>
    </row>
    <row r="98" spans="1:2" x14ac:dyDescent="0.25">
      <c r="A98" t="s">
        <v>2496</v>
      </c>
      <c r="B98" s="4">
        <v>7.8</v>
      </c>
    </row>
    <row r="99" spans="1:2" x14ac:dyDescent="0.25">
      <c r="A99" t="s">
        <v>2497</v>
      </c>
      <c r="B99" s="4">
        <v>11.14</v>
      </c>
    </row>
    <row r="100" spans="1:2" x14ac:dyDescent="0.25">
      <c r="A100" t="s">
        <v>2497</v>
      </c>
      <c r="B100" s="4">
        <v>7.11</v>
      </c>
    </row>
    <row r="101" spans="1:2" x14ac:dyDescent="0.25">
      <c r="A101" t="s">
        <v>616</v>
      </c>
      <c r="B101" s="4">
        <v>11.22</v>
      </c>
    </row>
    <row r="102" spans="1:2" x14ac:dyDescent="0.25">
      <c r="A102" t="s">
        <v>618</v>
      </c>
      <c r="B102" s="4">
        <v>13.29</v>
      </c>
    </row>
    <row r="103" spans="1:2" x14ac:dyDescent="0.25">
      <c r="A103" t="s">
        <v>619</v>
      </c>
      <c r="B103" s="4">
        <v>12.62</v>
      </c>
    </row>
    <row r="104" spans="1:2" x14ac:dyDescent="0.25">
      <c r="A104" t="s">
        <v>620</v>
      </c>
      <c r="B104" s="4">
        <v>14.98</v>
      </c>
    </row>
    <row r="105" spans="1:2" x14ac:dyDescent="0.25">
      <c r="A105" t="s">
        <v>621</v>
      </c>
      <c r="B105" s="4">
        <v>14.79</v>
      </c>
    </row>
    <row r="106" spans="1:2" x14ac:dyDescent="0.25">
      <c r="A106" t="s">
        <v>622</v>
      </c>
      <c r="B106" s="4">
        <v>13.56</v>
      </c>
    </row>
    <row r="107" spans="1:2" x14ac:dyDescent="0.25">
      <c r="A107" t="s">
        <v>623</v>
      </c>
      <c r="B107" s="4">
        <v>14.47</v>
      </c>
    </row>
    <row r="108" spans="1:2" x14ac:dyDescent="0.25">
      <c r="A108" t="s">
        <v>624</v>
      </c>
      <c r="B108" s="4">
        <v>13.44</v>
      </c>
    </row>
    <row r="109" spans="1:2" x14ac:dyDescent="0.25">
      <c r="A109" t="s">
        <v>624</v>
      </c>
      <c r="B109" s="4">
        <v>7.83</v>
      </c>
    </row>
    <row r="110" spans="1:2" x14ac:dyDescent="0.25">
      <c r="A110" t="s">
        <v>626</v>
      </c>
      <c r="B110" s="4">
        <v>7.67</v>
      </c>
    </row>
    <row r="111" spans="1:2" x14ac:dyDescent="0.25">
      <c r="A111" t="s">
        <v>627</v>
      </c>
      <c r="B111" s="4">
        <v>9.0399999999999991</v>
      </c>
    </row>
    <row r="112" spans="1:2" x14ac:dyDescent="0.25">
      <c r="A112" t="s">
        <v>629</v>
      </c>
      <c r="B112" s="4">
        <v>13.58</v>
      </c>
    </row>
    <row r="113" spans="1:2" x14ac:dyDescent="0.25">
      <c r="A113" t="s">
        <v>630</v>
      </c>
      <c r="B113" s="4">
        <v>12.09</v>
      </c>
    </row>
    <row r="114" spans="1:2" x14ac:dyDescent="0.25">
      <c r="A114" t="s">
        <v>631</v>
      </c>
      <c r="B114" s="4">
        <v>10.74</v>
      </c>
    </row>
    <row r="115" spans="1:2" x14ac:dyDescent="0.25">
      <c r="A115" t="s">
        <v>632</v>
      </c>
      <c r="B115" s="4">
        <v>8.3800000000000008</v>
      </c>
    </row>
    <row r="116" spans="1:2" x14ac:dyDescent="0.25">
      <c r="A116" t="s">
        <v>633</v>
      </c>
      <c r="B116" s="4">
        <v>10.33</v>
      </c>
    </row>
    <row r="117" spans="1:2" x14ac:dyDescent="0.25">
      <c r="A117" t="s">
        <v>634</v>
      </c>
      <c r="B117" s="4">
        <v>12.26</v>
      </c>
    </row>
    <row r="118" spans="1:2" x14ac:dyDescent="0.25">
      <c r="A118" t="s">
        <v>635</v>
      </c>
      <c r="B118" s="4">
        <v>7.64</v>
      </c>
    </row>
    <row r="119" spans="1:2" x14ac:dyDescent="0.25">
      <c r="A119" t="s">
        <v>637</v>
      </c>
      <c r="B119" s="4">
        <v>11</v>
      </c>
    </row>
    <row r="120" spans="1:2" x14ac:dyDescent="0.25">
      <c r="A120" t="s">
        <v>639</v>
      </c>
      <c r="B120" s="4">
        <v>11.67</v>
      </c>
    </row>
    <row r="121" spans="1:2" x14ac:dyDescent="0.25">
      <c r="A121" t="s">
        <v>640</v>
      </c>
      <c r="B121" s="4">
        <v>9.0299999999999994</v>
      </c>
    </row>
    <row r="122" spans="1:2" x14ac:dyDescent="0.25">
      <c r="A122" t="s">
        <v>641</v>
      </c>
      <c r="B122" s="4">
        <v>11.35</v>
      </c>
    </row>
    <row r="123" spans="1:2" x14ac:dyDescent="0.25">
      <c r="A123" t="s">
        <v>647</v>
      </c>
      <c r="B123" s="4">
        <v>10.47</v>
      </c>
    </row>
    <row r="124" spans="1:2" x14ac:dyDescent="0.25">
      <c r="A124" t="s">
        <v>647</v>
      </c>
      <c r="B124" s="4">
        <v>7.28</v>
      </c>
    </row>
    <row r="125" spans="1:2" x14ac:dyDescent="0.25">
      <c r="A125" t="s">
        <v>661</v>
      </c>
      <c r="B125" s="4">
        <v>6.23</v>
      </c>
    </row>
    <row r="126" spans="1:2" x14ac:dyDescent="0.25">
      <c r="A126" t="s">
        <v>663</v>
      </c>
      <c r="B126" s="4">
        <v>7.87</v>
      </c>
    </row>
    <row r="127" spans="1:2" x14ac:dyDescent="0.25">
      <c r="A127" t="s">
        <v>666</v>
      </c>
      <c r="B127" s="4">
        <v>7.4</v>
      </c>
    </row>
    <row r="128" spans="1:2" x14ac:dyDescent="0.25">
      <c r="A128" t="s">
        <v>671</v>
      </c>
      <c r="B128" s="4">
        <v>8.83</v>
      </c>
    </row>
    <row r="129" spans="1:2" x14ac:dyDescent="0.25">
      <c r="A129" t="s">
        <v>64</v>
      </c>
      <c r="B129" s="4">
        <v>13.48</v>
      </c>
    </row>
    <row r="130" spans="1:2" x14ac:dyDescent="0.25">
      <c r="A130" t="s">
        <v>1530</v>
      </c>
      <c r="B130" s="4">
        <v>35.700000000000003</v>
      </c>
    </row>
    <row r="131" spans="1:2" x14ac:dyDescent="0.25">
      <c r="A131" t="s">
        <v>1532</v>
      </c>
      <c r="B131" s="4">
        <v>18.32</v>
      </c>
    </row>
    <row r="132" spans="1:2" x14ac:dyDescent="0.25">
      <c r="A132" t="s">
        <v>1533</v>
      </c>
      <c r="B132" s="4">
        <v>64.31</v>
      </c>
    </row>
    <row r="133" spans="1:2" x14ac:dyDescent="0.25">
      <c r="A133" t="s">
        <v>1534</v>
      </c>
      <c r="B133" s="4">
        <v>120.18</v>
      </c>
    </row>
    <row r="134" spans="1:2" x14ac:dyDescent="0.25">
      <c r="A134" t="s">
        <v>2500</v>
      </c>
      <c r="B134" s="4">
        <v>6.84</v>
      </c>
    </row>
    <row r="135" spans="1:2" x14ac:dyDescent="0.25">
      <c r="A135" t="s">
        <v>2501</v>
      </c>
      <c r="B135" s="4">
        <v>40.14</v>
      </c>
    </row>
    <row r="136" spans="1:2" x14ac:dyDescent="0.25">
      <c r="A136" t="s">
        <v>2501</v>
      </c>
      <c r="B136" s="4">
        <v>32.61</v>
      </c>
    </row>
    <row r="137" spans="1:2" x14ac:dyDescent="0.25">
      <c r="A137" t="s">
        <v>2502</v>
      </c>
      <c r="B137" s="4">
        <v>139.88999999999999</v>
      </c>
    </row>
    <row r="138" spans="1:2" x14ac:dyDescent="0.25">
      <c r="A138" t="s">
        <v>2502</v>
      </c>
      <c r="B138" s="4">
        <v>118.69</v>
      </c>
    </row>
    <row r="139" spans="1:2" x14ac:dyDescent="0.25">
      <c r="A139" t="s">
        <v>2502</v>
      </c>
      <c r="B139" s="4">
        <v>114.98</v>
      </c>
    </row>
    <row r="140" spans="1:2" x14ac:dyDescent="0.25">
      <c r="A140" t="s">
        <v>2502</v>
      </c>
      <c r="B140" s="4">
        <v>63.27</v>
      </c>
    </row>
    <row r="141" spans="1:2" x14ac:dyDescent="0.25">
      <c r="A141" t="s">
        <v>2502</v>
      </c>
      <c r="B141" s="4">
        <v>53.04</v>
      </c>
    </row>
    <row r="142" spans="1:2" x14ac:dyDescent="0.25">
      <c r="A142" t="s">
        <v>2502</v>
      </c>
      <c r="B142" s="4">
        <v>31.64</v>
      </c>
    </row>
    <row r="143" spans="1:2" x14ac:dyDescent="0.25">
      <c r="A143" t="s">
        <v>2502</v>
      </c>
      <c r="B143" s="4">
        <v>17.649999999999999</v>
      </c>
    </row>
    <row r="144" spans="1:2" x14ac:dyDescent="0.25">
      <c r="A144" t="s">
        <v>2504</v>
      </c>
      <c r="B144" s="4">
        <v>38.18</v>
      </c>
    </row>
    <row r="145" spans="1:2" x14ac:dyDescent="0.25">
      <c r="A145" t="s">
        <v>3071</v>
      </c>
      <c r="B145" s="4">
        <v>12.58</v>
      </c>
    </row>
    <row r="146" spans="1:2" x14ac:dyDescent="0.25">
      <c r="A146" t="s">
        <v>2505</v>
      </c>
      <c r="B146" s="4">
        <v>465.32</v>
      </c>
    </row>
    <row r="147" spans="1:2" x14ac:dyDescent="0.25">
      <c r="A147" t="s">
        <v>2505</v>
      </c>
      <c r="B147" s="4">
        <v>125.55</v>
      </c>
    </row>
    <row r="148" spans="1:2" x14ac:dyDescent="0.25">
      <c r="A148" t="s">
        <v>2506</v>
      </c>
      <c r="B148" s="4">
        <v>327.77</v>
      </c>
    </row>
    <row r="149" spans="1:2" x14ac:dyDescent="0.25">
      <c r="A149" t="s">
        <v>2506</v>
      </c>
      <c r="B149" s="4">
        <v>317.95999999999998</v>
      </c>
    </row>
    <row r="150" spans="1:2" x14ac:dyDescent="0.25">
      <c r="A150" t="s">
        <v>2506</v>
      </c>
      <c r="B150" s="4">
        <v>252.04</v>
      </c>
    </row>
    <row r="151" spans="1:2" x14ac:dyDescent="0.25">
      <c r="A151" t="s">
        <v>2506</v>
      </c>
      <c r="B151" s="4">
        <v>175.31</v>
      </c>
    </row>
    <row r="152" spans="1:2" x14ac:dyDescent="0.25">
      <c r="A152" t="s">
        <v>1535</v>
      </c>
      <c r="B152" s="4">
        <v>6.68</v>
      </c>
    </row>
    <row r="153" spans="1:2" x14ac:dyDescent="0.25">
      <c r="A153" t="s">
        <v>212</v>
      </c>
      <c r="B153" s="4">
        <v>20.18</v>
      </c>
    </row>
    <row r="154" spans="1:2" x14ac:dyDescent="0.25">
      <c r="A154" t="s">
        <v>212</v>
      </c>
      <c r="B154" s="4">
        <v>12.3</v>
      </c>
    </row>
    <row r="155" spans="1:2" x14ac:dyDescent="0.25">
      <c r="A155" t="s">
        <v>215</v>
      </c>
      <c r="B155" s="4">
        <v>15.19</v>
      </c>
    </row>
    <row r="156" spans="1:2" x14ac:dyDescent="0.25">
      <c r="A156" t="s">
        <v>216</v>
      </c>
      <c r="B156" s="4">
        <v>22.29</v>
      </c>
    </row>
    <row r="157" spans="1:2" x14ac:dyDescent="0.25">
      <c r="A157" t="s">
        <v>217</v>
      </c>
      <c r="B157" s="4">
        <v>22.73</v>
      </c>
    </row>
    <row r="158" spans="1:2" x14ac:dyDescent="0.25">
      <c r="A158" t="s">
        <v>244</v>
      </c>
      <c r="B158" s="4">
        <v>16.329999999999998</v>
      </c>
    </row>
    <row r="159" spans="1:2" x14ac:dyDescent="0.25">
      <c r="A159" t="s">
        <v>245</v>
      </c>
      <c r="B159" s="4">
        <v>15.83</v>
      </c>
    </row>
    <row r="160" spans="1:2" x14ac:dyDescent="0.25">
      <c r="A160" t="s">
        <v>245</v>
      </c>
      <c r="B160" s="4">
        <v>12.64</v>
      </c>
    </row>
    <row r="161" spans="1:2" x14ac:dyDescent="0.25">
      <c r="A161" t="s">
        <v>267</v>
      </c>
      <c r="B161" s="4">
        <v>11.3</v>
      </c>
    </row>
    <row r="162" spans="1:2" x14ac:dyDescent="0.25">
      <c r="A162" t="s">
        <v>268</v>
      </c>
      <c r="B162" s="4">
        <v>6.48</v>
      </c>
    </row>
    <row r="163" spans="1:2" x14ac:dyDescent="0.25">
      <c r="A163" t="s">
        <v>2509</v>
      </c>
      <c r="B163" s="4">
        <v>61.32</v>
      </c>
    </row>
    <row r="164" spans="1:2" x14ac:dyDescent="0.25">
      <c r="A164" t="s">
        <v>2511</v>
      </c>
      <c r="B164" s="4">
        <v>18.37</v>
      </c>
    </row>
    <row r="165" spans="1:2" x14ac:dyDescent="0.25">
      <c r="A165" t="s">
        <v>2512</v>
      </c>
      <c r="B165" s="4">
        <v>41.93</v>
      </c>
    </row>
    <row r="166" spans="1:2" x14ac:dyDescent="0.25">
      <c r="A166" t="s">
        <v>2514</v>
      </c>
      <c r="B166" s="4">
        <v>24.13</v>
      </c>
    </row>
    <row r="167" spans="1:2" x14ac:dyDescent="0.25">
      <c r="A167" t="s">
        <v>2515</v>
      </c>
      <c r="B167" s="4">
        <v>20.36</v>
      </c>
    </row>
    <row r="168" spans="1:2" x14ac:dyDescent="0.25">
      <c r="A168" t="s">
        <v>2516</v>
      </c>
      <c r="B168" s="4">
        <v>25.06</v>
      </c>
    </row>
    <row r="169" spans="1:2" x14ac:dyDescent="0.25">
      <c r="A169" t="s">
        <v>2517</v>
      </c>
      <c r="B169" s="4">
        <v>12.17</v>
      </c>
    </row>
    <row r="170" spans="1:2" x14ac:dyDescent="0.25">
      <c r="A170" t="s">
        <v>2518</v>
      </c>
      <c r="B170" s="4">
        <v>9.06</v>
      </c>
    </row>
    <row r="171" spans="1:2" x14ac:dyDescent="0.25">
      <c r="A171" t="s">
        <v>2519</v>
      </c>
      <c r="B171" s="4">
        <v>24.63</v>
      </c>
    </row>
    <row r="172" spans="1:2" x14ac:dyDescent="0.25">
      <c r="A172" t="s">
        <v>2520</v>
      </c>
      <c r="B172" s="4">
        <v>9.1999999999999993</v>
      </c>
    </row>
    <row r="173" spans="1:2" x14ac:dyDescent="0.25">
      <c r="A173" t="s">
        <v>2521</v>
      </c>
      <c r="B173" s="4">
        <v>35.229999999999997</v>
      </c>
    </row>
    <row r="174" spans="1:2" x14ac:dyDescent="0.25">
      <c r="A174" t="s">
        <v>2522</v>
      </c>
      <c r="B174" s="4">
        <v>35.42</v>
      </c>
    </row>
    <row r="175" spans="1:2" x14ac:dyDescent="0.25">
      <c r="A175" t="s">
        <v>2523</v>
      </c>
      <c r="B175" s="4">
        <v>22.07</v>
      </c>
    </row>
    <row r="176" spans="1:2" x14ac:dyDescent="0.25">
      <c r="A176" t="s">
        <v>2524</v>
      </c>
      <c r="B176" s="4">
        <v>24.03</v>
      </c>
    </row>
    <row r="177" spans="1:2" x14ac:dyDescent="0.25">
      <c r="A177" t="s">
        <v>3078</v>
      </c>
      <c r="B177" s="4">
        <v>165.9</v>
      </c>
    </row>
    <row r="178" spans="1:2" x14ac:dyDescent="0.25">
      <c r="A178" t="s">
        <v>2532</v>
      </c>
      <c r="B178" s="4">
        <v>11.96</v>
      </c>
    </row>
    <row r="179" spans="1:2" x14ac:dyDescent="0.25">
      <c r="A179" t="s">
        <v>2533</v>
      </c>
      <c r="B179" s="4">
        <v>8.84</v>
      </c>
    </row>
    <row r="180" spans="1:2" x14ac:dyDescent="0.25">
      <c r="A180" t="s">
        <v>2534</v>
      </c>
      <c r="B180" s="4">
        <v>31.31</v>
      </c>
    </row>
    <row r="181" spans="1:2" x14ac:dyDescent="0.25">
      <c r="A181" t="s">
        <v>77</v>
      </c>
      <c r="B181" s="4">
        <v>8.4499999999999993</v>
      </c>
    </row>
    <row r="182" spans="1:2" x14ac:dyDescent="0.25">
      <c r="A182" t="s">
        <v>77</v>
      </c>
      <c r="B182" s="4">
        <v>7.89</v>
      </c>
    </row>
    <row r="183" spans="1:2" x14ac:dyDescent="0.25">
      <c r="A183" t="s">
        <v>78</v>
      </c>
      <c r="B183" s="4">
        <v>10.8</v>
      </c>
    </row>
    <row r="184" spans="1:2" x14ac:dyDescent="0.25">
      <c r="A184" t="s">
        <v>82</v>
      </c>
      <c r="B184" s="4">
        <v>5.9</v>
      </c>
    </row>
    <row r="185" spans="1:2" x14ac:dyDescent="0.25">
      <c r="A185" t="s">
        <v>2535</v>
      </c>
      <c r="B185" s="4">
        <v>8.23</v>
      </c>
    </row>
    <row r="186" spans="1:2" x14ac:dyDescent="0.25">
      <c r="A186" t="s">
        <v>2536</v>
      </c>
      <c r="B186" s="4">
        <v>10.3</v>
      </c>
    </row>
    <row r="187" spans="1:2" x14ac:dyDescent="0.25">
      <c r="A187" t="s">
        <v>2536</v>
      </c>
      <c r="B187" s="4">
        <v>9.14</v>
      </c>
    </row>
    <row r="188" spans="1:2" x14ac:dyDescent="0.25">
      <c r="A188" t="s">
        <v>2536</v>
      </c>
      <c r="B188" s="4">
        <v>6.82</v>
      </c>
    </row>
    <row r="189" spans="1:2" x14ac:dyDescent="0.25">
      <c r="A189" t="s">
        <v>2538</v>
      </c>
      <c r="B189" s="4">
        <v>11.88</v>
      </c>
    </row>
    <row r="190" spans="1:2" x14ac:dyDescent="0.25">
      <c r="A190" t="s">
        <v>2543</v>
      </c>
      <c r="B190" s="4">
        <v>14.92</v>
      </c>
    </row>
    <row r="191" spans="1:2" x14ac:dyDescent="0.25">
      <c r="A191" t="s">
        <v>2543</v>
      </c>
      <c r="B191" s="4">
        <v>13.02</v>
      </c>
    </row>
    <row r="192" spans="1:2" x14ac:dyDescent="0.25">
      <c r="A192" t="s">
        <v>2543</v>
      </c>
      <c r="B192" s="4">
        <v>10.93</v>
      </c>
    </row>
    <row r="193" spans="1:2" x14ac:dyDescent="0.25">
      <c r="A193" t="s">
        <v>2543</v>
      </c>
      <c r="B193" s="4">
        <v>10.47</v>
      </c>
    </row>
    <row r="194" spans="1:2" x14ac:dyDescent="0.25">
      <c r="A194" t="s">
        <v>2543</v>
      </c>
      <c r="B194" s="4">
        <v>9.98</v>
      </c>
    </row>
    <row r="195" spans="1:2" x14ac:dyDescent="0.25">
      <c r="A195" t="s">
        <v>2544</v>
      </c>
      <c r="B195" s="4">
        <v>6.65</v>
      </c>
    </row>
    <row r="196" spans="1:2" x14ac:dyDescent="0.25">
      <c r="A196" t="s">
        <v>2545</v>
      </c>
      <c r="B196" s="4">
        <v>7.43</v>
      </c>
    </row>
    <row r="197" spans="1:2" x14ac:dyDescent="0.25">
      <c r="A197" t="s">
        <v>3081</v>
      </c>
      <c r="B197" s="4">
        <v>249.56</v>
      </c>
    </row>
    <row r="198" spans="1:2" x14ac:dyDescent="0.25">
      <c r="A198" t="s">
        <v>3083</v>
      </c>
      <c r="B198" s="4">
        <v>12.35</v>
      </c>
    </row>
    <row r="199" spans="1:2" x14ac:dyDescent="0.25">
      <c r="A199" t="s">
        <v>3084</v>
      </c>
      <c r="B199" s="4">
        <v>260.97000000000003</v>
      </c>
    </row>
    <row r="200" spans="1:2" x14ac:dyDescent="0.25">
      <c r="A200" t="s">
        <v>3086</v>
      </c>
      <c r="B200" s="4">
        <v>1019.69</v>
      </c>
    </row>
    <row r="201" spans="1:2" x14ac:dyDescent="0.25">
      <c r="A201" t="s">
        <v>3087</v>
      </c>
      <c r="B201" s="4">
        <v>796.59</v>
      </c>
    </row>
    <row r="202" spans="1:2" x14ac:dyDescent="0.25">
      <c r="A202" t="s">
        <v>3088</v>
      </c>
      <c r="B202" s="4">
        <v>320.7</v>
      </c>
    </row>
    <row r="203" spans="1:2" x14ac:dyDescent="0.25">
      <c r="A203" t="s">
        <v>2547</v>
      </c>
      <c r="B203" s="4">
        <v>22.63</v>
      </c>
    </row>
    <row r="204" spans="1:2" x14ac:dyDescent="0.25">
      <c r="A204" t="s">
        <v>2548</v>
      </c>
      <c r="B204" s="4">
        <v>12.72</v>
      </c>
    </row>
    <row r="205" spans="1:2" x14ac:dyDescent="0.25">
      <c r="A205" t="s">
        <v>2549</v>
      </c>
      <c r="B205" s="4">
        <v>6.89</v>
      </c>
    </row>
    <row r="206" spans="1:2" x14ac:dyDescent="0.25">
      <c r="A206" t="s">
        <v>2550</v>
      </c>
      <c r="B206" s="4">
        <v>21.07</v>
      </c>
    </row>
    <row r="207" spans="1:2" x14ac:dyDescent="0.25">
      <c r="A207" t="s">
        <v>2552</v>
      </c>
      <c r="B207" s="4">
        <v>30.18</v>
      </c>
    </row>
    <row r="208" spans="1:2" x14ac:dyDescent="0.25">
      <c r="A208" t="s">
        <v>1536</v>
      </c>
      <c r="B208" s="4">
        <v>7.68</v>
      </c>
    </row>
    <row r="209" spans="1:2" x14ac:dyDescent="0.25">
      <c r="A209" t="s">
        <v>2553</v>
      </c>
      <c r="B209" s="4">
        <v>24.47</v>
      </c>
    </row>
    <row r="210" spans="1:2" x14ac:dyDescent="0.25">
      <c r="A210" t="s">
        <v>2553</v>
      </c>
      <c r="B210" s="4">
        <v>20.23</v>
      </c>
    </row>
    <row r="211" spans="1:2" x14ac:dyDescent="0.25">
      <c r="A211" t="s">
        <v>2553</v>
      </c>
      <c r="B211" s="4">
        <v>15.94</v>
      </c>
    </row>
    <row r="212" spans="1:2" x14ac:dyDescent="0.25">
      <c r="A212" t="s">
        <v>83</v>
      </c>
      <c r="B212" s="4">
        <v>34.49</v>
      </c>
    </row>
    <row r="213" spans="1:2" x14ac:dyDescent="0.25">
      <c r="A213" t="s">
        <v>83</v>
      </c>
      <c r="B213" s="4">
        <v>25.86</v>
      </c>
    </row>
    <row r="214" spans="1:2" x14ac:dyDescent="0.25">
      <c r="A214" t="s">
        <v>83</v>
      </c>
      <c r="B214" s="4">
        <v>14.16</v>
      </c>
    </row>
    <row r="215" spans="1:2" x14ac:dyDescent="0.25">
      <c r="A215" t="s">
        <v>83</v>
      </c>
      <c r="B215" s="4">
        <v>12.65</v>
      </c>
    </row>
    <row r="216" spans="1:2" x14ac:dyDescent="0.25">
      <c r="A216" t="s">
        <v>87</v>
      </c>
      <c r="B216" s="4">
        <v>78.09</v>
      </c>
    </row>
    <row r="217" spans="1:2" x14ac:dyDescent="0.25">
      <c r="A217" t="s">
        <v>1591</v>
      </c>
      <c r="B217" s="4">
        <v>18.52</v>
      </c>
    </row>
    <row r="218" spans="1:2" x14ac:dyDescent="0.25">
      <c r="A218" t="s">
        <v>89</v>
      </c>
      <c r="B218" s="4">
        <v>54.3</v>
      </c>
    </row>
    <row r="219" spans="1:2" x14ac:dyDescent="0.25">
      <c r="A219" t="s">
        <v>93</v>
      </c>
      <c r="B219" s="4">
        <v>28.49</v>
      </c>
    </row>
    <row r="220" spans="1:2" x14ac:dyDescent="0.25">
      <c r="A220" t="s">
        <v>91</v>
      </c>
      <c r="B220" s="4">
        <v>20.82</v>
      </c>
    </row>
    <row r="221" spans="1:2" x14ac:dyDescent="0.25">
      <c r="A221" t="s">
        <v>1592</v>
      </c>
      <c r="B221" s="4">
        <v>6.68</v>
      </c>
    </row>
    <row r="222" spans="1:2" x14ac:dyDescent="0.25">
      <c r="A222" t="s">
        <v>95</v>
      </c>
      <c r="B222" s="4">
        <v>75.84</v>
      </c>
    </row>
    <row r="223" spans="1:2" x14ac:dyDescent="0.25">
      <c r="A223" t="s">
        <v>1537</v>
      </c>
      <c r="B223" s="4">
        <v>10.69</v>
      </c>
    </row>
    <row r="224" spans="1:2" x14ac:dyDescent="0.25">
      <c r="A224" t="s">
        <v>2557</v>
      </c>
      <c r="B224" s="4">
        <v>86.22</v>
      </c>
    </row>
    <row r="225" spans="1:2" x14ac:dyDescent="0.25">
      <c r="A225" t="s">
        <v>99</v>
      </c>
      <c r="B225" s="4">
        <v>6.31</v>
      </c>
    </row>
    <row r="226" spans="1:2" x14ac:dyDescent="0.25">
      <c r="A226" t="s">
        <v>2558</v>
      </c>
      <c r="B226" s="4">
        <v>27.98</v>
      </c>
    </row>
    <row r="227" spans="1:2" x14ac:dyDescent="0.25">
      <c r="A227" t="s">
        <v>2559</v>
      </c>
      <c r="B227" s="4">
        <v>43.31</v>
      </c>
    </row>
    <row r="228" spans="1:2" x14ac:dyDescent="0.25">
      <c r="A228" t="s">
        <v>2559</v>
      </c>
      <c r="B228" s="4">
        <v>13.63</v>
      </c>
    </row>
    <row r="229" spans="1:2" x14ac:dyDescent="0.25">
      <c r="A229" t="s">
        <v>2560</v>
      </c>
      <c r="B229" s="4">
        <v>43.22</v>
      </c>
    </row>
    <row r="230" spans="1:2" x14ac:dyDescent="0.25">
      <c r="A230" t="s">
        <v>2561</v>
      </c>
      <c r="B230" s="4">
        <v>44.75</v>
      </c>
    </row>
    <row r="231" spans="1:2" x14ac:dyDescent="0.25">
      <c r="A231" t="s">
        <v>1538</v>
      </c>
      <c r="B231" s="4">
        <v>47.3</v>
      </c>
    </row>
    <row r="232" spans="1:2" x14ac:dyDescent="0.25">
      <c r="A232" t="s">
        <v>2562</v>
      </c>
      <c r="B232" s="4">
        <v>28.43</v>
      </c>
    </row>
    <row r="233" spans="1:2" x14ac:dyDescent="0.25">
      <c r="A233" t="s">
        <v>2563</v>
      </c>
      <c r="B233" s="4">
        <v>10.199999999999999</v>
      </c>
    </row>
    <row r="234" spans="1:2" x14ac:dyDescent="0.25">
      <c r="A234" t="s">
        <v>2564</v>
      </c>
      <c r="B234" s="4">
        <v>18.91</v>
      </c>
    </row>
    <row r="235" spans="1:2" x14ac:dyDescent="0.25">
      <c r="A235" t="s">
        <v>2565</v>
      </c>
      <c r="B235" s="4">
        <v>5.84</v>
      </c>
    </row>
    <row r="236" spans="1:2" x14ac:dyDescent="0.25">
      <c r="A236" t="s">
        <v>2568</v>
      </c>
      <c r="B236" s="4">
        <v>17.510000000000002</v>
      </c>
    </row>
    <row r="237" spans="1:2" x14ac:dyDescent="0.25">
      <c r="A237" t="s">
        <v>2569</v>
      </c>
      <c r="B237" s="4">
        <v>28.15</v>
      </c>
    </row>
    <row r="238" spans="1:2" x14ac:dyDescent="0.25">
      <c r="A238" t="s">
        <v>2570</v>
      </c>
      <c r="B238" s="4">
        <v>9.41</v>
      </c>
    </row>
    <row r="239" spans="1:2" x14ac:dyDescent="0.25">
      <c r="A239" t="s">
        <v>2571</v>
      </c>
      <c r="B239" s="4">
        <v>10.15</v>
      </c>
    </row>
    <row r="240" spans="1:2" x14ac:dyDescent="0.25">
      <c r="A240" t="s">
        <v>2572</v>
      </c>
      <c r="B240" s="4">
        <v>8.69</v>
      </c>
    </row>
    <row r="241" spans="1:2" x14ac:dyDescent="0.25">
      <c r="A241" t="s">
        <v>2573</v>
      </c>
      <c r="B241" s="4">
        <v>10.58</v>
      </c>
    </row>
    <row r="242" spans="1:2" x14ac:dyDescent="0.25">
      <c r="A242" t="s">
        <v>3097</v>
      </c>
      <c r="B242" s="4">
        <v>138.54</v>
      </c>
    </row>
    <row r="243" spans="1:2" x14ac:dyDescent="0.25">
      <c r="A243" t="s">
        <v>1058</v>
      </c>
      <c r="B243" s="4">
        <v>10.84</v>
      </c>
    </row>
    <row r="244" spans="1:2" x14ac:dyDescent="0.25">
      <c r="A244" t="s">
        <v>3099</v>
      </c>
      <c r="B244" s="4">
        <v>39.97</v>
      </c>
    </row>
    <row r="245" spans="1:2" x14ac:dyDescent="0.25">
      <c r="A245" t="s">
        <v>2574</v>
      </c>
      <c r="B245" s="4">
        <v>14.18</v>
      </c>
    </row>
    <row r="246" spans="1:2" x14ac:dyDescent="0.25">
      <c r="A246" t="s">
        <v>2578</v>
      </c>
      <c r="B246" s="4">
        <v>22.19</v>
      </c>
    </row>
    <row r="247" spans="1:2" x14ac:dyDescent="0.25">
      <c r="A247" t="s">
        <v>2579</v>
      </c>
      <c r="B247" s="4">
        <v>11.31</v>
      </c>
    </row>
    <row r="248" spans="1:2" x14ac:dyDescent="0.25">
      <c r="A248" t="s">
        <v>2580</v>
      </c>
      <c r="B248" s="4">
        <v>24.37</v>
      </c>
    </row>
    <row r="249" spans="1:2" x14ac:dyDescent="0.25">
      <c r="A249" t="s">
        <v>2580</v>
      </c>
      <c r="B249" s="4">
        <v>22.12</v>
      </c>
    </row>
    <row r="250" spans="1:2" x14ac:dyDescent="0.25">
      <c r="A250" t="s">
        <v>2580</v>
      </c>
      <c r="B250" s="4">
        <v>21.57</v>
      </c>
    </row>
    <row r="251" spans="1:2" x14ac:dyDescent="0.25">
      <c r="A251" t="s">
        <v>3102</v>
      </c>
      <c r="B251" s="4">
        <v>35.85</v>
      </c>
    </row>
    <row r="252" spans="1:2" x14ac:dyDescent="0.25">
      <c r="A252" t="s">
        <v>1540</v>
      </c>
      <c r="B252" s="4">
        <v>11.58</v>
      </c>
    </row>
    <row r="253" spans="1:2" x14ac:dyDescent="0.25">
      <c r="A253" t="s">
        <v>3109</v>
      </c>
      <c r="B253" s="4">
        <v>5.97</v>
      </c>
    </row>
    <row r="254" spans="1:2" x14ac:dyDescent="0.25">
      <c r="A254" t="s">
        <v>3110</v>
      </c>
      <c r="B254" s="4">
        <v>235.55</v>
      </c>
    </row>
    <row r="255" spans="1:2" x14ac:dyDescent="0.25">
      <c r="A255" t="s">
        <v>1541</v>
      </c>
      <c r="B255" s="4">
        <v>132.58000000000001</v>
      </c>
    </row>
    <row r="256" spans="1:2" x14ac:dyDescent="0.25">
      <c r="A256" t="s">
        <v>3111</v>
      </c>
      <c r="B256" s="4">
        <v>108.13</v>
      </c>
    </row>
    <row r="257" spans="1:2" x14ac:dyDescent="0.25">
      <c r="A257" t="s">
        <v>2582</v>
      </c>
      <c r="B257" s="4">
        <v>52.27</v>
      </c>
    </row>
    <row r="258" spans="1:2" x14ac:dyDescent="0.25">
      <c r="A258" t="s">
        <v>2583</v>
      </c>
      <c r="B258" s="4">
        <v>14.26</v>
      </c>
    </row>
    <row r="259" spans="1:2" x14ac:dyDescent="0.25">
      <c r="A259" t="s">
        <v>2584</v>
      </c>
      <c r="B259" s="4">
        <v>22.03</v>
      </c>
    </row>
    <row r="260" spans="1:2" x14ac:dyDescent="0.25">
      <c r="A260" t="s">
        <v>2585</v>
      </c>
      <c r="B260" s="4">
        <v>142.58000000000001</v>
      </c>
    </row>
    <row r="261" spans="1:2" x14ac:dyDescent="0.25">
      <c r="A261" t="s">
        <v>2586</v>
      </c>
      <c r="B261" s="4">
        <v>59.27</v>
      </c>
    </row>
    <row r="262" spans="1:2" x14ac:dyDescent="0.25">
      <c r="A262" t="s">
        <v>2587</v>
      </c>
      <c r="B262" s="4">
        <v>31.72</v>
      </c>
    </row>
    <row r="263" spans="1:2" x14ac:dyDescent="0.25">
      <c r="A263" t="s">
        <v>2588</v>
      </c>
      <c r="B263" s="4">
        <v>35.51</v>
      </c>
    </row>
    <row r="264" spans="1:2" x14ac:dyDescent="0.25">
      <c r="A264" t="s">
        <v>2589</v>
      </c>
      <c r="B264" s="4">
        <v>56.98</v>
      </c>
    </row>
    <row r="265" spans="1:2" x14ac:dyDescent="0.25">
      <c r="A265" t="s">
        <v>2590</v>
      </c>
      <c r="B265" s="4">
        <v>29.35</v>
      </c>
    </row>
    <row r="266" spans="1:2" x14ac:dyDescent="0.25">
      <c r="A266" t="s">
        <v>1542</v>
      </c>
      <c r="B266" s="4">
        <v>9.67</v>
      </c>
    </row>
    <row r="267" spans="1:2" x14ac:dyDescent="0.25">
      <c r="A267" t="s">
        <v>2591</v>
      </c>
      <c r="B267" s="4">
        <v>10.16</v>
      </c>
    </row>
    <row r="268" spans="1:2" x14ac:dyDescent="0.25">
      <c r="A268" t="s">
        <v>2592</v>
      </c>
      <c r="B268" s="4">
        <v>30.96</v>
      </c>
    </row>
    <row r="269" spans="1:2" x14ac:dyDescent="0.25">
      <c r="A269" t="s">
        <v>2593</v>
      </c>
      <c r="B269" s="4">
        <v>35.28</v>
      </c>
    </row>
    <row r="270" spans="1:2" x14ac:dyDescent="0.25">
      <c r="A270" t="s">
        <v>2594</v>
      </c>
      <c r="B270" s="4">
        <v>12.49</v>
      </c>
    </row>
    <row r="271" spans="1:2" x14ac:dyDescent="0.25">
      <c r="A271" t="s">
        <v>2595</v>
      </c>
      <c r="B271" s="4">
        <v>32.65</v>
      </c>
    </row>
    <row r="272" spans="1:2" x14ac:dyDescent="0.25">
      <c r="A272" t="s">
        <v>1544</v>
      </c>
      <c r="B272" s="4">
        <v>39.18</v>
      </c>
    </row>
    <row r="273" spans="1:2" x14ac:dyDescent="0.25">
      <c r="A273" t="s">
        <v>2597</v>
      </c>
      <c r="B273" s="4">
        <v>52.29</v>
      </c>
    </row>
    <row r="274" spans="1:2" x14ac:dyDescent="0.25">
      <c r="A274" t="s">
        <v>2598</v>
      </c>
      <c r="B274" s="4">
        <v>44.9</v>
      </c>
    </row>
    <row r="275" spans="1:2" x14ac:dyDescent="0.25">
      <c r="A275" t="s">
        <v>2600</v>
      </c>
      <c r="B275" s="4">
        <v>27.56</v>
      </c>
    </row>
    <row r="276" spans="1:2" x14ac:dyDescent="0.25">
      <c r="A276" t="s">
        <v>292</v>
      </c>
      <c r="B276" s="4">
        <v>5.83</v>
      </c>
    </row>
    <row r="277" spans="1:2" x14ac:dyDescent="0.25">
      <c r="A277" t="s">
        <v>2601</v>
      </c>
      <c r="B277" s="4">
        <v>8.25</v>
      </c>
    </row>
    <row r="278" spans="1:2" x14ac:dyDescent="0.25">
      <c r="A278" t="s">
        <v>2602</v>
      </c>
      <c r="B278" s="4">
        <v>36.92</v>
      </c>
    </row>
    <row r="279" spans="1:2" x14ac:dyDescent="0.25">
      <c r="A279" t="s">
        <v>2603</v>
      </c>
      <c r="B279" s="4">
        <v>58.66</v>
      </c>
    </row>
    <row r="280" spans="1:2" x14ac:dyDescent="0.25">
      <c r="A280" t="s">
        <v>3112</v>
      </c>
      <c r="B280" s="4">
        <v>36.270000000000003</v>
      </c>
    </row>
    <row r="281" spans="1:2" x14ac:dyDescent="0.25">
      <c r="A281" t="s">
        <v>2604</v>
      </c>
      <c r="B281" s="4">
        <v>19.29</v>
      </c>
    </row>
    <row r="282" spans="1:2" x14ac:dyDescent="0.25">
      <c r="A282" t="s">
        <v>2605</v>
      </c>
      <c r="B282" s="4">
        <v>76.77</v>
      </c>
    </row>
    <row r="283" spans="1:2" x14ac:dyDescent="0.25">
      <c r="A283" t="s">
        <v>2606</v>
      </c>
      <c r="B283" s="4">
        <v>9.27</v>
      </c>
    </row>
    <row r="284" spans="1:2" x14ac:dyDescent="0.25">
      <c r="A284" t="s">
        <v>2606</v>
      </c>
      <c r="B284" s="4">
        <v>8.89</v>
      </c>
    </row>
    <row r="285" spans="1:2" x14ac:dyDescent="0.25">
      <c r="A285" t="s">
        <v>2607</v>
      </c>
      <c r="B285" s="4">
        <v>80.260000000000005</v>
      </c>
    </row>
    <row r="286" spans="1:2" x14ac:dyDescent="0.25">
      <c r="A286" t="s">
        <v>2607</v>
      </c>
      <c r="B286" s="4">
        <v>8.42</v>
      </c>
    </row>
    <row r="287" spans="1:2" x14ac:dyDescent="0.25">
      <c r="A287" t="s">
        <v>1545</v>
      </c>
      <c r="B287" s="4">
        <v>14.18</v>
      </c>
    </row>
    <row r="288" spans="1:2" x14ac:dyDescent="0.25">
      <c r="A288" t="s">
        <v>1547</v>
      </c>
      <c r="B288" s="4">
        <v>7.57</v>
      </c>
    </row>
    <row r="289" spans="1:2" x14ac:dyDescent="0.25">
      <c r="A289" t="s">
        <v>3118</v>
      </c>
      <c r="B289" s="4">
        <v>1052.44</v>
      </c>
    </row>
    <row r="290" spans="1:2" x14ac:dyDescent="0.25">
      <c r="A290" t="s">
        <v>3119</v>
      </c>
      <c r="B290" s="4">
        <v>6.05</v>
      </c>
    </row>
    <row r="291" spans="1:2" x14ac:dyDescent="0.25">
      <c r="A291" t="s">
        <v>2610</v>
      </c>
      <c r="B291" s="4">
        <v>16.62</v>
      </c>
    </row>
    <row r="292" spans="1:2" x14ac:dyDescent="0.25">
      <c r="A292" t="s">
        <v>2611</v>
      </c>
      <c r="B292" s="4">
        <v>9.9</v>
      </c>
    </row>
    <row r="293" spans="1:2" x14ac:dyDescent="0.25">
      <c r="A293" t="s">
        <v>2612</v>
      </c>
      <c r="B293" s="4">
        <v>43.31</v>
      </c>
    </row>
    <row r="294" spans="1:2" x14ac:dyDescent="0.25">
      <c r="A294" t="s">
        <v>2612</v>
      </c>
      <c r="B294" s="4">
        <v>24.99</v>
      </c>
    </row>
    <row r="295" spans="1:2" x14ac:dyDescent="0.25">
      <c r="A295" t="s">
        <v>2613</v>
      </c>
      <c r="B295" s="4">
        <v>29.61</v>
      </c>
    </row>
    <row r="296" spans="1:2" x14ac:dyDescent="0.25">
      <c r="A296" t="s">
        <v>2887</v>
      </c>
      <c r="B296" s="4">
        <v>48.07</v>
      </c>
    </row>
    <row r="297" spans="1:2" x14ac:dyDescent="0.25">
      <c r="A297" t="s">
        <v>3124</v>
      </c>
      <c r="B297" s="4">
        <v>288.68</v>
      </c>
    </row>
    <row r="298" spans="1:2" x14ac:dyDescent="0.25">
      <c r="A298" t="s">
        <v>3125</v>
      </c>
      <c r="B298" s="4">
        <v>613.49</v>
      </c>
    </row>
    <row r="299" spans="1:2" x14ac:dyDescent="0.25">
      <c r="A299" t="s">
        <v>2615</v>
      </c>
      <c r="B299" s="4">
        <v>125.33</v>
      </c>
    </row>
    <row r="300" spans="1:2" x14ac:dyDescent="0.25">
      <c r="A300" t="s">
        <v>2617</v>
      </c>
      <c r="B300" s="4">
        <v>92.18</v>
      </c>
    </row>
    <row r="301" spans="1:2" x14ac:dyDescent="0.25">
      <c r="A301" t="s">
        <v>2618</v>
      </c>
      <c r="B301" s="4">
        <v>9.2200000000000006</v>
      </c>
    </row>
    <row r="302" spans="1:2" x14ac:dyDescent="0.25">
      <c r="A302" t="s">
        <v>322</v>
      </c>
      <c r="B302" s="4">
        <v>12.75</v>
      </c>
    </row>
    <row r="303" spans="1:2" x14ac:dyDescent="0.25">
      <c r="A303" t="s">
        <v>3127</v>
      </c>
      <c r="B303" s="4">
        <v>281.2</v>
      </c>
    </row>
    <row r="304" spans="1:2" x14ac:dyDescent="0.25">
      <c r="A304" t="s">
        <v>3128</v>
      </c>
      <c r="B304" s="4">
        <v>49.62</v>
      </c>
    </row>
    <row r="305" spans="1:2" x14ac:dyDescent="0.25">
      <c r="A305" t="s">
        <v>3130</v>
      </c>
      <c r="B305" s="4">
        <v>62.16</v>
      </c>
    </row>
    <row r="306" spans="1:2" x14ac:dyDescent="0.25">
      <c r="A306" t="s">
        <v>2620</v>
      </c>
      <c r="B306" s="4">
        <v>36.17</v>
      </c>
    </row>
    <row r="307" spans="1:2" x14ac:dyDescent="0.25">
      <c r="A307" t="s">
        <v>2620</v>
      </c>
      <c r="B307" s="4">
        <v>23.7</v>
      </c>
    </row>
    <row r="308" spans="1:2" x14ac:dyDescent="0.25">
      <c r="A308" t="s">
        <v>2622</v>
      </c>
      <c r="B308" s="4">
        <v>69.569999999999993</v>
      </c>
    </row>
    <row r="309" spans="1:2" x14ac:dyDescent="0.25">
      <c r="A309" t="s">
        <v>2623</v>
      </c>
      <c r="B309" s="4">
        <v>9.83</v>
      </c>
    </row>
    <row r="310" spans="1:2" x14ac:dyDescent="0.25">
      <c r="A310" t="s">
        <v>2624</v>
      </c>
      <c r="B310" s="4">
        <v>154.05000000000001</v>
      </c>
    </row>
    <row r="311" spans="1:2" x14ac:dyDescent="0.25">
      <c r="A311" t="s">
        <v>2625</v>
      </c>
      <c r="B311" s="4">
        <v>117.77</v>
      </c>
    </row>
    <row r="312" spans="1:2" x14ac:dyDescent="0.25">
      <c r="A312" t="s">
        <v>2626</v>
      </c>
      <c r="B312" s="4">
        <v>167.82</v>
      </c>
    </row>
    <row r="313" spans="1:2" x14ac:dyDescent="0.25">
      <c r="A313" t="s">
        <v>2627</v>
      </c>
      <c r="B313" s="4">
        <v>111.3</v>
      </c>
    </row>
    <row r="314" spans="1:2" x14ac:dyDescent="0.25">
      <c r="A314" t="s">
        <v>2628</v>
      </c>
      <c r="B314" s="4">
        <v>53.92</v>
      </c>
    </row>
    <row r="315" spans="1:2" x14ac:dyDescent="0.25">
      <c r="A315" t="s">
        <v>2629</v>
      </c>
      <c r="B315" s="4">
        <v>71.95</v>
      </c>
    </row>
    <row r="316" spans="1:2" x14ac:dyDescent="0.25">
      <c r="A316" t="s">
        <v>2904</v>
      </c>
      <c r="B316" s="4">
        <v>11.9</v>
      </c>
    </row>
    <row r="317" spans="1:2" x14ac:dyDescent="0.25">
      <c r="A317" t="s">
        <v>2631</v>
      </c>
      <c r="B317" s="4">
        <v>13.19</v>
      </c>
    </row>
    <row r="318" spans="1:2" x14ac:dyDescent="0.25">
      <c r="A318" t="s">
        <v>2632</v>
      </c>
      <c r="B318" s="4">
        <v>23.79</v>
      </c>
    </row>
    <row r="319" spans="1:2" x14ac:dyDescent="0.25">
      <c r="A319" t="s">
        <v>2633</v>
      </c>
      <c r="B319" s="4">
        <v>37.71</v>
      </c>
    </row>
    <row r="320" spans="1:2" x14ac:dyDescent="0.25">
      <c r="A320" t="s">
        <v>3135</v>
      </c>
      <c r="B320" s="4">
        <v>42.83</v>
      </c>
    </row>
    <row r="321" spans="1:2" x14ac:dyDescent="0.25">
      <c r="A321" t="s">
        <v>2634</v>
      </c>
      <c r="B321" s="4">
        <v>10.39</v>
      </c>
    </row>
    <row r="322" spans="1:2" x14ac:dyDescent="0.25">
      <c r="A322" t="s">
        <v>2634</v>
      </c>
      <c r="B322" s="4">
        <v>10.3</v>
      </c>
    </row>
    <row r="323" spans="1:2" x14ac:dyDescent="0.25">
      <c r="A323" t="s">
        <v>2635</v>
      </c>
      <c r="B323" s="4">
        <v>10.53</v>
      </c>
    </row>
    <row r="324" spans="1:2" x14ac:dyDescent="0.25">
      <c r="A324" t="s">
        <v>2637</v>
      </c>
      <c r="B324" s="4">
        <v>6.7</v>
      </c>
    </row>
    <row r="325" spans="1:2" x14ac:dyDescent="0.25">
      <c r="A325" t="s">
        <v>2638</v>
      </c>
      <c r="B325" s="4">
        <v>9.44</v>
      </c>
    </row>
    <row r="326" spans="1:2" x14ac:dyDescent="0.25">
      <c r="A326" t="s">
        <v>2639</v>
      </c>
      <c r="B326" s="4">
        <v>7.52</v>
      </c>
    </row>
    <row r="327" spans="1:2" x14ac:dyDescent="0.25">
      <c r="A327" t="s">
        <v>3137</v>
      </c>
      <c r="B327" s="4">
        <v>51.38</v>
      </c>
    </row>
    <row r="328" spans="1:2" x14ac:dyDescent="0.25">
      <c r="A328" t="s">
        <v>3158</v>
      </c>
      <c r="B328" s="4">
        <v>118.54</v>
      </c>
    </row>
    <row r="329" spans="1:2" x14ac:dyDescent="0.25">
      <c r="A329" t="s">
        <v>1549</v>
      </c>
      <c r="B329" s="4">
        <v>89.23</v>
      </c>
    </row>
    <row r="330" spans="1:2" x14ac:dyDescent="0.25">
      <c r="A330" t="s">
        <v>2640</v>
      </c>
      <c r="B330" s="4">
        <v>18.21</v>
      </c>
    </row>
    <row r="331" spans="1:2" x14ac:dyDescent="0.25">
      <c r="A331" t="s">
        <v>1550</v>
      </c>
      <c r="B331" s="4">
        <v>19.989999999999998</v>
      </c>
    </row>
    <row r="332" spans="1:2" x14ac:dyDescent="0.25">
      <c r="A332" t="s">
        <v>3160</v>
      </c>
      <c r="B332" s="4">
        <v>14.76</v>
      </c>
    </row>
    <row r="333" spans="1:2" x14ac:dyDescent="0.25">
      <c r="A333" t="s">
        <v>2641</v>
      </c>
      <c r="B333" s="4">
        <v>43.61</v>
      </c>
    </row>
    <row r="334" spans="1:2" x14ac:dyDescent="0.25">
      <c r="A334" t="s">
        <v>2642</v>
      </c>
      <c r="B334" s="4">
        <v>56.69</v>
      </c>
    </row>
    <row r="335" spans="1:2" x14ac:dyDescent="0.25">
      <c r="A335" t="s">
        <v>2643</v>
      </c>
      <c r="B335" s="4">
        <v>19.420000000000002</v>
      </c>
    </row>
    <row r="336" spans="1:2" x14ac:dyDescent="0.25">
      <c r="A336" t="s">
        <v>2644</v>
      </c>
      <c r="B336" s="4">
        <v>33</v>
      </c>
    </row>
    <row r="337" spans="1:2" x14ac:dyDescent="0.25">
      <c r="A337" t="s">
        <v>2645</v>
      </c>
      <c r="B337" s="4">
        <v>43.52</v>
      </c>
    </row>
    <row r="338" spans="1:2" x14ac:dyDescent="0.25">
      <c r="A338" t="s">
        <v>2645</v>
      </c>
      <c r="B338" s="4">
        <v>20.32</v>
      </c>
    </row>
    <row r="339" spans="1:2" x14ac:dyDescent="0.25">
      <c r="A339" t="s">
        <v>2647</v>
      </c>
      <c r="B339" s="4">
        <v>15.83</v>
      </c>
    </row>
    <row r="340" spans="1:2" x14ac:dyDescent="0.25">
      <c r="A340" t="s">
        <v>3161</v>
      </c>
      <c r="B340" s="4">
        <v>281.14</v>
      </c>
    </row>
    <row r="341" spans="1:2" x14ac:dyDescent="0.25">
      <c r="A341" t="s">
        <v>3162</v>
      </c>
      <c r="B341" s="4">
        <v>23.25</v>
      </c>
    </row>
    <row r="342" spans="1:2" x14ac:dyDescent="0.25">
      <c r="A342" t="s">
        <v>3164</v>
      </c>
      <c r="B342" s="4">
        <v>56.69</v>
      </c>
    </row>
    <row r="343" spans="1:2" x14ac:dyDescent="0.25">
      <c r="A343" t="s">
        <v>3165</v>
      </c>
      <c r="B343" s="4">
        <v>32.479999999999997</v>
      </c>
    </row>
    <row r="344" spans="1:2" x14ac:dyDescent="0.25">
      <c r="A344" t="s">
        <v>2649</v>
      </c>
      <c r="B344" s="4">
        <v>73.77</v>
      </c>
    </row>
    <row r="345" spans="1:2" x14ac:dyDescent="0.25">
      <c r="A345" t="s">
        <v>2650</v>
      </c>
      <c r="B345" s="4">
        <v>96.64</v>
      </c>
    </row>
    <row r="346" spans="1:2" x14ac:dyDescent="0.25">
      <c r="A346" t="s">
        <v>2650</v>
      </c>
      <c r="B346" s="4">
        <v>89.51</v>
      </c>
    </row>
    <row r="347" spans="1:2" x14ac:dyDescent="0.25">
      <c r="A347" t="s">
        <v>2650</v>
      </c>
      <c r="B347" s="4">
        <v>82.61</v>
      </c>
    </row>
    <row r="348" spans="1:2" x14ac:dyDescent="0.25">
      <c r="A348" t="s">
        <v>2650</v>
      </c>
      <c r="B348" s="4">
        <v>48.02</v>
      </c>
    </row>
    <row r="349" spans="1:2" x14ac:dyDescent="0.25">
      <c r="A349" t="s">
        <v>2650</v>
      </c>
      <c r="B349" s="4">
        <v>47.64</v>
      </c>
    </row>
    <row r="350" spans="1:2" x14ac:dyDescent="0.25">
      <c r="A350" t="s">
        <v>2650</v>
      </c>
      <c r="B350" s="4">
        <v>45.58</v>
      </c>
    </row>
    <row r="351" spans="1:2" x14ac:dyDescent="0.25">
      <c r="A351" t="s">
        <v>2650</v>
      </c>
      <c r="B351" s="4">
        <v>44.99</v>
      </c>
    </row>
    <row r="352" spans="1:2" x14ac:dyDescent="0.25">
      <c r="A352" t="s">
        <v>2650</v>
      </c>
      <c r="B352" s="4">
        <v>40.299999999999997</v>
      </c>
    </row>
    <row r="353" spans="1:2" x14ac:dyDescent="0.25">
      <c r="A353" t="s">
        <v>2650</v>
      </c>
      <c r="B353" s="4">
        <v>21.42</v>
      </c>
    </row>
    <row r="354" spans="1:2" x14ac:dyDescent="0.25">
      <c r="A354" t="s">
        <v>2656</v>
      </c>
      <c r="B354" s="4">
        <v>57.83</v>
      </c>
    </row>
    <row r="355" spans="1:2" x14ac:dyDescent="0.25">
      <c r="A355" t="s">
        <v>3166</v>
      </c>
      <c r="B355" s="4">
        <v>301.83</v>
      </c>
    </row>
    <row r="356" spans="1:2" x14ac:dyDescent="0.25">
      <c r="A356" t="s">
        <v>1551</v>
      </c>
      <c r="B356" s="4">
        <v>55.13</v>
      </c>
    </row>
    <row r="357" spans="1:2" x14ac:dyDescent="0.25">
      <c r="A357" t="s">
        <v>2657</v>
      </c>
      <c r="B357" s="4">
        <v>8.6</v>
      </c>
    </row>
    <row r="358" spans="1:2" x14ac:dyDescent="0.25">
      <c r="A358" t="s">
        <v>2657</v>
      </c>
      <c r="B358" s="4">
        <v>8.08</v>
      </c>
    </row>
    <row r="359" spans="1:2" x14ac:dyDescent="0.25">
      <c r="A359" t="s">
        <v>2657</v>
      </c>
      <c r="B359" s="4">
        <v>7.44</v>
      </c>
    </row>
    <row r="360" spans="1:2" x14ac:dyDescent="0.25">
      <c r="A360" t="s">
        <v>2657</v>
      </c>
      <c r="B360" s="4">
        <v>6.78</v>
      </c>
    </row>
    <row r="361" spans="1:2" x14ac:dyDescent="0.25">
      <c r="A361" t="s">
        <v>2657</v>
      </c>
      <c r="B361" s="4">
        <v>5.93</v>
      </c>
    </row>
    <row r="362" spans="1:2" x14ac:dyDescent="0.25">
      <c r="A362" t="s">
        <v>2659</v>
      </c>
      <c r="B362" s="4">
        <v>5.59</v>
      </c>
    </row>
    <row r="363" spans="1:2" x14ac:dyDescent="0.25">
      <c r="A363" t="s">
        <v>2660</v>
      </c>
      <c r="B363" s="4">
        <v>5.75</v>
      </c>
    </row>
    <row r="364" spans="1:2" x14ac:dyDescent="0.25">
      <c r="A364" t="s">
        <v>2666</v>
      </c>
      <c r="B364" s="4">
        <v>10.09</v>
      </c>
    </row>
    <row r="365" spans="1:2" x14ac:dyDescent="0.25">
      <c r="A365" t="s">
        <v>2666</v>
      </c>
      <c r="B365" s="4">
        <v>8.23</v>
      </c>
    </row>
    <row r="366" spans="1:2" x14ac:dyDescent="0.25">
      <c r="A366" t="s">
        <v>2666</v>
      </c>
      <c r="B366" s="4">
        <v>7.43</v>
      </c>
    </row>
    <row r="367" spans="1:2" x14ac:dyDescent="0.25">
      <c r="A367" t="s">
        <v>2022</v>
      </c>
      <c r="B367" s="4">
        <v>10.62</v>
      </c>
    </row>
    <row r="368" spans="1:2" x14ac:dyDescent="0.25">
      <c r="A368" t="s">
        <v>2022</v>
      </c>
      <c r="B368" s="4">
        <v>9.67</v>
      </c>
    </row>
    <row r="369" spans="1:2" x14ac:dyDescent="0.25">
      <c r="A369" t="s">
        <v>2022</v>
      </c>
      <c r="B369" s="4">
        <v>9.24</v>
      </c>
    </row>
    <row r="370" spans="1:2" x14ac:dyDescent="0.25">
      <c r="A370" t="s">
        <v>2022</v>
      </c>
      <c r="B370" s="4">
        <v>8.24</v>
      </c>
    </row>
    <row r="371" spans="1:2" x14ac:dyDescent="0.25">
      <c r="A371" t="s">
        <v>2022</v>
      </c>
      <c r="B371" s="4">
        <v>7.91</v>
      </c>
    </row>
    <row r="372" spans="1:2" x14ac:dyDescent="0.25">
      <c r="A372" t="s">
        <v>2022</v>
      </c>
      <c r="B372" s="4">
        <v>7.31</v>
      </c>
    </row>
    <row r="373" spans="1:2" x14ac:dyDescent="0.25">
      <c r="A373" t="s">
        <v>2022</v>
      </c>
      <c r="B373" s="4">
        <v>6.32</v>
      </c>
    </row>
    <row r="374" spans="1:2" x14ac:dyDescent="0.25">
      <c r="A374" t="s">
        <v>2667</v>
      </c>
      <c r="B374" s="4">
        <v>50.96</v>
      </c>
    </row>
    <row r="375" spans="1:2" x14ac:dyDescent="0.25">
      <c r="A375" t="s">
        <v>2669</v>
      </c>
      <c r="B375" s="4">
        <v>8.7100000000000009</v>
      </c>
    </row>
    <row r="376" spans="1:2" x14ac:dyDescent="0.25">
      <c r="A376" t="s">
        <v>2669</v>
      </c>
      <c r="B376" s="4">
        <v>6.68</v>
      </c>
    </row>
    <row r="377" spans="1:2" x14ac:dyDescent="0.25">
      <c r="A377" t="s">
        <v>2669</v>
      </c>
      <c r="B377" s="4">
        <v>6.65</v>
      </c>
    </row>
    <row r="378" spans="1:2" x14ac:dyDescent="0.25">
      <c r="A378" t="s">
        <v>2675</v>
      </c>
      <c r="B378" s="4">
        <v>160.82</v>
      </c>
    </row>
    <row r="379" spans="1:2" x14ac:dyDescent="0.25">
      <c r="A379" t="s">
        <v>2677</v>
      </c>
      <c r="B379" s="4">
        <v>54.37</v>
      </c>
    </row>
    <row r="380" spans="1:2" x14ac:dyDescent="0.25">
      <c r="A380" t="s">
        <v>2679</v>
      </c>
      <c r="B380" s="4">
        <v>9.39</v>
      </c>
    </row>
    <row r="381" spans="1:2" x14ac:dyDescent="0.25">
      <c r="A381" t="s">
        <v>2680</v>
      </c>
      <c r="B381" s="4">
        <v>6.51</v>
      </c>
    </row>
    <row r="382" spans="1:2" x14ac:dyDescent="0.25">
      <c r="A382" t="s">
        <v>1233</v>
      </c>
      <c r="B382" s="4">
        <v>7.28</v>
      </c>
    </row>
    <row r="383" spans="1:2" x14ac:dyDescent="0.25">
      <c r="A383" t="s">
        <v>1235</v>
      </c>
      <c r="B383" s="4">
        <v>9.0500000000000007</v>
      </c>
    </row>
    <row r="384" spans="1:2" x14ac:dyDescent="0.25">
      <c r="A384" t="s">
        <v>1237</v>
      </c>
      <c r="B384" s="4">
        <v>5.51</v>
      </c>
    </row>
    <row r="385" spans="1:2" x14ac:dyDescent="0.25">
      <c r="A385" t="s">
        <v>1240</v>
      </c>
      <c r="B385" s="4">
        <v>55.52</v>
      </c>
    </row>
    <row r="386" spans="1:2" x14ac:dyDescent="0.25">
      <c r="A386" t="s">
        <v>1244</v>
      </c>
      <c r="B386" s="4">
        <v>6.54</v>
      </c>
    </row>
    <row r="387" spans="1:2" x14ac:dyDescent="0.25">
      <c r="A387" t="s">
        <v>1244</v>
      </c>
      <c r="B387" s="4">
        <v>5.57</v>
      </c>
    </row>
    <row r="388" spans="1:2" x14ac:dyDescent="0.25">
      <c r="A388" t="s">
        <v>2681</v>
      </c>
      <c r="B388" s="4">
        <v>11.47</v>
      </c>
    </row>
    <row r="389" spans="1:2" x14ac:dyDescent="0.25">
      <c r="A389" t="s">
        <v>2682</v>
      </c>
      <c r="B389" s="4">
        <v>16.09</v>
      </c>
    </row>
    <row r="390" spans="1:2" x14ac:dyDescent="0.25">
      <c r="A390" t="s">
        <v>2683</v>
      </c>
      <c r="B390" s="4">
        <v>111.04</v>
      </c>
    </row>
    <row r="391" spans="1:2" x14ac:dyDescent="0.25">
      <c r="A391" t="s">
        <v>3169</v>
      </c>
      <c r="B391" s="4">
        <v>49.58</v>
      </c>
    </row>
    <row r="392" spans="1:2" x14ac:dyDescent="0.25">
      <c r="A392" t="s">
        <v>2686</v>
      </c>
      <c r="B392" s="4">
        <v>46.89</v>
      </c>
    </row>
    <row r="393" spans="1:2" x14ac:dyDescent="0.25">
      <c r="A393" t="s">
        <v>2686</v>
      </c>
      <c r="B393" s="4">
        <v>32.56</v>
      </c>
    </row>
    <row r="394" spans="1:2" x14ac:dyDescent="0.25">
      <c r="A394" t="s">
        <v>2687</v>
      </c>
      <c r="B394" s="4">
        <v>21.36</v>
      </c>
    </row>
    <row r="395" spans="1:2" x14ac:dyDescent="0.25">
      <c r="A395" t="s">
        <v>2688</v>
      </c>
      <c r="B395" s="4">
        <v>39.92</v>
      </c>
    </row>
    <row r="396" spans="1:2" x14ac:dyDescent="0.25">
      <c r="A396" t="s">
        <v>125</v>
      </c>
      <c r="B396" s="4">
        <v>32.28</v>
      </c>
    </row>
    <row r="397" spans="1:2" x14ac:dyDescent="0.25">
      <c r="A397" t="s">
        <v>2689</v>
      </c>
      <c r="B397" s="4">
        <v>102.07</v>
      </c>
    </row>
    <row r="398" spans="1:2" x14ac:dyDescent="0.25">
      <c r="A398" t="s">
        <v>2690</v>
      </c>
      <c r="B398" s="4">
        <v>56.66</v>
      </c>
    </row>
    <row r="399" spans="1:2" x14ac:dyDescent="0.25">
      <c r="A399" t="s">
        <v>2691</v>
      </c>
      <c r="B399" s="4">
        <v>34.81</v>
      </c>
    </row>
    <row r="400" spans="1:2" x14ac:dyDescent="0.25">
      <c r="A400" t="s">
        <v>354</v>
      </c>
      <c r="B400" s="4">
        <v>51.86</v>
      </c>
    </row>
    <row r="401" spans="1:2" x14ac:dyDescent="0.25">
      <c r="A401" t="s">
        <v>131</v>
      </c>
      <c r="B401" s="4">
        <v>8.51</v>
      </c>
    </row>
    <row r="402" spans="1:2" x14ac:dyDescent="0.25">
      <c r="A402" t="s">
        <v>2692</v>
      </c>
      <c r="B402" s="4">
        <v>153.9</v>
      </c>
    </row>
    <row r="403" spans="1:2" x14ac:dyDescent="0.25">
      <c r="A403" t="s">
        <v>2693</v>
      </c>
      <c r="B403" s="4">
        <v>101.33</v>
      </c>
    </row>
    <row r="404" spans="1:2" x14ac:dyDescent="0.25">
      <c r="A404" t="s">
        <v>2694</v>
      </c>
      <c r="B404" s="4">
        <v>93.48</v>
      </c>
    </row>
    <row r="405" spans="1:2" x14ac:dyDescent="0.25">
      <c r="A405" t="s">
        <v>2695</v>
      </c>
      <c r="B405" s="4">
        <v>120.99</v>
      </c>
    </row>
    <row r="406" spans="1:2" x14ac:dyDescent="0.25">
      <c r="A406" t="s">
        <v>2696</v>
      </c>
      <c r="B406" s="4">
        <v>66.92</v>
      </c>
    </row>
    <row r="407" spans="1:2" x14ac:dyDescent="0.25">
      <c r="A407" t="s">
        <v>2696</v>
      </c>
      <c r="B407" s="4">
        <v>35.81</v>
      </c>
    </row>
    <row r="408" spans="1:2" x14ac:dyDescent="0.25">
      <c r="A408" t="s">
        <v>2697</v>
      </c>
      <c r="B408" s="4">
        <v>5.64</v>
      </c>
    </row>
    <row r="409" spans="1:2" x14ac:dyDescent="0.25">
      <c r="A409" t="s">
        <v>2698</v>
      </c>
      <c r="B409" s="4">
        <v>11.07</v>
      </c>
    </row>
    <row r="410" spans="1:2" x14ac:dyDescent="0.25">
      <c r="A410" t="s">
        <v>2698</v>
      </c>
      <c r="B410" s="4">
        <v>6.34</v>
      </c>
    </row>
    <row r="411" spans="1:2" x14ac:dyDescent="0.25">
      <c r="A411" t="s">
        <v>2699</v>
      </c>
      <c r="B411" s="4">
        <v>56.95</v>
      </c>
    </row>
    <row r="412" spans="1:2" x14ac:dyDescent="0.25">
      <c r="A412" t="s">
        <v>2699</v>
      </c>
      <c r="B412" s="4">
        <v>39.99</v>
      </c>
    </row>
    <row r="413" spans="1:2" x14ac:dyDescent="0.25">
      <c r="A413" t="s">
        <v>2699</v>
      </c>
      <c r="B413" s="4">
        <v>24.34</v>
      </c>
    </row>
    <row r="414" spans="1:2" x14ac:dyDescent="0.25">
      <c r="A414" t="s">
        <v>2700</v>
      </c>
      <c r="B414" s="4">
        <v>5.63</v>
      </c>
    </row>
    <row r="415" spans="1:2" x14ac:dyDescent="0.25">
      <c r="A415" t="s">
        <v>132</v>
      </c>
      <c r="B415" s="4">
        <v>19.13</v>
      </c>
    </row>
    <row r="416" spans="1:2" x14ac:dyDescent="0.25">
      <c r="A416" t="s">
        <v>132</v>
      </c>
      <c r="B416" s="4">
        <v>10.130000000000001</v>
      </c>
    </row>
    <row r="417" spans="1:2" x14ac:dyDescent="0.25">
      <c r="A417" t="s">
        <v>2702</v>
      </c>
      <c r="B417" s="4">
        <v>23.83</v>
      </c>
    </row>
    <row r="418" spans="1:2" x14ac:dyDescent="0.25">
      <c r="A418" t="s">
        <v>2703</v>
      </c>
      <c r="B418" s="4">
        <v>61.72</v>
      </c>
    </row>
    <row r="419" spans="1:2" x14ac:dyDescent="0.25">
      <c r="A419" t="s">
        <v>2703</v>
      </c>
      <c r="B419" s="4">
        <v>47.83</v>
      </c>
    </row>
    <row r="420" spans="1:2" x14ac:dyDescent="0.25">
      <c r="A420" t="s">
        <v>2704</v>
      </c>
      <c r="B420" s="4">
        <v>24.83</v>
      </c>
    </row>
    <row r="421" spans="1:2" x14ac:dyDescent="0.25">
      <c r="A421" t="s">
        <v>2704</v>
      </c>
      <c r="B421" s="4">
        <v>20.58</v>
      </c>
    </row>
    <row r="422" spans="1:2" x14ac:dyDescent="0.25">
      <c r="A422" t="s">
        <v>2704</v>
      </c>
      <c r="B422" s="4">
        <v>7.02</v>
      </c>
    </row>
    <row r="423" spans="1:2" x14ac:dyDescent="0.25">
      <c r="A423" t="s">
        <v>2707</v>
      </c>
      <c r="B423" s="4">
        <v>58.8</v>
      </c>
    </row>
    <row r="424" spans="1:2" x14ac:dyDescent="0.25">
      <c r="A424" t="s">
        <v>2707</v>
      </c>
      <c r="B424" s="4">
        <v>34.880000000000003</v>
      </c>
    </row>
    <row r="425" spans="1:2" x14ac:dyDescent="0.25">
      <c r="A425" t="s">
        <v>2708</v>
      </c>
      <c r="B425" s="4">
        <v>39.36</v>
      </c>
    </row>
    <row r="426" spans="1:2" x14ac:dyDescent="0.25">
      <c r="A426" t="s">
        <v>1555</v>
      </c>
      <c r="B426" s="4">
        <v>21.35</v>
      </c>
    </row>
    <row r="427" spans="1:2" x14ac:dyDescent="0.25">
      <c r="A427" t="s">
        <v>3175</v>
      </c>
      <c r="B427" s="4">
        <v>65.81</v>
      </c>
    </row>
    <row r="428" spans="1:2" x14ac:dyDescent="0.25">
      <c r="A428" t="s">
        <v>1558</v>
      </c>
      <c r="B428" s="4">
        <v>2897.11</v>
      </c>
    </row>
    <row r="429" spans="1:2" x14ac:dyDescent="0.25">
      <c r="A429" t="s">
        <v>2709</v>
      </c>
      <c r="B429" s="4">
        <v>33.369999999999997</v>
      </c>
    </row>
    <row r="430" spans="1:2" x14ac:dyDescent="0.25">
      <c r="A430" t="s">
        <v>2710</v>
      </c>
      <c r="B430" s="4">
        <v>7.09</v>
      </c>
    </row>
    <row r="431" spans="1:2" x14ac:dyDescent="0.25">
      <c r="A431" t="s">
        <v>2711</v>
      </c>
      <c r="B431" s="4">
        <v>6.46</v>
      </c>
    </row>
    <row r="432" spans="1:2" x14ac:dyDescent="0.25">
      <c r="A432" t="s">
        <v>2712</v>
      </c>
      <c r="B432" s="4">
        <v>16.63</v>
      </c>
    </row>
    <row r="433" spans="1:2" x14ac:dyDescent="0.25">
      <c r="A433" t="s">
        <v>3178</v>
      </c>
      <c r="B433" s="4">
        <v>185.74</v>
      </c>
    </row>
    <row r="434" spans="1:2" x14ac:dyDescent="0.25">
      <c r="A434" t="s">
        <v>1560</v>
      </c>
      <c r="B434" s="4">
        <v>111.33</v>
      </c>
    </row>
    <row r="435" spans="1:2" x14ac:dyDescent="0.25">
      <c r="A435" t="s">
        <v>3181</v>
      </c>
      <c r="B435" s="4">
        <v>19.36</v>
      </c>
    </row>
    <row r="436" spans="1:2" x14ac:dyDescent="0.25">
      <c r="A436" t="s">
        <v>2714</v>
      </c>
      <c r="B436" s="4">
        <v>5.52</v>
      </c>
    </row>
    <row r="437" spans="1:2" x14ac:dyDescent="0.25">
      <c r="A437" t="s">
        <v>1562</v>
      </c>
      <c r="B437" s="4">
        <v>13.77</v>
      </c>
    </row>
    <row r="438" spans="1:2" x14ac:dyDescent="0.25">
      <c r="A438" t="s">
        <v>2715</v>
      </c>
      <c r="B438" s="4">
        <v>35.79</v>
      </c>
    </row>
    <row r="439" spans="1:2" x14ac:dyDescent="0.25">
      <c r="A439" t="s">
        <v>2716</v>
      </c>
      <c r="B439" s="4">
        <v>34.83</v>
      </c>
    </row>
    <row r="440" spans="1:2" x14ac:dyDescent="0.25">
      <c r="A440" t="s">
        <v>3184</v>
      </c>
      <c r="B440" s="4">
        <v>140.08000000000001</v>
      </c>
    </row>
    <row r="441" spans="1:2" x14ac:dyDescent="0.25">
      <c r="A441" t="s">
        <v>2717</v>
      </c>
      <c r="B441" s="4">
        <v>85.58</v>
      </c>
    </row>
    <row r="442" spans="1:2" x14ac:dyDescent="0.25">
      <c r="A442" t="s">
        <v>2718</v>
      </c>
      <c r="B442" s="4">
        <v>19.52</v>
      </c>
    </row>
    <row r="443" spans="1:2" x14ac:dyDescent="0.25">
      <c r="A443" t="s">
        <v>2719</v>
      </c>
      <c r="B443" s="4">
        <v>6.54</v>
      </c>
    </row>
    <row r="444" spans="1:2" x14ac:dyDescent="0.25">
      <c r="A444" t="s">
        <v>137</v>
      </c>
      <c r="B444" s="4">
        <v>7.14</v>
      </c>
    </row>
    <row r="445" spans="1:2" x14ac:dyDescent="0.25">
      <c r="A445" t="s">
        <v>138</v>
      </c>
      <c r="B445" s="4">
        <v>6.07</v>
      </c>
    </row>
    <row r="446" spans="1:2" x14ac:dyDescent="0.25">
      <c r="A446" t="s">
        <v>2720</v>
      </c>
      <c r="B446" s="4">
        <v>34.880000000000003</v>
      </c>
    </row>
    <row r="447" spans="1:2" x14ac:dyDescent="0.25">
      <c r="A447" t="s">
        <v>2721</v>
      </c>
      <c r="B447" s="4">
        <v>54.96</v>
      </c>
    </row>
    <row r="448" spans="1:2" x14ac:dyDescent="0.25">
      <c r="A448" t="s">
        <v>2722</v>
      </c>
      <c r="B448" s="4">
        <v>94.79</v>
      </c>
    </row>
    <row r="449" spans="1:2" x14ac:dyDescent="0.25">
      <c r="A449" t="s">
        <v>2730</v>
      </c>
      <c r="B449" s="4">
        <v>29.31</v>
      </c>
    </row>
    <row r="450" spans="1:2" x14ac:dyDescent="0.25">
      <c r="A450" t="s">
        <v>2731</v>
      </c>
      <c r="B450" s="4">
        <v>72.16</v>
      </c>
    </row>
    <row r="451" spans="1:2" x14ac:dyDescent="0.25">
      <c r="A451" t="s">
        <v>2732</v>
      </c>
      <c r="B451" s="4">
        <v>11.3</v>
      </c>
    </row>
    <row r="452" spans="1:2" x14ac:dyDescent="0.25">
      <c r="A452" t="s">
        <v>2735</v>
      </c>
      <c r="B452" s="4">
        <v>63.55</v>
      </c>
    </row>
    <row r="453" spans="1:2" x14ac:dyDescent="0.25">
      <c r="A453" t="s">
        <v>2737</v>
      </c>
      <c r="B453" s="4">
        <v>14.25</v>
      </c>
    </row>
    <row r="454" spans="1:2" x14ac:dyDescent="0.25">
      <c r="A454" t="s">
        <v>2737</v>
      </c>
      <c r="B454" s="4">
        <v>6.27</v>
      </c>
    </row>
    <row r="455" spans="1:2" x14ac:dyDescent="0.25">
      <c r="A455" t="s">
        <v>2738</v>
      </c>
      <c r="B455" s="4">
        <v>13.09</v>
      </c>
    </row>
    <row r="456" spans="1:2" x14ac:dyDescent="0.25">
      <c r="A456" t="s">
        <v>1563</v>
      </c>
      <c r="B456" s="4">
        <v>6.39</v>
      </c>
    </row>
    <row r="457" spans="1:2" x14ac:dyDescent="0.25">
      <c r="A457" t="s">
        <v>1780</v>
      </c>
      <c r="B457" s="4">
        <v>15.54</v>
      </c>
    </row>
    <row r="458" spans="1:2" x14ac:dyDescent="0.25">
      <c r="A458" t="s">
        <v>2743</v>
      </c>
      <c r="B458" s="4">
        <v>42.36</v>
      </c>
    </row>
    <row r="459" spans="1:2" x14ac:dyDescent="0.25">
      <c r="A459" t="s">
        <v>2744</v>
      </c>
      <c r="B459" s="4">
        <v>59.66</v>
      </c>
    </row>
    <row r="460" spans="1:2" x14ac:dyDescent="0.25">
      <c r="A460" t="s">
        <v>2745</v>
      </c>
      <c r="B460" s="4">
        <v>79.02</v>
      </c>
    </row>
    <row r="461" spans="1:2" x14ac:dyDescent="0.25">
      <c r="A461" t="s">
        <v>2746</v>
      </c>
      <c r="B461" s="4">
        <v>85.97</v>
      </c>
    </row>
    <row r="462" spans="1:2" x14ac:dyDescent="0.25">
      <c r="A462" t="s">
        <v>2046</v>
      </c>
      <c r="B462" s="4">
        <v>7.5</v>
      </c>
    </row>
    <row r="463" spans="1:2" x14ac:dyDescent="0.25">
      <c r="A463" t="s">
        <v>3185</v>
      </c>
      <c r="B463" s="4">
        <v>449.98</v>
      </c>
    </row>
    <row r="464" spans="1:2" x14ac:dyDescent="0.25">
      <c r="A464" t="s">
        <v>2747</v>
      </c>
      <c r="B464" s="4">
        <v>92.31</v>
      </c>
    </row>
    <row r="465" spans="1:2" x14ac:dyDescent="0.25">
      <c r="A465" t="s">
        <v>1564</v>
      </c>
      <c r="B465" s="4">
        <v>6.44</v>
      </c>
    </row>
    <row r="466" spans="1:2" x14ac:dyDescent="0.25">
      <c r="A466" t="s">
        <v>2749</v>
      </c>
      <c r="B466" s="4">
        <v>30.71</v>
      </c>
    </row>
    <row r="467" spans="1:2" x14ac:dyDescent="0.25">
      <c r="A467" t="s">
        <v>391</v>
      </c>
      <c r="B467" s="4">
        <v>57.57</v>
      </c>
    </row>
    <row r="468" spans="1:2" x14ac:dyDescent="0.25">
      <c r="A468" t="s">
        <v>397</v>
      </c>
      <c r="B468" s="4">
        <v>6.99</v>
      </c>
    </row>
    <row r="469" spans="1:2" x14ac:dyDescent="0.25">
      <c r="A469" t="s">
        <v>401</v>
      </c>
      <c r="B469" s="4">
        <v>1347.83</v>
      </c>
    </row>
    <row r="470" spans="1:2" x14ac:dyDescent="0.25">
      <c r="A470" t="s">
        <v>403</v>
      </c>
      <c r="B470" s="4">
        <v>24.31</v>
      </c>
    </row>
    <row r="471" spans="1:2" x14ac:dyDescent="0.25">
      <c r="A471" t="s">
        <v>409</v>
      </c>
      <c r="B471" s="4">
        <v>6.77</v>
      </c>
    </row>
    <row r="472" spans="1:2" x14ac:dyDescent="0.25">
      <c r="A472" t="s">
        <v>418</v>
      </c>
      <c r="B472" s="4">
        <v>10.130000000000001</v>
      </c>
    </row>
    <row r="473" spans="1:2" x14ac:dyDescent="0.25">
      <c r="A473" t="s">
        <v>433</v>
      </c>
      <c r="B473" s="4">
        <v>165.86</v>
      </c>
    </row>
    <row r="474" spans="1:2" x14ac:dyDescent="0.25">
      <c r="A474" t="s">
        <v>435</v>
      </c>
      <c r="B474" s="4">
        <v>26.55</v>
      </c>
    </row>
    <row r="475" spans="1:2" x14ac:dyDescent="0.25">
      <c r="A475" t="s">
        <v>438</v>
      </c>
      <c r="B475" s="4">
        <v>57.72</v>
      </c>
    </row>
    <row r="476" spans="1:2" x14ac:dyDescent="0.25">
      <c r="A476" t="s">
        <v>445</v>
      </c>
      <c r="B476" s="4">
        <v>155.41999999999999</v>
      </c>
    </row>
    <row r="477" spans="1:2" x14ac:dyDescent="0.25">
      <c r="A477" t="s">
        <v>3187</v>
      </c>
      <c r="B477" s="4">
        <v>731.18</v>
      </c>
    </row>
    <row r="478" spans="1:2" x14ac:dyDescent="0.25">
      <c r="A478" t="s">
        <v>2750</v>
      </c>
      <c r="B478" s="4">
        <v>18.54</v>
      </c>
    </row>
    <row r="479" spans="1:2" x14ac:dyDescent="0.25">
      <c r="A479" t="s">
        <v>1565</v>
      </c>
      <c r="B479" s="4">
        <v>64.58</v>
      </c>
    </row>
    <row r="480" spans="1:2" x14ac:dyDescent="0.25">
      <c r="A480" t="s">
        <v>1566</v>
      </c>
      <c r="B480" s="4">
        <v>5.88</v>
      </c>
    </row>
    <row r="481" spans="1:2" x14ac:dyDescent="0.25">
      <c r="A481" t="s">
        <v>3189</v>
      </c>
      <c r="B481" s="4">
        <v>197.6</v>
      </c>
    </row>
    <row r="482" spans="1:2" x14ac:dyDescent="0.25">
      <c r="A482" t="s">
        <v>3191</v>
      </c>
      <c r="B482" s="4">
        <v>29.97</v>
      </c>
    </row>
    <row r="483" spans="1:2" x14ac:dyDescent="0.25">
      <c r="A483" t="s">
        <v>2751</v>
      </c>
      <c r="B483" s="4">
        <v>42.56</v>
      </c>
    </row>
    <row r="484" spans="1:2" x14ac:dyDescent="0.25">
      <c r="A484" t="s">
        <v>2752</v>
      </c>
      <c r="B484" s="4">
        <v>63.75</v>
      </c>
    </row>
    <row r="485" spans="1:2" x14ac:dyDescent="0.25">
      <c r="A485" t="s">
        <v>2752</v>
      </c>
      <c r="B485" s="4">
        <v>63.13</v>
      </c>
    </row>
    <row r="486" spans="1:2" x14ac:dyDescent="0.25">
      <c r="A486" t="s">
        <v>2752</v>
      </c>
      <c r="B486" s="4">
        <v>42</v>
      </c>
    </row>
    <row r="487" spans="1:2" x14ac:dyDescent="0.25">
      <c r="A487" t="s">
        <v>1567</v>
      </c>
      <c r="B487" s="4">
        <v>19.489999999999998</v>
      </c>
    </row>
    <row r="488" spans="1:2" x14ac:dyDescent="0.25">
      <c r="A488" t="s">
        <v>2755</v>
      </c>
      <c r="B488" s="4">
        <v>26.65</v>
      </c>
    </row>
    <row r="489" spans="1:2" x14ac:dyDescent="0.25">
      <c r="A489" t="s">
        <v>3193</v>
      </c>
      <c r="B489" s="4">
        <v>77.48</v>
      </c>
    </row>
    <row r="490" spans="1:2" x14ac:dyDescent="0.25">
      <c r="A490" t="s">
        <v>1568</v>
      </c>
      <c r="B490" s="4">
        <v>706.25</v>
      </c>
    </row>
    <row r="491" spans="1:2" x14ac:dyDescent="0.25">
      <c r="A491" t="s">
        <v>1570</v>
      </c>
      <c r="B491" s="4">
        <v>39.67</v>
      </c>
    </row>
    <row r="492" spans="1:2" x14ac:dyDescent="0.25">
      <c r="A492" t="s">
        <v>2756</v>
      </c>
      <c r="B492" s="4">
        <v>15.68</v>
      </c>
    </row>
    <row r="493" spans="1:2" x14ac:dyDescent="0.25">
      <c r="A493" t="s">
        <v>2756</v>
      </c>
      <c r="B493" s="4">
        <v>15.63</v>
      </c>
    </row>
    <row r="494" spans="1:2" x14ac:dyDescent="0.25">
      <c r="A494" t="s">
        <v>2756</v>
      </c>
      <c r="B494" s="4">
        <v>10.92</v>
      </c>
    </row>
    <row r="495" spans="1:2" x14ac:dyDescent="0.25">
      <c r="A495" t="s">
        <v>2756</v>
      </c>
      <c r="B495" s="4">
        <v>10.55</v>
      </c>
    </row>
    <row r="496" spans="1:2" x14ac:dyDescent="0.25">
      <c r="A496" t="s">
        <v>2756</v>
      </c>
      <c r="B496" s="4">
        <v>10.25</v>
      </c>
    </row>
    <row r="497" spans="1:2" x14ac:dyDescent="0.25">
      <c r="A497" t="s">
        <v>2758</v>
      </c>
      <c r="B497" s="4">
        <v>11.83</v>
      </c>
    </row>
    <row r="498" spans="1:2" x14ac:dyDescent="0.25">
      <c r="A498" t="s">
        <v>2759</v>
      </c>
      <c r="B498" s="4">
        <v>13.6</v>
      </c>
    </row>
    <row r="499" spans="1:2" x14ac:dyDescent="0.25">
      <c r="A499" t="s">
        <v>1571</v>
      </c>
      <c r="B499" s="4">
        <v>40.89</v>
      </c>
    </row>
    <row r="500" spans="1:2" x14ac:dyDescent="0.25">
      <c r="A500" t="s">
        <v>1573</v>
      </c>
      <c r="B500" s="4">
        <v>37.1</v>
      </c>
    </row>
    <row r="501" spans="1:2" x14ac:dyDescent="0.25">
      <c r="A501" t="s">
        <v>2762</v>
      </c>
      <c r="B501" s="4">
        <v>7.38</v>
      </c>
    </row>
    <row r="502" spans="1:2" x14ac:dyDescent="0.25">
      <c r="A502" t="s">
        <v>2762</v>
      </c>
      <c r="B502" s="4">
        <v>7.16</v>
      </c>
    </row>
    <row r="503" spans="1:2" x14ac:dyDescent="0.25">
      <c r="A503" t="s">
        <v>2762</v>
      </c>
      <c r="B503" s="4">
        <v>7.13</v>
      </c>
    </row>
    <row r="504" spans="1:2" x14ac:dyDescent="0.25">
      <c r="A504" t="s">
        <v>2763</v>
      </c>
      <c r="B504" s="4">
        <v>10.09</v>
      </c>
    </row>
    <row r="505" spans="1:2" x14ac:dyDescent="0.25">
      <c r="A505" t="s">
        <v>2763</v>
      </c>
      <c r="B505" s="4">
        <v>8.69</v>
      </c>
    </row>
    <row r="506" spans="1:2" x14ac:dyDescent="0.25">
      <c r="A506" t="s">
        <v>2763</v>
      </c>
      <c r="B506" s="4">
        <v>8.5</v>
      </c>
    </row>
    <row r="507" spans="1:2" x14ac:dyDescent="0.25">
      <c r="A507" t="s">
        <v>2765</v>
      </c>
      <c r="B507" s="4">
        <v>12.9</v>
      </c>
    </row>
    <row r="508" spans="1:2" x14ac:dyDescent="0.25">
      <c r="A508" t="s">
        <v>3200</v>
      </c>
      <c r="B508" s="4">
        <v>87.7</v>
      </c>
    </row>
    <row r="509" spans="1:2" x14ac:dyDescent="0.25">
      <c r="A509" t="s">
        <v>2766</v>
      </c>
      <c r="B509" s="4">
        <v>48.14</v>
      </c>
    </row>
    <row r="510" spans="1:2" x14ac:dyDescent="0.25">
      <c r="A510" t="s">
        <v>2047</v>
      </c>
      <c r="B510" s="4">
        <v>25.41</v>
      </c>
    </row>
    <row r="511" spans="1:2" x14ac:dyDescent="0.25">
      <c r="A511" t="s">
        <v>2047</v>
      </c>
      <c r="B511" s="4">
        <v>19.75</v>
      </c>
    </row>
    <row r="512" spans="1:2" x14ac:dyDescent="0.25">
      <c r="A512" t="s">
        <v>2047</v>
      </c>
      <c r="B512" s="4">
        <v>16.02</v>
      </c>
    </row>
    <row r="513" spans="1:2" x14ac:dyDescent="0.25">
      <c r="A513" t="s">
        <v>2047</v>
      </c>
      <c r="B513" s="4">
        <v>15.84</v>
      </c>
    </row>
    <row r="514" spans="1:2" x14ac:dyDescent="0.25">
      <c r="A514" t="s">
        <v>2047</v>
      </c>
      <c r="B514" s="4">
        <v>15.16</v>
      </c>
    </row>
    <row r="515" spans="1:2" x14ac:dyDescent="0.25">
      <c r="A515" t="s">
        <v>2047</v>
      </c>
      <c r="B515" s="4">
        <v>14.29</v>
      </c>
    </row>
    <row r="516" spans="1:2" x14ac:dyDescent="0.25">
      <c r="A516" t="s">
        <v>2047</v>
      </c>
      <c r="B516" s="4">
        <v>13.13</v>
      </c>
    </row>
    <row r="517" spans="1:2" x14ac:dyDescent="0.25">
      <c r="A517" t="s">
        <v>2050</v>
      </c>
      <c r="B517" s="4">
        <v>18.670000000000002</v>
      </c>
    </row>
    <row r="518" spans="1:2" x14ac:dyDescent="0.25">
      <c r="A518" t="s">
        <v>2052</v>
      </c>
      <c r="B518" s="4">
        <v>33.29</v>
      </c>
    </row>
    <row r="519" spans="1:2" x14ac:dyDescent="0.25">
      <c r="A519" t="s">
        <v>2052</v>
      </c>
      <c r="B519" s="4">
        <v>33.090000000000003</v>
      </c>
    </row>
    <row r="520" spans="1:2" x14ac:dyDescent="0.25">
      <c r="A520" t="s">
        <v>2052</v>
      </c>
      <c r="B520" s="4">
        <v>33.04</v>
      </c>
    </row>
    <row r="521" spans="1:2" x14ac:dyDescent="0.25">
      <c r="A521" t="s">
        <v>2052</v>
      </c>
      <c r="B521" s="4">
        <v>31.38</v>
      </c>
    </row>
    <row r="522" spans="1:2" x14ac:dyDescent="0.25">
      <c r="A522" t="s">
        <v>2052</v>
      </c>
      <c r="B522" s="4">
        <v>15.76</v>
      </c>
    </row>
    <row r="523" spans="1:2" x14ac:dyDescent="0.25">
      <c r="A523" t="s">
        <v>2768</v>
      </c>
      <c r="B523" s="4">
        <v>142.86000000000001</v>
      </c>
    </row>
    <row r="524" spans="1:2" x14ac:dyDescent="0.25">
      <c r="A524" t="s">
        <v>2768</v>
      </c>
      <c r="B524" s="4">
        <v>131.91999999999999</v>
      </c>
    </row>
    <row r="525" spans="1:2" x14ac:dyDescent="0.25">
      <c r="A525" t="s">
        <v>3205</v>
      </c>
      <c r="B525" s="4">
        <v>11.29</v>
      </c>
    </row>
    <row r="526" spans="1:2" x14ac:dyDescent="0.25">
      <c r="A526" t="s">
        <v>2769</v>
      </c>
      <c r="B526" s="4">
        <v>113.27</v>
      </c>
    </row>
    <row r="527" spans="1:2" x14ac:dyDescent="0.25">
      <c r="A527" t="s">
        <v>2770</v>
      </c>
      <c r="B527" s="4">
        <v>10.42</v>
      </c>
    </row>
    <row r="528" spans="1:2" x14ac:dyDescent="0.25">
      <c r="A528" t="s">
        <v>2771</v>
      </c>
      <c r="B528" s="4">
        <v>15.65</v>
      </c>
    </row>
    <row r="529" spans="1:2" x14ac:dyDescent="0.25">
      <c r="A529" t="s">
        <v>2772</v>
      </c>
      <c r="B529" s="4">
        <v>31.66</v>
      </c>
    </row>
    <row r="530" spans="1:2" x14ac:dyDescent="0.25">
      <c r="A530" t="s">
        <v>2773</v>
      </c>
      <c r="B530" s="4">
        <v>18.61</v>
      </c>
    </row>
    <row r="531" spans="1:2" x14ac:dyDescent="0.25">
      <c r="A531" t="s">
        <v>2774</v>
      </c>
      <c r="B531" s="4">
        <v>72.959999999999994</v>
      </c>
    </row>
    <row r="532" spans="1:2" x14ac:dyDescent="0.25">
      <c r="A532" t="s">
        <v>1574</v>
      </c>
      <c r="B532" s="4">
        <v>38.78</v>
      </c>
    </row>
    <row r="533" spans="1:2" x14ac:dyDescent="0.25">
      <c r="A533" t="s">
        <v>1575</v>
      </c>
      <c r="B533" s="4">
        <v>13.73</v>
      </c>
    </row>
    <row r="534" spans="1:2" x14ac:dyDescent="0.25">
      <c r="A534" t="s">
        <v>3207</v>
      </c>
      <c r="B534" s="4">
        <v>701.93</v>
      </c>
    </row>
    <row r="535" spans="1:2" x14ac:dyDescent="0.25">
      <c r="A535" t="s">
        <v>148</v>
      </c>
      <c r="B535" s="4">
        <v>27.3</v>
      </c>
    </row>
    <row r="536" spans="1:2" x14ac:dyDescent="0.25">
      <c r="A536" t="s">
        <v>1576</v>
      </c>
      <c r="B536" s="4">
        <v>17.52</v>
      </c>
    </row>
    <row r="537" spans="1:2" x14ac:dyDescent="0.25">
      <c r="A537" t="s">
        <v>1577</v>
      </c>
      <c r="B537" s="4">
        <v>5.88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Bianca</cp:lastModifiedBy>
  <dcterms:created xsi:type="dcterms:W3CDTF">2018-05-11T16:07:25Z</dcterms:created>
  <dcterms:modified xsi:type="dcterms:W3CDTF">2020-02-29T19:49:57Z</dcterms:modified>
</cp:coreProperties>
</file>