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PolyA-seq" sheetId="2" state="visible" r:id="rId3"/>
    <sheet name="mRNA-seq" sheetId="3" state="visible" r:id="rId4"/>
    <sheet name="MBD-seq" sheetId="4" state="visible" r:id="rId5"/>
    <sheet name="ChIP-seq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<sst xmlns="http://schemas.openxmlformats.org/spreadsheetml/2006/main" count="132" uniqueCount="94">
  <si>
    <t xml:space="preserve">table</t>
  </si>
  <si>
    <t xml:space="preserve">polyA-seq</t>
  </si>
  <si>
    <t xml:space="preserve">PolyA-seq alignment statistics</t>
  </si>
  <si>
    <t xml:space="preserve">mRNA-seq</t>
  </si>
  <si>
    <t xml:space="preserve">mRNA-seq alignment statistics</t>
  </si>
  <si>
    <t xml:space="preserve">MBD-seq</t>
  </si>
  <si>
    <t xml:space="preserve">MBD-seq alignment statistics</t>
  </si>
  <si>
    <t xml:space="preserve">ChIP-seq</t>
  </si>
  <si>
    <t xml:space="preserve">ChIP-seq alignment statistics</t>
  </si>
  <si>
    <t xml:space="preserve">sample</t>
  </si>
  <si>
    <t xml:space="preserve">TotalDeBarcoded</t>
  </si>
  <si>
    <t xml:space="preserve">TotalToBowtie</t>
  </si>
  <si>
    <t xml:space="preserve">Aligned</t>
  </si>
  <si>
    <t xml:space="preserve">UniqueMap</t>
  </si>
  <si>
    <t xml:space="preserve">AfterPcrDeDup</t>
  </si>
  <si>
    <t xml:space="preserve">MapToAsmChr</t>
  </si>
  <si>
    <t xml:space="preserve">noGenomicA</t>
  </si>
  <si>
    <t xml:space="preserve">PercentOfTotalUsedForApa</t>
  </si>
  <si>
    <t xml:space="preserve">DKO_1</t>
  </si>
  <si>
    <t xml:space="preserve">DKO_2</t>
  </si>
  <si>
    <t xml:space="preserve">DKO_3</t>
  </si>
  <si>
    <t xml:space="preserve">DKO_4</t>
  </si>
  <si>
    <t xml:space="preserve">HCT116_1</t>
  </si>
  <si>
    <t xml:space="preserve">HCT116_2</t>
  </si>
  <si>
    <t xml:space="preserve">HCT116_3</t>
  </si>
  <si>
    <t xml:space="preserve">HCT116_4</t>
  </si>
  <si>
    <t xml:space="preserve">After de-barcoding, how many reads were assigned to each sample before any filtering or processing</t>
  </si>
  <si>
    <t xml:space="preserve">Number of reads that had a run of "A" and a presumptive cleavage site could be found and the A-tail trimmed</t>
  </si>
  <si>
    <t xml:space="preserve">Number of tag sequences upstream of the genomic A that were aligned by bowtie2 to hg19</t>
  </si>
  <si>
    <t xml:space="preserve">Number of alignments with MAPQ &gt; 20</t>
  </si>
  <si>
    <t xml:space="preserve">Number of alignments that remained after de-duplication using sequence barcodes</t>
  </si>
  <si>
    <t xml:space="preserve">Number of alignments to chr1-22, X, and Y (the assembled genome)</t>
  </si>
  <si>
    <t xml:space="preserve">NoGenomicA</t>
  </si>
  <si>
    <t xml:space="preserve">Number of alignments that passed internal priming filters (no genomic A that looks like a polyA tail)</t>
  </si>
  <si>
    <t xml:space="preserve">how much of what was sequenced was used for APA calling (=noGenomicA/TotalDeBarcoded [%])</t>
  </si>
  <si>
    <t xml:space="preserve">total</t>
  </si>
  <si>
    <t xml:space="preserve">secondary</t>
  </si>
  <si>
    <t xml:space="preserve">supplementary</t>
  </si>
  <si>
    <t xml:space="preserve">duplicates</t>
  </si>
  <si>
    <t xml:space="preserve">mapped</t>
  </si>
  <si>
    <t xml:space="preserve">paired_reads</t>
  </si>
  <si>
    <t xml:space="preserve">read1</t>
  </si>
  <si>
    <t xml:space="preserve">read2</t>
  </si>
  <si>
    <t xml:space="preserve">properly_paired</t>
  </si>
  <si>
    <t xml:space="preserve">both_mapped</t>
  </si>
  <si>
    <t xml:space="preserve">FASTQ_to_signals_pct</t>
  </si>
  <si>
    <t xml:space="preserve">HCT116</t>
  </si>
  <si>
    <t xml:space="preserve">DKO</t>
  </si>
  <si>
    <t xml:space="preserve">total number of reads</t>
  </si>
  <si>
    <t xml:space="preserve">when mapped more than one places</t>
  </si>
  <si>
    <t xml:space="preserve">when one part of the read is aligned and the other part of the read is aligned to the other location (e.g., chimeric/fusion/non-linear alignment)</t>
  </si>
  <si>
    <t xml:space="preserve">the number of duplicated reads</t>
  </si>
  <si>
    <t xml:space="preserve">the number of aligned reads</t>
  </si>
  <si>
    <t xml:space="preserve">both reads aligned</t>
  </si>
  <si>
    <t xml:space="preserve">the number of mapped read1</t>
  </si>
  <si>
    <t xml:space="preserve">the number of mapped read2</t>
  </si>
  <si>
    <t xml:space="preserve">the number of properly paired reads where the mapping orientation is inward and the insert size is reasonable. SAM bit flag is 0x2</t>
  </si>
  <si>
    <t xml:space="preserve">the number of reads where both read1 and read2 are mapped</t>
  </si>
  <si>
    <t xml:space="preserve">mapped/total[%]</t>
  </si>
  <si>
    <t xml:space="preserve">samples</t>
  </si>
  <si>
    <t xml:space="preserve">total_reads_in_FASTQ</t>
  </si>
  <si>
    <t xml:space="preserve">mapped_reads</t>
  </si>
  <si>
    <t xml:space="preserve">total number of reads in FASTQ file</t>
  </si>
  <si>
    <t xml:space="preserve">mapped reads</t>
  </si>
  <si>
    <t xml:space="preserve">aligned reads (single-end reads)</t>
  </si>
  <si>
    <t xml:space="preserve">duplicated read counts among mapped reads</t>
  </si>
  <si>
    <t xml:space="preserve">mapped_reads/total_reads_in_FASTQ</t>
  </si>
  <si>
    <t xml:space="preserve">mapped_pct</t>
  </si>
  <si>
    <t xml:space="preserve">after_QC</t>
  </si>
  <si>
    <t xml:space="preserve">duplicated</t>
  </si>
  <si>
    <t xml:space="preserve">dupes_pct</t>
  </si>
  <si>
    <t xml:space="preserve">after_dedup</t>
  </si>
  <si>
    <t xml:space="preserve">01_0307_00CWCCF_HCT116_AHT_CTCF_hs_i72</t>
  </si>
  <si>
    <t xml:space="preserve">02_0308_00CWCCF_DKO_AHT_CTCF_hs_i73</t>
  </si>
  <si>
    <t xml:space="preserve">07_030P_00CWCCF_HCT116_AHT_SMC1_hs_i86</t>
  </si>
  <si>
    <t xml:space="preserve">08_030Q_00CWCCF_DKO_AHT_SMC1_hs_i87</t>
  </si>
  <si>
    <t xml:space="preserve">13_031N_00CWCCF_HCT116_AHT_RAD21_hs_i72</t>
  </si>
  <si>
    <t xml:space="preserve">14_031O_00CWCCF_DKO_AHT_RAD21_hs_i73</t>
  </si>
  <si>
    <t xml:space="preserve">19_030B_00CWCCF_HCT116_AHT_H3K27Ac_hs_i79</t>
  </si>
  <si>
    <t xml:space="preserve">20_030C_00CWCCF_DKO_AHT_H3K27Ac_hs_i80</t>
  </si>
  <si>
    <t xml:space="preserve">25_031J_00CWCCF_HCT116_AHT_Pol2Ser5_hs_i68</t>
  </si>
  <si>
    <t xml:space="preserve">26_031K_00CWCCF_DKO_AHT_Pol2Ser5_hs_i69</t>
  </si>
  <si>
    <t xml:space="preserve">31_031F_00CWCCF_HCT116_AHT_Pol2Ser2_hs_i93</t>
  </si>
  <si>
    <t xml:space="preserve">32_031G_00CWCCF_DKO_AHT_Pol2Ser2_hs_i94</t>
  </si>
  <si>
    <t xml:space="preserve">37_030J_00CWCCF_HCT116_AHT_Input_hs_i84.</t>
  </si>
  <si>
    <t xml:space="preserve">38_030K_00CWCCF_DKO_AHT_Input_hs_i85</t>
  </si>
  <si>
    <t xml:space="preserve">total number of reads in FASTQ</t>
  </si>
  <si>
    <t xml:space="preserve">total number of aligned reads</t>
  </si>
  <si>
    <t xml:space="preserve">total number of aligned reads/total number of reads in FASTQ</t>
  </si>
  <si>
    <t xml:space="preserve">MAPQ&gt;=5 and after filtering out reads aligned to blacklist region</t>
  </si>
  <si>
    <t xml:space="preserve">total duplicated aligned reads</t>
  </si>
  <si>
    <t xml:space="preserve">duplicated/after_QC</t>
  </si>
  <si>
    <t xml:space="preserve">Total read to contribute to signal after collapsing duplicated reads</t>
  </si>
  <si>
    <t xml:space="preserve">after_deup/total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</si>
</sst>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-* #,##0.00_-;\-* #,##0.00_-;_-* \-??_-;_-@_-"/>
    <numFmt numFmtId="167" formatCode="_-* #,##0_-;\-* #,##0_-;_-* \-??_-;_-@_-"/>
    <numFmt numFmtId="168" formatCode="0.00%"/>
  </numFmts>
  <fonts count="5">
    <font>
      <sz val="12"/>
      <color rgb="FF000000"/>
      <name val="Arial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M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0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1" t="s">
        <v>6</v>
      </c>
    </row>
    <row r="5" customFormat="false" ht="15" hidden="false" customHeight="false" outlineLevel="0" collapsed="false">
      <c r="A5" s="0" t="s">
        <v>7</v>
      </c>
      <c r="B5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2" activeCellId="0" sqref="A42"/>
    </sheetView>
  </sheetViews>
  <sheetFormatPr defaultRowHeight="15" zeroHeight="false" outlineLevelRow="0" outlineLevelCol="0"/>
  <cols>
    <col collapsed="false" customWidth="true" hidden="false" outlineLevel="0" max="1" min="1" style="2" width="23.43"/>
    <col collapsed="false" customWidth="true" hidden="false" outlineLevel="0" max="2" min="2" style="3" width="17.52"/>
    <col collapsed="false" customWidth="true" hidden="false" outlineLevel="0" max="7" min="3" style="3" width="14"/>
    <col collapsed="false" customWidth="true" hidden="false" outlineLevel="0" max="8" min="8" style="3" width="13"/>
    <col collapsed="false" customWidth="true" hidden="false" outlineLevel="0" max="9" min="9" style="4" width="23.43"/>
    <col collapsed="false" customWidth="true" hidden="false" outlineLevel="0" max="1025" min="10" style="1" width="10.49"/>
  </cols>
  <sheetData>
    <row r="1" customFormat="false" ht="15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6" t="s">
        <v>17</v>
      </c>
    </row>
    <row r="2" customFormat="false" ht="15" hidden="false" customHeight="false" outlineLevel="0" collapsed="false">
      <c r="A2" s="1" t="s">
        <v>18</v>
      </c>
      <c r="B2" s="7" t="n">
        <v>17547248</v>
      </c>
      <c r="C2" s="1" t="n">
        <v>15958354</v>
      </c>
      <c r="D2" s="1" t="n">
        <v>14205295</v>
      </c>
      <c r="E2" s="1" t="n">
        <v>6352956</v>
      </c>
      <c r="F2" s="1" t="n">
        <v>4374865</v>
      </c>
      <c r="G2" s="1" t="n">
        <v>4180356</v>
      </c>
      <c r="H2" s="1" t="n">
        <v>3500962</v>
      </c>
      <c r="I2" s="4" t="n">
        <f aca="false">H2/B2</f>
        <v>0.199516300219841</v>
      </c>
    </row>
    <row r="3" customFormat="false" ht="15" hidden="false" customHeight="false" outlineLevel="0" collapsed="false">
      <c r="A3" s="1" t="s">
        <v>19</v>
      </c>
      <c r="B3" s="7" t="n">
        <v>25978771</v>
      </c>
      <c r="C3" s="1" t="n">
        <v>22198100</v>
      </c>
      <c r="D3" s="1" t="n">
        <v>19276660</v>
      </c>
      <c r="E3" s="1" t="n">
        <v>9081831</v>
      </c>
      <c r="F3" s="1" t="n">
        <v>6350874</v>
      </c>
      <c r="G3" s="1" t="n">
        <v>6089024</v>
      </c>
      <c r="H3" s="1" t="n">
        <v>5140873</v>
      </c>
      <c r="I3" s="4" t="n">
        <f aca="false">H3/B3</f>
        <v>0.197887459726251</v>
      </c>
    </row>
    <row r="4" customFormat="false" ht="15" hidden="false" customHeight="false" outlineLevel="0" collapsed="false">
      <c r="A4" s="1" t="s">
        <v>20</v>
      </c>
      <c r="B4" s="7" t="n">
        <v>12148136</v>
      </c>
      <c r="C4" s="1" t="n">
        <v>9352916</v>
      </c>
      <c r="D4" s="1" t="n">
        <v>8688879</v>
      </c>
      <c r="E4" s="1" t="n">
        <v>4972469</v>
      </c>
      <c r="F4" s="1" t="n">
        <v>4411097</v>
      </c>
      <c r="G4" s="1" t="n">
        <v>4136914</v>
      </c>
      <c r="H4" s="1" t="n">
        <v>3586398</v>
      </c>
      <c r="I4" s="4" t="n">
        <f aca="false">H4/B4</f>
        <v>0.295222081807448</v>
      </c>
    </row>
    <row r="5" customFormat="false" ht="15" hidden="false" customHeight="false" outlineLevel="0" collapsed="false">
      <c r="A5" s="1" t="s">
        <v>21</v>
      </c>
      <c r="B5" s="7" t="n">
        <v>13977685</v>
      </c>
      <c r="C5" s="1" t="n">
        <v>11328675</v>
      </c>
      <c r="D5" s="1" t="n">
        <v>10664705</v>
      </c>
      <c r="E5" s="1" t="n">
        <v>6174507</v>
      </c>
      <c r="F5" s="1" t="n">
        <v>3474106</v>
      </c>
      <c r="G5" s="1" t="n">
        <v>3193610</v>
      </c>
      <c r="H5" s="1" t="n">
        <v>2727819</v>
      </c>
      <c r="I5" s="4" t="n">
        <f aca="false">H5/B5</f>
        <v>0.195155277858959</v>
      </c>
    </row>
    <row r="6" customFormat="false" ht="15" hidden="false" customHeight="false" outlineLevel="0" collapsed="false">
      <c r="A6" s="1" t="s">
        <v>22</v>
      </c>
      <c r="B6" s="7" t="n">
        <v>46055931</v>
      </c>
      <c r="C6" s="1" t="n">
        <v>44239055</v>
      </c>
      <c r="D6" s="1" t="n">
        <v>40509720</v>
      </c>
      <c r="E6" s="1" t="n">
        <v>16435338</v>
      </c>
      <c r="F6" s="1" t="n">
        <v>11267192</v>
      </c>
      <c r="G6" s="1" t="n">
        <v>10887194</v>
      </c>
      <c r="H6" s="1" t="n">
        <v>9172143</v>
      </c>
      <c r="I6" s="4" t="n">
        <f aca="false">H6/B6</f>
        <v>0.199152265535572</v>
      </c>
    </row>
    <row r="7" customFormat="false" ht="15" hidden="false" customHeight="false" outlineLevel="0" collapsed="false">
      <c r="A7" s="1" t="s">
        <v>23</v>
      </c>
      <c r="B7" s="7" t="n">
        <v>49873054</v>
      </c>
      <c r="C7" s="1" t="n">
        <v>44235963</v>
      </c>
      <c r="D7" s="1" t="n">
        <v>39064348</v>
      </c>
      <c r="E7" s="1" t="n">
        <v>17495095</v>
      </c>
      <c r="F7" s="1" t="n">
        <v>8509501</v>
      </c>
      <c r="G7" s="1" t="n">
        <v>8207088</v>
      </c>
      <c r="H7" s="1" t="n">
        <v>6909100</v>
      </c>
      <c r="I7" s="4" t="n">
        <f aca="false">H7/B7</f>
        <v>0.138533726047737</v>
      </c>
    </row>
    <row r="8" customFormat="false" ht="15" hidden="false" customHeight="false" outlineLevel="0" collapsed="false">
      <c r="A8" s="1" t="s">
        <v>24</v>
      </c>
      <c r="B8" s="7" t="n">
        <v>20896084</v>
      </c>
      <c r="C8" s="1" t="n">
        <v>18607057</v>
      </c>
      <c r="D8" s="1" t="n">
        <v>17367288</v>
      </c>
      <c r="E8" s="1" t="n">
        <v>9891291</v>
      </c>
      <c r="F8" s="1" t="n">
        <v>6928086</v>
      </c>
      <c r="G8" s="1" t="n">
        <v>6519590</v>
      </c>
      <c r="H8" s="1" t="n">
        <v>5525643</v>
      </c>
      <c r="I8" s="4" t="n">
        <f aca="false">H8/B8</f>
        <v>0.264434379187986</v>
      </c>
    </row>
    <row r="9" customFormat="false" ht="15" hidden="false" customHeight="false" outlineLevel="0" collapsed="false">
      <c r="A9" s="1" t="s">
        <v>25</v>
      </c>
      <c r="B9" s="7" t="n">
        <v>19705926</v>
      </c>
      <c r="C9" s="1" t="n">
        <v>17500082</v>
      </c>
      <c r="D9" s="1" t="n">
        <v>16539674</v>
      </c>
      <c r="E9" s="1" t="n">
        <v>9345661</v>
      </c>
      <c r="F9" s="1" t="n">
        <v>5593651</v>
      </c>
      <c r="G9" s="1" t="n">
        <v>5321515</v>
      </c>
      <c r="H9" s="1" t="n">
        <v>4537852</v>
      </c>
      <c r="I9" s="4" t="n">
        <f aca="false">H9/B9</f>
        <v>0.230278546666622</v>
      </c>
    </row>
    <row r="10" s="1" customFormat="true" ht="15" hidden="false" customHeight="false" outlineLevel="0" collapsed="false">
      <c r="I10" s="4"/>
    </row>
    <row r="11" customFormat="false" ht="15" hidden="false" customHeight="false" outlineLevel="0" collapsed="false">
      <c r="A11" s="8" t="s">
        <v>10</v>
      </c>
      <c r="B11" s="9" t="s">
        <v>26</v>
      </c>
      <c r="C11" s="9"/>
      <c r="D11" s="9"/>
      <c r="E11" s="9"/>
      <c r="F11" s="9"/>
      <c r="G11" s="9"/>
      <c r="H11" s="9"/>
      <c r="I11" s="9"/>
    </row>
    <row r="12" customFormat="false" ht="15" hidden="false" customHeight="false" outlineLevel="0" collapsed="false">
      <c r="A12" s="8" t="s">
        <v>11</v>
      </c>
      <c r="B12" s="9" t="s">
        <v>27</v>
      </c>
      <c r="C12" s="9"/>
      <c r="D12" s="9"/>
      <c r="E12" s="9"/>
      <c r="F12" s="9"/>
      <c r="G12" s="9"/>
      <c r="H12" s="9"/>
      <c r="I12" s="9"/>
    </row>
    <row r="13" customFormat="false" ht="15" hidden="false" customHeight="false" outlineLevel="0" collapsed="false">
      <c r="A13" s="8" t="s">
        <v>12</v>
      </c>
      <c r="B13" s="9" t="s">
        <v>28</v>
      </c>
      <c r="C13" s="9"/>
      <c r="D13" s="9"/>
      <c r="E13" s="9"/>
      <c r="F13" s="9"/>
      <c r="G13" s="9"/>
      <c r="H13" s="9"/>
      <c r="I13" s="9"/>
    </row>
    <row r="14" customFormat="false" ht="15" hidden="false" customHeight="false" outlineLevel="0" collapsed="false">
      <c r="A14" s="8" t="s">
        <v>13</v>
      </c>
      <c r="B14" s="9" t="s">
        <v>29</v>
      </c>
      <c r="C14" s="9"/>
      <c r="D14" s="9"/>
      <c r="E14" s="9"/>
      <c r="F14" s="9"/>
      <c r="G14" s="9"/>
      <c r="H14" s="9"/>
      <c r="I14" s="9"/>
    </row>
    <row r="15" customFormat="false" ht="15" hidden="false" customHeight="false" outlineLevel="0" collapsed="false">
      <c r="A15" s="8" t="s">
        <v>14</v>
      </c>
      <c r="B15" s="9" t="s">
        <v>30</v>
      </c>
      <c r="C15" s="9"/>
      <c r="D15" s="9"/>
      <c r="E15" s="9"/>
      <c r="F15" s="9"/>
      <c r="G15" s="9"/>
      <c r="H15" s="9"/>
      <c r="I15" s="9"/>
    </row>
    <row r="16" customFormat="false" ht="15" hidden="false" customHeight="false" outlineLevel="0" collapsed="false">
      <c r="A16" s="8" t="s">
        <v>15</v>
      </c>
      <c r="B16" s="9" t="s">
        <v>31</v>
      </c>
      <c r="C16" s="9"/>
      <c r="D16" s="9"/>
      <c r="E16" s="9"/>
      <c r="F16" s="9"/>
      <c r="G16" s="9"/>
      <c r="H16" s="9"/>
      <c r="I16" s="9"/>
    </row>
    <row r="17" customFormat="false" ht="15" hidden="false" customHeight="false" outlineLevel="0" collapsed="false">
      <c r="A17" s="8" t="s">
        <v>32</v>
      </c>
      <c r="B17" s="9" t="s">
        <v>33</v>
      </c>
      <c r="C17" s="9"/>
      <c r="D17" s="9"/>
      <c r="E17" s="9"/>
      <c r="F17" s="9"/>
      <c r="G17" s="9"/>
      <c r="H17" s="9"/>
      <c r="I17" s="9"/>
    </row>
    <row r="18" customFormat="false" ht="15" hidden="false" customHeight="false" outlineLevel="0" collapsed="false">
      <c r="A18" s="6" t="s">
        <v>17</v>
      </c>
      <c r="B18" s="9" t="s">
        <v>34</v>
      </c>
      <c r="C18" s="9"/>
      <c r="D18" s="9"/>
      <c r="E18" s="9"/>
      <c r="F18" s="9"/>
      <c r="G18" s="9"/>
      <c r="H18" s="9"/>
      <c r="I18" s="9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11:I11"/>
    <mergeCell ref="B12:I12"/>
    <mergeCell ref="B13:I13"/>
    <mergeCell ref="B14:I14"/>
    <mergeCell ref="B15:I15"/>
    <mergeCell ref="B16:I16"/>
    <mergeCell ref="B17:I17"/>
    <mergeCell ref="B18:I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21.81"/>
    <col collapsed="false" customWidth="true" hidden="false" outlineLevel="0" max="2" min="2" style="0" width="12.97"/>
    <col collapsed="false" customWidth="true" hidden="false" outlineLevel="0" max="3" min="3" style="0" width="9.31"/>
    <col collapsed="false" customWidth="true" hidden="false" outlineLevel="0" max="4" min="4" style="0" width="12.24"/>
    <col collapsed="false" customWidth="true" hidden="false" outlineLevel="0" max="5" min="5" style="0" width="13.66"/>
    <col collapsed="false" customWidth="true" hidden="false" outlineLevel="0" max="6" min="6" style="0" width="12.24"/>
    <col collapsed="false" customWidth="true" hidden="false" outlineLevel="0" max="7" min="7" style="0" width="9.2"/>
    <col collapsed="false" customWidth="true" hidden="false" outlineLevel="0" max="8" min="8" style="0" width="13.54"/>
    <col collapsed="false" customWidth="true" hidden="false" outlineLevel="0" max="9" min="9" style="0" width="20"/>
    <col collapsed="false" customWidth="true" hidden="false" outlineLevel="0" max="10" min="10" style="0" width="8.36"/>
    <col collapsed="false" customWidth="true" hidden="false" outlineLevel="0" max="11" min="11" style="0" width="13.31"/>
    <col collapsed="false" customWidth="true" hidden="false" outlineLevel="0" max="1025" min="12" style="0" width="8.36"/>
  </cols>
  <sheetData>
    <row r="1" customFormat="false" ht="15" hidden="false" customHeight="false" outlineLevel="0" collapsed="false">
      <c r="A1" s="5" t="s">
        <v>9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45</v>
      </c>
    </row>
    <row r="2" customFormat="false" ht="15" hidden="false" customHeight="false" outlineLevel="0" collapsed="false">
      <c r="A2" s="0" t="s">
        <v>46</v>
      </c>
      <c r="B2" s="0" t="n">
        <v>186256090</v>
      </c>
      <c r="C2" s="0" t="n">
        <v>8750258</v>
      </c>
      <c r="D2" s="0" t="n">
        <v>0</v>
      </c>
      <c r="E2" s="0" t="n">
        <v>49764802</v>
      </c>
      <c r="F2" s="0" t="n">
        <v>180107162</v>
      </c>
      <c r="G2" s="0" t="n">
        <v>177505832</v>
      </c>
      <c r="H2" s="0" t="n">
        <v>88752916</v>
      </c>
      <c r="I2" s="0" t="n">
        <v>88752916</v>
      </c>
      <c r="J2" s="0" t="n">
        <v>171356904</v>
      </c>
      <c r="K2" s="0" t="n">
        <v>171356904</v>
      </c>
      <c r="L2" s="10" t="n">
        <f aca="false">F2/B2</f>
        <v>0.966986700944919</v>
      </c>
    </row>
    <row r="3" customFormat="false" ht="15" hidden="false" customHeight="false" outlineLevel="0" collapsed="false">
      <c r="A3" s="0" t="s">
        <v>47</v>
      </c>
      <c r="B3" s="0" t="n">
        <v>116122442</v>
      </c>
      <c r="C3" s="0" t="n">
        <v>5653968</v>
      </c>
      <c r="D3" s="0" t="n">
        <v>0</v>
      </c>
      <c r="E3" s="0" t="n">
        <v>21043858</v>
      </c>
      <c r="F3" s="0" t="n">
        <v>112258652</v>
      </c>
      <c r="G3" s="0" t="n">
        <v>110468474</v>
      </c>
      <c r="H3" s="0" t="n">
        <v>55234237</v>
      </c>
      <c r="I3" s="0" t="n">
        <v>55234237</v>
      </c>
      <c r="J3" s="0" t="n">
        <v>106604684</v>
      </c>
      <c r="K3" s="0" t="n">
        <v>106604684</v>
      </c>
      <c r="L3" s="10" t="n">
        <f aca="false">F3/B3</f>
        <v>0.966726586752283</v>
      </c>
    </row>
    <row r="6" customFormat="false" ht="15" hidden="false" customHeight="false" outlineLevel="0" collapsed="false">
      <c r="A6" s="5" t="s">
        <v>35</v>
      </c>
      <c r="B6" s="0" t="s">
        <v>48</v>
      </c>
    </row>
    <row r="7" customFormat="false" ht="15" hidden="false" customHeight="false" outlineLevel="0" collapsed="false">
      <c r="A7" s="5" t="s">
        <v>36</v>
      </c>
      <c r="B7" s="0" t="s">
        <v>49</v>
      </c>
    </row>
    <row r="8" customFormat="false" ht="15" hidden="false" customHeight="false" outlineLevel="0" collapsed="false">
      <c r="A8" s="5" t="s">
        <v>37</v>
      </c>
      <c r="B8" s="0" t="s">
        <v>50</v>
      </c>
    </row>
    <row r="9" customFormat="false" ht="15" hidden="false" customHeight="false" outlineLevel="0" collapsed="false">
      <c r="A9" s="5" t="s">
        <v>38</v>
      </c>
      <c r="B9" s="0" t="s">
        <v>51</v>
      </c>
    </row>
    <row r="10" customFormat="false" ht="15" hidden="false" customHeight="false" outlineLevel="0" collapsed="false">
      <c r="A10" s="5" t="s">
        <v>39</v>
      </c>
      <c r="B10" s="0" t="s">
        <v>52</v>
      </c>
    </row>
    <row r="11" customFormat="false" ht="15" hidden="false" customHeight="false" outlineLevel="0" collapsed="false">
      <c r="A11" s="5" t="s">
        <v>40</v>
      </c>
      <c r="B11" s="0" t="s">
        <v>53</v>
      </c>
    </row>
    <row r="12" customFormat="false" ht="15" hidden="false" customHeight="false" outlineLevel="0" collapsed="false">
      <c r="A12" s="5" t="s">
        <v>41</v>
      </c>
      <c r="B12" s="0" t="s">
        <v>54</v>
      </c>
    </row>
    <row r="13" customFormat="false" ht="15" hidden="false" customHeight="false" outlineLevel="0" collapsed="false">
      <c r="A13" s="5" t="s">
        <v>42</v>
      </c>
      <c r="B13" s="0" t="s">
        <v>55</v>
      </c>
    </row>
    <row r="14" customFormat="false" ht="15" hidden="false" customHeight="false" outlineLevel="0" collapsed="false">
      <c r="A14" s="5" t="s">
        <v>43</v>
      </c>
      <c r="B14" s="0" t="s">
        <v>56</v>
      </c>
    </row>
    <row r="15" customFormat="false" ht="15" hidden="false" customHeight="false" outlineLevel="0" collapsed="false">
      <c r="A15" s="5" t="s">
        <v>44</v>
      </c>
      <c r="B15" s="0" t="s">
        <v>57</v>
      </c>
    </row>
    <row r="16" customFormat="false" ht="15" hidden="false" customHeight="false" outlineLevel="0" collapsed="false">
      <c r="A16" s="5" t="s">
        <v>45</v>
      </c>
      <c r="B16" s="0" t="s">
        <v>58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24.94"/>
    <col collapsed="false" customWidth="true" hidden="false" outlineLevel="0" max="2" min="2" style="0" width="29.26"/>
    <col collapsed="false" customWidth="true" hidden="false" outlineLevel="0" max="3" min="3" style="0" width="13.11"/>
    <col collapsed="false" customWidth="true" hidden="false" outlineLevel="0" max="4" min="4" style="0" width="10.26"/>
    <col collapsed="false" customWidth="true" hidden="false" outlineLevel="0" max="1025" min="5" style="0" width="8.36"/>
  </cols>
  <sheetData>
    <row r="1" customFormat="false" ht="15" hidden="false" customHeight="false" outlineLevel="0" collapsed="false">
      <c r="A1" s="5" t="s">
        <v>59</v>
      </c>
      <c r="B1" s="5" t="s">
        <v>60</v>
      </c>
      <c r="C1" s="5" t="s">
        <v>61</v>
      </c>
      <c r="D1" s="5" t="s">
        <v>38</v>
      </c>
      <c r="E1" s="5" t="s">
        <v>45</v>
      </c>
    </row>
    <row r="2" customFormat="false" ht="17.2" hidden="false" customHeight="true" outlineLevel="0" collapsed="false">
      <c r="A2" s="11" t="s">
        <v>46</v>
      </c>
      <c r="B2" s="0" t="n">
        <v>19041613</v>
      </c>
      <c r="C2" s="0" t="n">
        <v>12404777</v>
      </c>
      <c r="D2" s="0" t="n">
        <v>7088906</v>
      </c>
      <c r="E2" s="10" t="n">
        <f aca="false">C2/B2</f>
        <v>0.65145620804288</v>
      </c>
    </row>
    <row r="3" customFormat="false" ht="15" hidden="false" customHeight="false" outlineLevel="0" collapsed="false">
      <c r="A3" s="0" t="s">
        <v>47</v>
      </c>
      <c r="B3" s="0" t="n">
        <v>4393056</v>
      </c>
      <c r="C3" s="0" t="n">
        <v>1628153</v>
      </c>
      <c r="D3" s="0" t="n">
        <v>165360</v>
      </c>
      <c r="E3" s="10" t="n">
        <f aca="false">C3/B3</f>
        <v>0.370619677964497</v>
      </c>
    </row>
    <row r="5" customFormat="false" ht="15" hidden="false" customHeight="false" outlineLevel="0" collapsed="false">
      <c r="A5" s="5" t="s">
        <v>60</v>
      </c>
      <c r="B5" s="0" t="s">
        <v>62</v>
      </c>
    </row>
    <row r="6" customFormat="false" ht="15" hidden="false" customHeight="false" outlineLevel="0" collapsed="false">
      <c r="A6" s="5" t="s">
        <v>63</v>
      </c>
      <c r="B6" s="0" t="s">
        <v>64</v>
      </c>
    </row>
    <row r="7" customFormat="false" ht="15" hidden="false" customHeight="false" outlineLevel="0" collapsed="false">
      <c r="A7" s="5" t="s">
        <v>38</v>
      </c>
      <c r="B7" s="0" t="s">
        <v>65</v>
      </c>
    </row>
    <row r="8" customFormat="false" ht="15" hidden="false" customHeight="false" outlineLevel="0" collapsed="false">
      <c r="A8" s="5" t="s">
        <v>45</v>
      </c>
      <c r="B8" s="0" t="s">
        <v>66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42.09"/>
    <col collapsed="false" customWidth="true" hidden="false" outlineLevel="0" max="3" min="2" style="0" width="9.25"/>
    <col collapsed="false" customWidth="true" hidden="false" outlineLevel="0" max="4" min="4" style="0" width="12.3"/>
    <col collapsed="false" customWidth="true" hidden="false" outlineLevel="0" max="5" min="5" style="0" width="9.61"/>
    <col collapsed="false" customWidth="true" hidden="false" outlineLevel="0" max="6" min="6" style="0" width="9.59"/>
    <col collapsed="false" customWidth="true" hidden="false" outlineLevel="0" max="7" min="7" style="0" width="8.36"/>
    <col collapsed="false" customWidth="true" hidden="false" outlineLevel="0" max="8" min="8" style="0" width="12.16"/>
    <col collapsed="false" customWidth="true" hidden="false" outlineLevel="0" max="9" min="9" style="0" width="20.51"/>
    <col collapsed="false" customWidth="true" hidden="false" outlineLevel="0" max="1025" min="10" style="0" width="8.36"/>
  </cols>
  <sheetData>
    <row r="1" s="5" customFormat="true" ht="15" hidden="false" customHeight="false" outlineLevel="0" collapsed="false">
      <c r="A1" s="5" t="s">
        <v>59</v>
      </c>
      <c r="B1" s="5" t="s">
        <v>35</v>
      </c>
      <c r="C1" s="5" t="s">
        <v>39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45</v>
      </c>
      <c r="AMI1" s="0"/>
      <c r="AMJ1" s="0"/>
    </row>
    <row r="2" customFormat="false" ht="15" hidden="false" customHeight="false" outlineLevel="0" collapsed="false">
      <c r="A2" s="1" t="s">
        <v>72</v>
      </c>
      <c r="B2" s="1" t="n">
        <v>53680988</v>
      </c>
      <c r="C2" s="1" t="n">
        <v>50644131</v>
      </c>
      <c r="D2" s="1" t="n">
        <v>94.34</v>
      </c>
      <c r="E2" s="1" t="n">
        <v>46205312</v>
      </c>
      <c r="F2" s="1" t="n">
        <v>8196007</v>
      </c>
      <c r="G2" s="10" t="n">
        <v>0.177382</v>
      </c>
      <c r="H2" s="1" t="n">
        <v>38009305</v>
      </c>
      <c r="I2" s="10" t="n">
        <f aca="false">H2/B2</f>
        <v>0.708058968661307</v>
      </c>
    </row>
    <row r="3" customFormat="false" ht="15" hidden="false" customHeight="false" outlineLevel="0" collapsed="false">
      <c r="A3" s="1" t="s">
        <v>73</v>
      </c>
      <c r="B3" s="1" t="n">
        <v>54895369</v>
      </c>
      <c r="C3" s="1" t="n">
        <v>51735170</v>
      </c>
      <c r="D3" s="1" t="n">
        <v>94.24</v>
      </c>
      <c r="E3" s="1" t="n">
        <v>46857330</v>
      </c>
      <c r="F3" s="1" t="n">
        <v>6866490</v>
      </c>
      <c r="G3" s="10" t="n">
        <v>0.14654</v>
      </c>
      <c r="H3" s="1" t="n">
        <v>39990840</v>
      </c>
      <c r="I3" s="10" t="n">
        <f aca="false">H3/B3</f>
        <v>0.728492051852316</v>
      </c>
    </row>
    <row r="4" customFormat="false" ht="15" hidden="false" customHeight="false" outlineLevel="0" collapsed="false">
      <c r="A4" s="1" t="s">
        <v>74</v>
      </c>
      <c r="B4" s="1" t="n">
        <v>54221612</v>
      </c>
      <c r="C4" s="1" t="n">
        <v>50171892</v>
      </c>
      <c r="D4" s="1" t="n">
        <v>92.53</v>
      </c>
      <c r="E4" s="1" t="n">
        <v>45102523</v>
      </c>
      <c r="F4" s="1" t="n">
        <v>6590577</v>
      </c>
      <c r="G4" s="10" t="n">
        <v>0.146124</v>
      </c>
      <c r="H4" s="1" t="n">
        <v>38511946</v>
      </c>
      <c r="I4" s="10" t="n">
        <f aca="false">H4/B4</f>
        <v>0.71026929262081</v>
      </c>
    </row>
    <row r="5" customFormat="false" ht="15" hidden="false" customHeight="false" outlineLevel="0" collapsed="false">
      <c r="A5" s="1" t="s">
        <v>75</v>
      </c>
      <c r="B5" s="1" t="n">
        <v>57517115</v>
      </c>
      <c r="C5" s="1" t="n">
        <v>53235344</v>
      </c>
      <c r="D5" s="1" t="n">
        <v>92.56</v>
      </c>
      <c r="E5" s="1" t="n">
        <v>47980243</v>
      </c>
      <c r="F5" s="1" t="n">
        <v>5413596</v>
      </c>
      <c r="G5" s="10" t="n">
        <v>0.11283</v>
      </c>
      <c r="H5" s="1" t="n">
        <v>42566647</v>
      </c>
      <c r="I5" s="10" t="n">
        <f aca="false">H5/B5</f>
        <v>0.740069229828374</v>
      </c>
    </row>
    <row r="6" customFormat="false" ht="15" hidden="false" customHeight="false" outlineLevel="0" collapsed="false">
      <c r="A6" s="1" t="s">
        <v>76</v>
      </c>
      <c r="B6" s="1" t="n">
        <v>61818531</v>
      </c>
      <c r="C6" s="1" t="n">
        <v>57277329</v>
      </c>
      <c r="D6" s="1" t="n">
        <v>92.65</v>
      </c>
      <c r="E6" s="1" t="n">
        <v>51989391</v>
      </c>
      <c r="F6" s="1" t="n">
        <v>24076425</v>
      </c>
      <c r="G6" s="10" t="n">
        <v>0.463103</v>
      </c>
      <c r="H6" s="1" t="n">
        <v>27912966</v>
      </c>
      <c r="I6" s="10" t="n">
        <f aca="false">H6/B6</f>
        <v>0.451530723044842</v>
      </c>
    </row>
    <row r="7" customFormat="false" ht="15" hidden="false" customHeight="false" outlineLevel="0" collapsed="false">
      <c r="A7" s="1" t="s">
        <v>77</v>
      </c>
      <c r="B7" s="1" t="n">
        <v>60275998</v>
      </c>
      <c r="C7" s="1" t="n">
        <v>56669444</v>
      </c>
      <c r="D7" s="1" t="n">
        <v>94.02</v>
      </c>
      <c r="E7" s="1" t="n">
        <v>51271795</v>
      </c>
      <c r="F7" s="1" t="n">
        <v>11617757</v>
      </c>
      <c r="G7" s="10" t="n">
        <v>0.226592</v>
      </c>
      <c r="H7" s="1" t="n">
        <v>39654038</v>
      </c>
      <c r="I7" s="10" t="n">
        <f aca="false">H7/B7</f>
        <v>0.657874432871273</v>
      </c>
    </row>
    <row r="8" customFormat="false" ht="15" hidden="false" customHeight="false" outlineLevel="0" collapsed="false">
      <c r="A8" s="1" t="s">
        <v>78</v>
      </c>
      <c r="B8" s="1" t="n">
        <v>55241258</v>
      </c>
      <c r="C8" s="1" t="n">
        <v>52336117</v>
      </c>
      <c r="D8" s="1" t="n">
        <v>94.74</v>
      </c>
      <c r="E8" s="1" t="n">
        <v>48231677</v>
      </c>
      <c r="F8" s="1" t="n">
        <v>5272746</v>
      </c>
      <c r="G8" s="10" t="n">
        <v>0.109321</v>
      </c>
      <c r="H8" s="1" t="n">
        <v>42958931</v>
      </c>
      <c r="I8" s="10" t="n">
        <f aca="false">H8/B8</f>
        <v>0.77766025893183</v>
      </c>
    </row>
    <row r="9" customFormat="false" ht="15" hidden="false" customHeight="false" outlineLevel="0" collapsed="false">
      <c r="A9" s="1" t="s">
        <v>79</v>
      </c>
      <c r="B9" s="1" t="n">
        <v>49748835</v>
      </c>
      <c r="C9" s="1" t="n">
        <v>47026910</v>
      </c>
      <c r="D9" s="1" t="n">
        <v>94.53</v>
      </c>
      <c r="E9" s="1" t="n">
        <v>42968058</v>
      </c>
      <c r="F9" s="1" t="n">
        <v>5091820</v>
      </c>
      <c r="G9" s="10" t="n">
        <v>0.118502</v>
      </c>
      <c r="H9" s="1" t="n">
        <v>37876238</v>
      </c>
      <c r="I9" s="10" t="n">
        <f aca="false">H9/B9</f>
        <v>0.761349245665753</v>
      </c>
    </row>
    <row r="10" customFormat="false" ht="15" hidden="false" customHeight="false" outlineLevel="0" collapsed="false">
      <c r="A10" s="1" t="s">
        <v>80</v>
      </c>
      <c r="B10" s="1" t="n">
        <v>54794647</v>
      </c>
      <c r="C10" s="1" t="n">
        <v>51156166</v>
      </c>
      <c r="D10" s="1" t="n">
        <v>93.36</v>
      </c>
      <c r="E10" s="1" t="n">
        <v>46798508</v>
      </c>
      <c r="F10" s="1" t="n">
        <v>30586837</v>
      </c>
      <c r="G10" s="10" t="n">
        <v>0.653586</v>
      </c>
      <c r="H10" s="1" t="n">
        <v>16211671</v>
      </c>
      <c r="I10" s="10" t="n">
        <f aca="false">H10/B10</f>
        <v>0.295862312973747</v>
      </c>
    </row>
    <row r="11" customFormat="false" ht="15" hidden="false" customHeight="false" outlineLevel="0" collapsed="false">
      <c r="A11" s="1" t="s">
        <v>81</v>
      </c>
      <c r="B11" s="1" t="n">
        <v>62206542</v>
      </c>
      <c r="C11" s="1" t="n">
        <v>55258890</v>
      </c>
      <c r="D11" s="1" t="n">
        <v>88.83</v>
      </c>
      <c r="E11" s="1" t="n">
        <v>50587583</v>
      </c>
      <c r="F11" s="1" t="n">
        <v>30037345</v>
      </c>
      <c r="G11" s="10" t="n">
        <v>0.593769</v>
      </c>
      <c r="H11" s="1" t="n">
        <v>20550238</v>
      </c>
      <c r="I11" s="10" t="n">
        <f aca="false">H11/B11</f>
        <v>0.330354932765753</v>
      </c>
    </row>
    <row r="12" customFormat="false" ht="15" hidden="false" customHeight="false" outlineLevel="0" collapsed="false">
      <c r="A12" s="1" t="s">
        <v>82</v>
      </c>
      <c r="B12" s="1" t="n">
        <v>67039455</v>
      </c>
      <c r="C12" s="1" t="n">
        <v>62244553</v>
      </c>
      <c r="D12" s="1" t="n">
        <v>92.85</v>
      </c>
      <c r="E12" s="1" t="n">
        <v>56423191</v>
      </c>
      <c r="F12" s="1" t="n">
        <v>35085682</v>
      </c>
      <c r="G12" s="10" t="n">
        <v>0.621831</v>
      </c>
      <c r="H12" s="1" t="n">
        <v>21337509</v>
      </c>
      <c r="I12" s="10" t="n">
        <f aca="false">H12/B12</f>
        <v>0.318282852985604</v>
      </c>
    </row>
    <row r="13" customFormat="false" ht="15" hidden="false" customHeight="false" outlineLevel="0" collapsed="false">
      <c r="A13" s="1" t="s">
        <v>83</v>
      </c>
      <c r="B13" s="1" t="n">
        <v>69122711</v>
      </c>
      <c r="C13" s="1" t="n">
        <v>63086338</v>
      </c>
      <c r="D13" s="1" t="n">
        <v>91.27</v>
      </c>
      <c r="E13" s="1" t="n">
        <v>56913164</v>
      </c>
      <c r="F13" s="1" t="n">
        <v>45442515</v>
      </c>
      <c r="G13" s="10" t="n">
        <v>0.798454</v>
      </c>
      <c r="H13" s="1" t="n">
        <v>11470649</v>
      </c>
      <c r="I13" s="10" t="n">
        <f aca="false">H13/B13</f>
        <v>0.165946167823192</v>
      </c>
    </row>
    <row r="14" customFormat="false" ht="15" hidden="false" customHeight="false" outlineLevel="0" collapsed="false">
      <c r="A14" s="1" t="s">
        <v>84</v>
      </c>
      <c r="B14" s="1" t="n">
        <v>57429807</v>
      </c>
      <c r="C14" s="1" t="n">
        <v>53422442</v>
      </c>
      <c r="D14" s="1" t="n">
        <v>93.02</v>
      </c>
      <c r="E14" s="1" t="n">
        <v>47561830</v>
      </c>
      <c r="F14" s="1" t="n">
        <v>3645635</v>
      </c>
      <c r="G14" s="10" t="n">
        <v>0.07665</v>
      </c>
      <c r="H14" s="1" t="n">
        <v>43916195</v>
      </c>
      <c r="I14" s="10" t="n">
        <f aca="false">H14/B14</f>
        <v>0.764693410862412</v>
      </c>
    </row>
    <row r="15" customFormat="false" ht="15" hidden="false" customHeight="false" outlineLevel="0" collapsed="false">
      <c r="A15" s="1" t="s">
        <v>85</v>
      </c>
      <c r="B15" s="1" t="n">
        <v>53848286</v>
      </c>
      <c r="C15" s="1" t="n">
        <v>50362120</v>
      </c>
      <c r="D15" s="1" t="n">
        <v>93.53</v>
      </c>
      <c r="E15" s="1" t="n">
        <v>44972180</v>
      </c>
      <c r="F15" s="1" t="n">
        <v>3592540</v>
      </c>
      <c r="G15" s="10" t="n">
        <v>0.079884</v>
      </c>
      <c r="H15" s="1" t="n">
        <v>41379640</v>
      </c>
      <c r="I15" s="10" t="n">
        <f aca="false">H15/B15</f>
        <v>0.768448600202428</v>
      </c>
    </row>
    <row r="18" customFormat="false" ht="15" hidden="false" customHeight="false" outlineLevel="0" collapsed="false">
      <c r="A18" s="5" t="s">
        <v>35</v>
      </c>
      <c r="B18" s="0" t="s">
        <v>86</v>
      </c>
    </row>
    <row r="19" customFormat="false" ht="15" hidden="false" customHeight="false" outlineLevel="0" collapsed="false">
      <c r="A19" s="5" t="s">
        <v>39</v>
      </c>
      <c r="B19" s="0" t="s">
        <v>87</v>
      </c>
    </row>
    <row r="20" customFormat="false" ht="15" hidden="false" customHeight="false" outlineLevel="0" collapsed="false">
      <c r="A20" s="5" t="s">
        <v>67</v>
      </c>
      <c r="B20" s="1" t="s">
        <v>88</v>
      </c>
    </row>
    <row r="21" customFormat="false" ht="15" hidden="false" customHeight="false" outlineLevel="0" collapsed="false">
      <c r="A21" s="5" t="s">
        <v>68</v>
      </c>
      <c r="B21" s="0" t="s">
        <v>89</v>
      </c>
    </row>
    <row r="22" customFormat="false" ht="15" hidden="false" customHeight="false" outlineLevel="0" collapsed="false">
      <c r="A22" s="5" t="s">
        <v>69</v>
      </c>
      <c r="B22" s="0" t="s">
        <v>90</v>
      </c>
    </row>
    <row r="23" customFormat="false" ht="15" hidden="false" customHeight="false" outlineLevel="0" collapsed="false">
      <c r="A23" s="5" t="s">
        <v>70</v>
      </c>
      <c r="B23" s="0" t="s">
        <v>91</v>
      </c>
    </row>
    <row r="24" customFormat="false" ht="15" hidden="false" customHeight="false" outlineLevel="0" collapsed="false">
      <c r="A24" s="5" t="s">
        <v>71</v>
      </c>
      <c r="B24" s="0" t="s">
        <v>92</v>
      </c>
    </row>
    <row r="25" customFormat="false" ht="15" hidden="false" customHeight="false" outlineLevel="0" collapsed="false">
      <c r="A25" s="5" t="s">
        <v>45</v>
      </c>
      <c r="B25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3257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2016-08-23T19:34:03Z</dcterms:created>
  <dc:creator>Jeff Bhasin</dc:creator>
  <dc:description/>
  <dc:language>en-US</dc:language>
  <cp:lastModifiedBy/>
  <dcterms:modified xsi:type="dcterms:W3CDTF">2019-05-04T18:00:11Z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