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linghan/Documents/Github/neural_networks/src/"/>
    </mc:Choice>
  </mc:AlternateContent>
  <xr:revisionPtr revIDLastSave="0" documentId="8_{551A1762-691F-2844-B7A8-9A2DA4B1C079}" xr6:coauthVersionLast="47" xr6:coauthVersionMax="47" xr10:uidLastSave="{00000000-0000-0000-0000-000000000000}"/>
  <bookViews>
    <workbookView xWindow="240" yWindow="500" windowWidth="14800" windowHeight="8020" xr2:uid="{00000000-000D-0000-FFFF-FFFF00000000}"/>
  </bookViews>
  <sheets>
    <sheet name="XOR" sheetId="7" r:id="rId1"/>
    <sheet name="AND" sheetId="4" r:id="rId2"/>
    <sheet name="OR" sheetId="6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9" i="6" l="1"/>
  <c r="O31" i="4"/>
  <c r="M19" i="7"/>
  <c r="D31" i="7"/>
  <c r="B31" i="7"/>
  <c r="H30" i="7"/>
  <c r="D30" i="7"/>
  <c r="M29" i="7"/>
  <c r="H29" i="7"/>
  <c r="D29" i="7"/>
  <c r="D28" i="7"/>
  <c r="B28" i="7"/>
  <c r="D26" i="7"/>
  <c r="B26" i="7"/>
  <c r="H25" i="7"/>
  <c r="D25" i="7"/>
  <c r="M24" i="7"/>
  <c r="H24" i="7"/>
  <c r="D24" i="7"/>
  <c r="D23" i="7"/>
  <c r="B23" i="7"/>
  <c r="D21" i="7"/>
  <c r="B21" i="7"/>
  <c r="H20" i="7"/>
  <c r="D20" i="7"/>
  <c r="H19" i="7"/>
  <c r="D19" i="7"/>
  <c r="D18" i="7"/>
  <c r="B18" i="7"/>
  <c r="D16" i="7"/>
  <c r="B16" i="7"/>
  <c r="H15" i="7"/>
  <c r="D15" i="7"/>
  <c r="M14" i="7"/>
  <c r="H14" i="7"/>
  <c r="D14" i="7"/>
  <c r="D13" i="7"/>
  <c r="B13" i="7"/>
  <c r="D31" i="6"/>
  <c r="B31" i="6"/>
  <c r="H30" i="6"/>
  <c r="D30" i="6"/>
  <c r="M29" i="6"/>
  <c r="H29" i="6"/>
  <c r="D29" i="6"/>
  <c r="D28" i="6"/>
  <c r="B28" i="6"/>
  <c r="D26" i="6"/>
  <c r="B26" i="6"/>
  <c r="H25" i="6"/>
  <c r="D25" i="6"/>
  <c r="M24" i="6"/>
  <c r="H24" i="6"/>
  <c r="D24" i="6"/>
  <c r="D23" i="6"/>
  <c r="B23" i="6"/>
  <c r="D21" i="6"/>
  <c r="B21" i="6"/>
  <c r="H20" i="6"/>
  <c r="D20" i="6"/>
  <c r="M19" i="6"/>
  <c r="H19" i="6"/>
  <c r="D19" i="6"/>
  <c r="D18" i="6"/>
  <c r="B18" i="6"/>
  <c r="D16" i="6"/>
  <c r="B16" i="6"/>
  <c r="H15" i="6"/>
  <c r="D15" i="6"/>
  <c r="M14" i="6"/>
  <c r="H14" i="6"/>
  <c r="D14" i="6"/>
  <c r="D13" i="6"/>
  <c r="B13" i="6"/>
  <c r="M29" i="4"/>
  <c r="M24" i="4"/>
  <c r="M19" i="4"/>
  <c r="B26" i="4"/>
  <c r="B31" i="4"/>
  <c r="B21" i="4"/>
  <c r="B18" i="4"/>
  <c r="B28" i="4"/>
  <c r="B23" i="4"/>
  <c r="D31" i="4"/>
  <c r="H30" i="4"/>
  <c r="D30" i="4"/>
  <c r="H29" i="4"/>
  <c r="D29" i="4"/>
  <c r="D28" i="4"/>
  <c r="D26" i="4"/>
  <c r="H25" i="4"/>
  <c r="D25" i="4"/>
  <c r="H24" i="4"/>
  <c r="D24" i="4"/>
  <c r="D23" i="4"/>
  <c r="D21" i="4"/>
  <c r="H20" i="4"/>
  <c r="D20" i="4"/>
  <c r="H19" i="4"/>
  <c r="D19" i="4"/>
  <c r="D18" i="4"/>
  <c r="B16" i="4"/>
  <c r="B13" i="4"/>
  <c r="M14" i="4"/>
  <c r="H15" i="4"/>
  <c r="H14" i="4"/>
  <c r="D13" i="4"/>
  <c r="D14" i="4"/>
  <c r="D15" i="4"/>
  <c r="D16" i="4"/>
  <c r="F16" i="7" l="1"/>
  <c r="F13" i="7"/>
  <c r="J14" i="7" s="1"/>
  <c r="O14" i="7"/>
  <c r="F21" i="7"/>
  <c r="F18" i="7"/>
  <c r="J19" i="7" s="1"/>
  <c r="O19" i="7"/>
  <c r="F26" i="7"/>
  <c r="F23" i="7"/>
  <c r="J24" i="7" s="1"/>
  <c r="O24" i="7"/>
  <c r="F31" i="7"/>
  <c r="F28" i="7"/>
  <c r="J29" i="7" s="1"/>
  <c r="O29" i="7"/>
  <c r="F16" i="6"/>
  <c r="F13" i="6"/>
  <c r="J14" i="6" s="1"/>
  <c r="O14" i="6"/>
  <c r="F21" i="6"/>
  <c r="F18" i="6"/>
  <c r="O19" i="6"/>
  <c r="O31" i="6" s="1"/>
  <c r="F26" i="6"/>
  <c r="F23" i="6"/>
  <c r="J24" i="6" s="1"/>
  <c r="O24" i="6"/>
  <c r="F31" i="6"/>
  <c r="F28" i="6"/>
  <c r="J29" i="6" s="1"/>
  <c r="O29" i="6"/>
  <c r="F31" i="4"/>
  <c r="F28" i="4"/>
  <c r="J29" i="4" s="1"/>
  <c r="O29" i="4" s="1"/>
  <c r="F26" i="4"/>
  <c r="F23" i="4"/>
  <c r="J24" i="4" s="1"/>
  <c r="O24" i="4"/>
  <c r="F21" i="4"/>
  <c r="F18" i="4"/>
  <c r="J19" i="4" s="1"/>
  <c r="O19" i="4"/>
  <c r="F16" i="4"/>
  <c r="F13" i="4"/>
  <c r="J14" i="4" s="1"/>
  <c r="O14" i="4" s="1"/>
  <c r="O31" i="7" l="1"/>
</calcChain>
</file>

<file path=xl/sharedStrings.xml><?xml version="1.0" encoding="utf-8"?>
<sst xmlns="http://schemas.openxmlformats.org/spreadsheetml/2006/main" count="207" uniqueCount="24">
  <si>
    <t>a00</t>
  </si>
  <si>
    <t>a01</t>
  </si>
  <si>
    <t>T (XOR)</t>
  </si>
  <si>
    <t>Manual data entry</t>
  </si>
  <si>
    <t>Relative reference to a fixed value</t>
  </si>
  <si>
    <t>Absolute reference to a fixed value</t>
  </si>
  <si>
    <t>Calculated hidden activation</t>
  </si>
  <si>
    <t>Calculated final output activation</t>
  </si>
  <si>
    <t>Calculated error</t>
  </si>
  <si>
    <t>w000</t>
  </si>
  <si>
    <t>Calculated average error</t>
  </si>
  <si>
    <t>w001</t>
  </si>
  <si>
    <t>w100</t>
  </si>
  <si>
    <t>w010</t>
  </si>
  <si>
    <t>w110</t>
  </si>
  <si>
    <t>w011</t>
  </si>
  <si>
    <t>a10</t>
  </si>
  <si>
    <t>a20</t>
  </si>
  <si>
    <t>T=</t>
  </si>
  <si>
    <t>E=</t>
  </si>
  <si>
    <t>a11</t>
  </si>
  <si>
    <t>Avg Error=</t>
  </si>
  <si>
    <t>T (AND)</t>
  </si>
  <si>
    <t>T (OR)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</si>
</sst>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CC5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DCC5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CD13C-72C8-4B56-BB23-E4FF964A0294}">
  <dimension ref="A1:O31"/>
  <sheetViews>
    <sheetView tabSelected="1" workbookViewId="0">
      <selection activeCell="I39" sqref="I39"/>
    </sheetView>
  </sheetViews>
  <sheetFormatPr baseColWidth="10" defaultColWidth="8.83203125" defaultRowHeight="15" x14ac:dyDescent="0.2"/>
  <cols>
    <col min="1" max="1" width="6" bestFit="1" customWidth="1"/>
    <col min="3" max="3" width="7.83203125" bestFit="1" customWidth="1"/>
    <col min="5" max="5" width="4.33203125" bestFit="1" customWidth="1"/>
    <col min="7" max="7" width="6.6640625" customWidth="1"/>
    <col min="9" max="9" width="4.83203125" customWidth="1"/>
    <col min="12" max="12" width="3.33203125" bestFit="1" customWidth="1"/>
    <col min="14" max="14" width="10.33203125" bestFit="1" customWidth="1"/>
  </cols>
  <sheetData>
    <row r="1" spans="1:15" x14ac:dyDescent="0.2">
      <c r="A1" t="s">
        <v>0</v>
      </c>
      <c r="B1" t="s">
        <v>1</v>
      </c>
      <c r="C1" t="s">
        <v>2</v>
      </c>
      <c r="F1" s="1"/>
      <c r="G1" t="s">
        <v>3</v>
      </c>
    </row>
    <row r="2" spans="1:15" x14ac:dyDescent="0.2">
      <c r="A2" s="1">
        <v>0</v>
      </c>
      <c r="B2" s="1">
        <v>0</v>
      </c>
      <c r="C2" s="1">
        <v>0</v>
      </c>
      <c r="F2" s="2"/>
      <c r="G2" t="s">
        <v>4</v>
      </c>
    </row>
    <row r="3" spans="1:15" x14ac:dyDescent="0.2">
      <c r="A3" s="1">
        <v>0</v>
      </c>
      <c r="B3" s="1">
        <v>1</v>
      </c>
      <c r="C3" s="1">
        <v>1</v>
      </c>
      <c r="F3" s="4"/>
      <c r="G3" t="s">
        <v>5</v>
      </c>
    </row>
    <row r="4" spans="1:15" x14ac:dyDescent="0.2">
      <c r="A4" s="1">
        <v>1</v>
      </c>
      <c r="B4" s="1">
        <v>0</v>
      </c>
      <c r="C4" s="1">
        <v>1</v>
      </c>
      <c r="F4" s="3"/>
      <c r="G4" t="s">
        <v>6</v>
      </c>
    </row>
    <row r="5" spans="1:15" x14ac:dyDescent="0.2">
      <c r="A5" s="1">
        <v>1</v>
      </c>
      <c r="B5" s="1">
        <v>1</v>
      </c>
      <c r="C5" s="1">
        <v>0</v>
      </c>
      <c r="F5" s="5"/>
      <c r="G5" t="s">
        <v>7</v>
      </c>
    </row>
    <row r="6" spans="1:15" x14ac:dyDescent="0.2">
      <c r="F6" s="6"/>
      <c r="G6" t="s">
        <v>8</v>
      </c>
    </row>
    <row r="7" spans="1:15" x14ac:dyDescent="0.2">
      <c r="A7" t="s">
        <v>9</v>
      </c>
      <c r="B7" s="1">
        <v>0.8</v>
      </c>
      <c r="F7" s="8"/>
      <c r="G7" t="s">
        <v>10</v>
      </c>
    </row>
    <row r="8" spans="1:15" x14ac:dyDescent="0.2">
      <c r="A8" t="s">
        <v>11</v>
      </c>
      <c r="B8" s="1">
        <v>0.9</v>
      </c>
      <c r="C8" t="s">
        <v>12</v>
      </c>
      <c r="D8" s="1">
        <v>0.2</v>
      </c>
    </row>
    <row r="9" spans="1:15" x14ac:dyDescent="0.2">
      <c r="A9" t="s">
        <v>13</v>
      </c>
      <c r="B9" s="1">
        <v>0.9</v>
      </c>
      <c r="C9" t="s">
        <v>14</v>
      </c>
      <c r="D9" s="1">
        <v>0.2</v>
      </c>
    </row>
    <row r="10" spans="1:15" x14ac:dyDescent="0.2">
      <c r="A10" t="s">
        <v>15</v>
      </c>
      <c r="B10" s="1">
        <v>0.8</v>
      </c>
    </row>
    <row r="13" spans="1:15" x14ac:dyDescent="0.2">
      <c r="A13" t="s">
        <v>0</v>
      </c>
      <c r="B13" s="2">
        <f>A2</f>
        <v>0</v>
      </c>
      <c r="C13" t="s">
        <v>9</v>
      </c>
      <c r="D13" s="4">
        <f>$B$7</f>
        <v>0.8</v>
      </c>
      <c r="E13" t="s">
        <v>16</v>
      </c>
      <c r="F13" s="3">
        <f>B13*D13+B16*D15</f>
        <v>0</v>
      </c>
    </row>
    <row r="14" spans="1:15" x14ac:dyDescent="0.2">
      <c r="C14" t="s">
        <v>11</v>
      </c>
      <c r="D14" s="4">
        <f>$B$8</f>
        <v>0.9</v>
      </c>
      <c r="G14" t="s">
        <v>12</v>
      </c>
      <c r="H14" s="4">
        <f>$D$8</f>
        <v>0.2</v>
      </c>
      <c r="I14" t="s">
        <v>17</v>
      </c>
      <c r="J14" s="7">
        <f>F13*H14+F16*H15</f>
        <v>0</v>
      </c>
      <c r="L14" t="s">
        <v>18</v>
      </c>
      <c r="M14" s="2">
        <f>C2</f>
        <v>0</v>
      </c>
      <c r="N14" t="s">
        <v>19</v>
      </c>
      <c r="O14" s="6">
        <f>(M14-J14)^2/2</f>
        <v>0</v>
      </c>
    </row>
    <row r="15" spans="1:15" x14ac:dyDescent="0.2">
      <c r="C15" t="s">
        <v>13</v>
      </c>
      <c r="D15" s="4">
        <f>$B$9</f>
        <v>0.9</v>
      </c>
      <c r="G15" t="s">
        <v>14</v>
      </c>
      <c r="H15" s="4">
        <f>$D$9</f>
        <v>0.2</v>
      </c>
    </row>
    <row r="16" spans="1:15" x14ac:dyDescent="0.2">
      <c r="A16" t="s">
        <v>1</v>
      </c>
      <c r="B16" s="2">
        <f>B2</f>
        <v>0</v>
      </c>
      <c r="C16" t="s">
        <v>15</v>
      </c>
      <c r="D16" s="4">
        <f>$B$10</f>
        <v>0.8</v>
      </c>
      <c r="E16" t="s">
        <v>20</v>
      </c>
      <c r="F16" s="3">
        <f>B13*D14+B16*D16</f>
        <v>0</v>
      </c>
    </row>
    <row r="18" spans="1:15" x14ac:dyDescent="0.2">
      <c r="A18" t="s">
        <v>0</v>
      </c>
      <c r="B18" s="2">
        <f>A3</f>
        <v>0</v>
      </c>
      <c r="C18" t="s">
        <v>9</v>
      </c>
      <c r="D18" s="4">
        <f>$B$7</f>
        <v>0.8</v>
      </c>
      <c r="E18" t="s">
        <v>16</v>
      </c>
      <c r="F18" s="3">
        <f>B18*D18+B21*D20</f>
        <v>0.9</v>
      </c>
    </row>
    <row r="19" spans="1:15" x14ac:dyDescent="0.2">
      <c r="C19" t="s">
        <v>11</v>
      </c>
      <c r="D19" s="4">
        <f>$B$8</f>
        <v>0.9</v>
      </c>
      <c r="G19" t="s">
        <v>12</v>
      </c>
      <c r="H19" s="4">
        <f>$D$8</f>
        <v>0.2</v>
      </c>
      <c r="I19" t="s">
        <v>17</v>
      </c>
      <c r="J19" s="7">
        <f>F18*H19+F21*H20</f>
        <v>0.34000000000000008</v>
      </c>
      <c r="L19" t="s">
        <v>18</v>
      </c>
      <c r="M19" s="2">
        <f>C3</f>
        <v>1</v>
      </c>
      <c r="N19" t="s">
        <v>19</v>
      </c>
      <c r="O19" s="6">
        <f>(M19-J19)^2/2</f>
        <v>0.21779999999999994</v>
      </c>
    </row>
    <row r="20" spans="1:15" x14ac:dyDescent="0.2">
      <c r="C20" t="s">
        <v>13</v>
      </c>
      <c r="D20" s="4">
        <f>$B$9</f>
        <v>0.9</v>
      </c>
      <c r="G20" t="s">
        <v>14</v>
      </c>
      <c r="H20" s="4">
        <f>$D$9</f>
        <v>0.2</v>
      </c>
    </row>
    <row r="21" spans="1:15" x14ac:dyDescent="0.2">
      <c r="A21" t="s">
        <v>1</v>
      </c>
      <c r="B21" s="2">
        <f>B3</f>
        <v>1</v>
      </c>
      <c r="C21" t="s">
        <v>15</v>
      </c>
      <c r="D21" s="4">
        <f>$B$10</f>
        <v>0.8</v>
      </c>
      <c r="E21" t="s">
        <v>20</v>
      </c>
      <c r="F21" s="3">
        <f>B18*D19+B21*D21</f>
        <v>0.8</v>
      </c>
    </row>
    <row r="23" spans="1:15" x14ac:dyDescent="0.2">
      <c r="A23" t="s">
        <v>0</v>
      </c>
      <c r="B23" s="2">
        <f>A4</f>
        <v>1</v>
      </c>
      <c r="C23" t="s">
        <v>9</v>
      </c>
      <c r="D23" s="4">
        <f>$B$7</f>
        <v>0.8</v>
      </c>
      <c r="E23" t="s">
        <v>16</v>
      </c>
      <c r="F23" s="3">
        <f>B23*D23+B26*D25</f>
        <v>0.8</v>
      </c>
    </row>
    <row r="24" spans="1:15" x14ac:dyDescent="0.2">
      <c r="C24" t="s">
        <v>11</v>
      </c>
      <c r="D24" s="4">
        <f>$B$8</f>
        <v>0.9</v>
      </c>
      <c r="G24" t="s">
        <v>12</v>
      </c>
      <c r="H24" s="4">
        <f>$D$8</f>
        <v>0.2</v>
      </c>
      <c r="I24" t="s">
        <v>17</v>
      </c>
      <c r="J24" s="7">
        <f>F23*H24+F26*H25</f>
        <v>0.34000000000000008</v>
      </c>
      <c r="L24" t="s">
        <v>18</v>
      </c>
      <c r="M24" s="2">
        <f>C4</f>
        <v>1</v>
      </c>
      <c r="N24" t="s">
        <v>19</v>
      </c>
      <c r="O24" s="6">
        <f>(M24-J24)^2/2</f>
        <v>0.21779999999999994</v>
      </c>
    </row>
    <row r="25" spans="1:15" x14ac:dyDescent="0.2">
      <c r="C25" t="s">
        <v>13</v>
      </c>
      <c r="D25" s="4">
        <f>$B$9</f>
        <v>0.9</v>
      </c>
      <c r="G25" t="s">
        <v>14</v>
      </c>
      <c r="H25" s="4">
        <f>$D$9</f>
        <v>0.2</v>
      </c>
    </row>
    <row r="26" spans="1:15" x14ac:dyDescent="0.2">
      <c r="A26" t="s">
        <v>1</v>
      </c>
      <c r="B26" s="2">
        <f>B4</f>
        <v>0</v>
      </c>
      <c r="C26" t="s">
        <v>15</v>
      </c>
      <c r="D26" s="4">
        <f>$B$10</f>
        <v>0.8</v>
      </c>
      <c r="E26" t="s">
        <v>20</v>
      </c>
      <c r="F26" s="3">
        <f>B23*D24+B26*D26</f>
        <v>0.9</v>
      </c>
    </row>
    <row r="28" spans="1:15" x14ac:dyDescent="0.2">
      <c r="A28" t="s">
        <v>0</v>
      </c>
      <c r="B28" s="2">
        <f>A5</f>
        <v>1</v>
      </c>
      <c r="C28" t="s">
        <v>9</v>
      </c>
      <c r="D28" s="4">
        <f>$B$7</f>
        <v>0.8</v>
      </c>
      <c r="E28" t="s">
        <v>16</v>
      </c>
      <c r="F28" s="3">
        <f>B28*D28+B31*D30</f>
        <v>1.7000000000000002</v>
      </c>
    </row>
    <row r="29" spans="1:15" x14ac:dyDescent="0.2">
      <c r="C29" t="s">
        <v>11</v>
      </c>
      <c r="D29" s="4">
        <f>$B$8</f>
        <v>0.9</v>
      </c>
      <c r="G29" t="s">
        <v>12</v>
      </c>
      <c r="H29" s="4">
        <f>$D$8</f>
        <v>0.2</v>
      </c>
      <c r="I29" t="s">
        <v>17</v>
      </c>
      <c r="J29" s="7">
        <f>F28*H29+F31*H30</f>
        <v>0.68000000000000016</v>
      </c>
      <c r="L29" t="s">
        <v>18</v>
      </c>
      <c r="M29" s="2">
        <f>C5</f>
        <v>0</v>
      </c>
      <c r="N29" t="s">
        <v>19</v>
      </c>
      <c r="O29" s="6">
        <f>(M29-J29)^2/2</f>
        <v>0.2312000000000001</v>
      </c>
    </row>
    <row r="30" spans="1:15" x14ac:dyDescent="0.2">
      <c r="C30" t="s">
        <v>13</v>
      </c>
      <c r="D30" s="4">
        <f>$B$9</f>
        <v>0.9</v>
      </c>
      <c r="G30" t="s">
        <v>14</v>
      </c>
      <c r="H30" s="4">
        <f>$D$9</f>
        <v>0.2</v>
      </c>
    </row>
    <row r="31" spans="1:15" x14ac:dyDescent="0.2">
      <c r="A31" t="s">
        <v>1</v>
      </c>
      <c r="B31" s="2">
        <f>B5</f>
        <v>1</v>
      </c>
      <c r="C31" t="s">
        <v>15</v>
      </c>
      <c r="D31" s="4">
        <f>$B$10</f>
        <v>0.8</v>
      </c>
      <c r="E31" t="s">
        <v>20</v>
      </c>
      <c r="F31" s="3">
        <f>B28*D29+B31*D31</f>
        <v>1.7000000000000002</v>
      </c>
      <c r="N31" t="s">
        <v>21</v>
      </c>
      <c r="O31" s="8">
        <f>(O14+O19+O24+O29)/4</f>
        <v>0.16669999999999999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33DD0-64F8-454C-BAA3-CC32B70423AC}">
  <dimension ref="A1:O31"/>
  <sheetViews>
    <sheetView topLeftCell="A10" workbookViewId="0">
      <selection activeCell="M31" sqref="M31"/>
    </sheetView>
  </sheetViews>
  <sheetFormatPr baseColWidth="10" defaultColWidth="8.83203125" defaultRowHeight="15" x14ac:dyDescent="0.2"/>
  <cols>
    <col min="1" max="1" width="6" bestFit="1" customWidth="1"/>
    <col min="3" max="3" width="7.83203125" bestFit="1" customWidth="1"/>
    <col min="5" max="5" width="4.33203125" bestFit="1" customWidth="1"/>
    <col min="7" max="7" width="6.6640625" customWidth="1"/>
    <col min="9" max="9" width="4.83203125" customWidth="1"/>
    <col min="12" max="12" width="3.33203125" bestFit="1" customWidth="1"/>
    <col min="14" max="14" width="10.33203125" bestFit="1" customWidth="1"/>
  </cols>
  <sheetData>
    <row r="1" spans="1:15" x14ac:dyDescent="0.2">
      <c r="A1" t="s">
        <v>0</v>
      </c>
      <c r="B1" t="s">
        <v>1</v>
      </c>
      <c r="C1" t="s">
        <v>22</v>
      </c>
      <c r="F1" s="1"/>
      <c r="G1" t="s">
        <v>3</v>
      </c>
    </row>
    <row r="2" spans="1:15" x14ac:dyDescent="0.2">
      <c r="A2" s="1">
        <v>0</v>
      </c>
      <c r="B2" s="1">
        <v>0</v>
      </c>
      <c r="C2" s="1">
        <v>0</v>
      </c>
      <c r="F2" s="2"/>
      <c r="G2" t="s">
        <v>4</v>
      </c>
    </row>
    <row r="3" spans="1:15" x14ac:dyDescent="0.2">
      <c r="A3" s="1">
        <v>0</v>
      </c>
      <c r="B3" s="1">
        <v>1</v>
      </c>
      <c r="C3" s="1">
        <v>0</v>
      </c>
      <c r="F3" s="4"/>
      <c r="G3" t="s">
        <v>5</v>
      </c>
    </row>
    <row r="4" spans="1:15" x14ac:dyDescent="0.2">
      <c r="A4" s="1">
        <v>1</v>
      </c>
      <c r="B4" s="1">
        <v>0</v>
      </c>
      <c r="C4" s="1">
        <v>0</v>
      </c>
      <c r="F4" s="3"/>
      <c r="G4" t="s">
        <v>6</v>
      </c>
    </row>
    <row r="5" spans="1:15" x14ac:dyDescent="0.2">
      <c r="A5" s="1">
        <v>1</v>
      </c>
      <c r="B5" s="1">
        <v>1</v>
      </c>
      <c r="C5" s="1">
        <v>1</v>
      </c>
      <c r="F5" s="5"/>
      <c r="G5" t="s">
        <v>7</v>
      </c>
    </row>
    <row r="6" spans="1:15" x14ac:dyDescent="0.2">
      <c r="F6" s="6"/>
      <c r="G6" t="s">
        <v>8</v>
      </c>
    </row>
    <row r="7" spans="1:15" x14ac:dyDescent="0.2">
      <c r="A7" t="s">
        <v>9</v>
      </c>
      <c r="B7" s="1">
        <v>0.4</v>
      </c>
      <c r="F7" s="8"/>
      <c r="G7" t="s">
        <v>10</v>
      </c>
    </row>
    <row r="8" spans="1:15" x14ac:dyDescent="0.2">
      <c r="A8" t="s">
        <v>11</v>
      </c>
      <c r="B8" s="1">
        <v>1.2</v>
      </c>
      <c r="C8" t="s">
        <v>12</v>
      </c>
      <c r="D8" s="1">
        <v>0.2</v>
      </c>
    </row>
    <row r="9" spans="1:15" x14ac:dyDescent="0.2">
      <c r="A9" t="s">
        <v>13</v>
      </c>
      <c r="B9" s="1">
        <v>1.2</v>
      </c>
      <c r="C9" t="s">
        <v>14</v>
      </c>
      <c r="D9" s="1">
        <v>0.2</v>
      </c>
    </row>
    <row r="10" spans="1:15" x14ac:dyDescent="0.2">
      <c r="A10" t="s">
        <v>15</v>
      </c>
      <c r="B10" s="1">
        <v>0.5</v>
      </c>
    </row>
    <row r="13" spans="1:15" x14ac:dyDescent="0.2">
      <c r="A13" t="s">
        <v>0</v>
      </c>
      <c r="B13" s="2">
        <f>A2</f>
        <v>0</v>
      </c>
      <c r="C13" t="s">
        <v>9</v>
      </c>
      <c r="D13" s="4">
        <f>$B$7</f>
        <v>0.4</v>
      </c>
      <c r="E13" t="s">
        <v>16</v>
      </c>
      <c r="F13" s="3">
        <f>B13*D13+B16*D15</f>
        <v>0</v>
      </c>
    </row>
    <row r="14" spans="1:15" x14ac:dyDescent="0.2">
      <c r="C14" t="s">
        <v>11</v>
      </c>
      <c r="D14" s="4">
        <f>$B$8</f>
        <v>1.2</v>
      </c>
      <c r="G14" t="s">
        <v>12</v>
      </c>
      <c r="H14" s="4">
        <f>$D$8</f>
        <v>0.2</v>
      </c>
      <c r="I14" t="s">
        <v>17</v>
      </c>
      <c r="J14" s="7">
        <f>F13*H14+F16*H15</f>
        <v>0</v>
      </c>
      <c r="L14" t="s">
        <v>18</v>
      </c>
      <c r="M14" s="2">
        <f>C2</f>
        <v>0</v>
      </c>
      <c r="N14" t="s">
        <v>19</v>
      </c>
      <c r="O14" s="6">
        <f>(M14-J14)^2/2</f>
        <v>0</v>
      </c>
    </row>
    <row r="15" spans="1:15" x14ac:dyDescent="0.2">
      <c r="C15" t="s">
        <v>13</v>
      </c>
      <c r="D15" s="4">
        <f>$B$9</f>
        <v>1.2</v>
      </c>
      <c r="G15" t="s">
        <v>14</v>
      </c>
      <c r="H15" s="4">
        <f>$D$9</f>
        <v>0.2</v>
      </c>
    </row>
    <row r="16" spans="1:15" x14ac:dyDescent="0.2">
      <c r="A16" t="s">
        <v>1</v>
      </c>
      <c r="B16" s="2">
        <f>B2</f>
        <v>0</v>
      </c>
      <c r="C16" t="s">
        <v>15</v>
      </c>
      <c r="D16" s="4">
        <f>$B$10</f>
        <v>0.5</v>
      </c>
      <c r="E16" t="s">
        <v>20</v>
      </c>
      <c r="F16" s="3">
        <f>B13*D14+B16*D16</f>
        <v>0</v>
      </c>
    </row>
    <row r="18" spans="1:15" x14ac:dyDescent="0.2">
      <c r="A18" t="s">
        <v>0</v>
      </c>
      <c r="B18" s="2">
        <f>A3</f>
        <v>0</v>
      </c>
      <c r="C18" t="s">
        <v>9</v>
      </c>
      <c r="D18" s="4">
        <f>$B$7</f>
        <v>0.4</v>
      </c>
      <c r="E18" t="s">
        <v>16</v>
      </c>
      <c r="F18" s="3">
        <f>B18*D18+B21*D20</f>
        <v>1.2</v>
      </c>
    </row>
    <row r="19" spans="1:15" x14ac:dyDescent="0.2">
      <c r="C19" t="s">
        <v>11</v>
      </c>
      <c r="D19" s="4">
        <f>$B$8</f>
        <v>1.2</v>
      </c>
      <c r="G19" t="s">
        <v>12</v>
      </c>
      <c r="H19" s="4">
        <f>$D$8</f>
        <v>0.2</v>
      </c>
      <c r="I19" t="s">
        <v>17</v>
      </c>
      <c r="J19" s="7">
        <f>F18*H19+F21*H20</f>
        <v>0.33999999999999997</v>
      </c>
      <c r="L19" t="s">
        <v>18</v>
      </c>
      <c r="M19" s="2">
        <f>C3</f>
        <v>0</v>
      </c>
      <c r="N19" t="s">
        <v>19</v>
      </c>
      <c r="O19" s="6">
        <f>(M19-J19)^2/2</f>
        <v>5.779999999999999E-2</v>
      </c>
    </row>
    <row r="20" spans="1:15" x14ac:dyDescent="0.2">
      <c r="C20" t="s">
        <v>13</v>
      </c>
      <c r="D20" s="4">
        <f>$B$9</f>
        <v>1.2</v>
      </c>
      <c r="G20" t="s">
        <v>14</v>
      </c>
      <c r="H20" s="4">
        <f>$D$9</f>
        <v>0.2</v>
      </c>
    </row>
    <row r="21" spans="1:15" x14ac:dyDescent="0.2">
      <c r="A21" t="s">
        <v>1</v>
      </c>
      <c r="B21" s="2">
        <f>B3</f>
        <v>1</v>
      </c>
      <c r="C21" t="s">
        <v>15</v>
      </c>
      <c r="D21" s="4">
        <f>$B$10</f>
        <v>0.5</v>
      </c>
      <c r="E21" t="s">
        <v>20</v>
      </c>
      <c r="F21" s="3">
        <f>B18*D19+B21*D21</f>
        <v>0.5</v>
      </c>
    </row>
    <row r="23" spans="1:15" x14ac:dyDescent="0.2">
      <c r="A23" t="s">
        <v>0</v>
      </c>
      <c r="B23" s="2">
        <f>A4</f>
        <v>1</v>
      </c>
      <c r="C23" t="s">
        <v>9</v>
      </c>
      <c r="D23" s="4">
        <f>$B$7</f>
        <v>0.4</v>
      </c>
      <c r="E23" t="s">
        <v>16</v>
      </c>
      <c r="F23" s="3">
        <f>B23*D23+B26*D25</f>
        <v>0.4</v>
      </c>
    </row>
    <row r="24" spans="1:15" x14ac:dyDescent="0.2">
      <c r="C24" t="s">
        <v>11</v>
      </c>
      <c r="D24" s="4">
        <f>$B$8</f>
        <v>1.2</v>
      </c>
      <c r="G24" t="s">
        <v>12</v>
      </c>
      <c r="H24" s="4">
        <f>$D$8</f>
        <v>0.2</v>
      </c>
      <c r="I24" t="s">
        <v>17</v>
      </c>
      <c r="J24" s="7">
        <f>F23*H24+F26*H25</f>
        <v>0.32</v>
      </c>
      <c r="L24" t="s">
        <v>18</v>
      </c>
      <c r="M24" s="2">
        <f>C4</f>
        <v>0</v>
      </c>
      <c r="N24" t="s">
        <v>19</v>
      </c>
      <c r="O24" s="6">
        <f>(M24-J24)^2/2</f>
        <v>5.1200000000000002E-2</v>
      </c>
    </row>
    <row r="25" spans="1:15" x14ac:dyDescent="0.2">
      <c r="C25" t="s">
        <v>13</v>
      </c>
      <c r="D25" s="4">
        <f>$B$9</f>
        <v>1.2</v>
      </c>
      <c r="G25" t="s">
        <v>14</v>
      </c>
      <c r="H25" s="4">
        <f>$D$9</f>
        <v>0.2</v>
      </c>
    </row>
    <row r="26" spans="1:15" x14ac:dyDescent="0.2">
      <c r="A26" t="s">
        <v>1</v>
      </c>
      <c r="B26" s="2">
        <f>B4</f>
        <v>0</v>
      </c>
      <c r="C26" t="s">
        <v>15</v>
      </c>
      <c r="D26" s="4">
        <f>$B$10</f>
        <v>0.5</v>
      </c>
      <c r="E26" t="s">
        <v>20</v>
      </c>
      <c r="F26" s="3">
        <f>B23*D24+B26*D26</f>
        <v>1.2</v>
      </c>
    </row>
    <row r="28" spans="1:15" x14ac:dyDescent="0.2">
      <c r="A28" t="s">
        <v>0</v>
      </c>
      <c r="B28" s="2">
        <f>A5</f>
        <v>1</v>
      </c>
      <c r="C28" t="s">
        <v>9</v>
      </c>
      <c r="D28" s="4">
        <f>$B$7</f>
        <v>0.4</v>
      </c>
      <c r="E28" t="s">
        <v>16</v>
      </c>
      <c r="F28" s="3">
        <f>B28*D28+B31*D30</f>
        <v>1.6</v>
      </c>
    </row>
    <row r="29" spans="1:15" x14ac:dyDescent="0.2">
      <c r="C29" t="s">
        <v>11</v>
      </c>
      <c r="D29" s="4">
        <f>$B$8</f>
        <v>1.2</v>
      </c>
      <c r="G29" t="s">
        <v>12</v>
      </c>
      <c r="H29" s="4">
        <f>$D$8</f>
        <v>0.2</v>
      </c>
      <c r="I29" t="s">
        <v>17</v>
      </c>
      <c r="J29" s="7">
        <f>F28*H29+F31*H30</f>
        <v>0.66000000000000014</v>
      </c>
      <c r="L29" t="s">
        <v>18</v>
      </c>
      <c r="M29" s="2">
        <f>C5</f>
        <v>1</v>
      </c>
      <c r="N29" t="s">
        <v>19</v>
      </c>
      <c r="O29" s="6">
        <f>(M29-J29)^2/2</f>
        <v>5.7799999999999949E-2</v>
      </c>
    </row>
    <row r="30" spans="1:15" x14ac:dyDescent="0.2">
      <c r="C30" t="s">
        <v>13</v>
      </c>
      <c r="D30" s="4">
        <f>$B$9</f>
        <v>1.2</v>
      </c>
      <c r="G30" t="s">
        <v>14</v>
      </c>
      <c r="H30" s="4">
        <f>$D$9</f>
        <v>0.2</v>
      </c>
    </row>
    <row r="31" spans="1:15" x14ac:dyDescent="0.2">
      <c r="A31" t="s">
        <v>1</v>
      </c>
      <c r="B31" s="2">
        <f>B5</f>
        <v>1</v>
      </c>
      <c r="C31" t="s">
        <v>15</v>
      </c>
      <c r="D31" s="4">
        <f>$B$10</f>
        <v>0.5</v>
      </c>
      <c r="E31" t="s">
        <v>20</v>
      </c>
      <c r="F31" s="3">
        <f>B28*D29+B31*D31</f>
        <v>1.7</v>
      </c>
      <c r="N31" t="s">
        <v>21</v>
      </c>
      <c r="O31" s="8">
        <f>(O14+O19+O24+O29)/4</f>
        <v>4.1699999999999987E-2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7B3BA-0E6B-4144-B970-CC0A2EA2610E}">
  <dimension ref="A1:O31"/>
  <sheetViews>
    <sheetView topLeftCell="A7" workbookViewId="0">
      <selection activeCell="P12" sqref="P12"/>
    </sheetView>
  </sheetViews>
  <sheetFormatPr baseColWidth="10" defaultColWidth="8.83203125" defaultRowHeight="15" x14ac:dyDescent="0.2"/>
  <cols>
    <col min="1" max="1" width="6" bestFit="1" customWidth="1"/>
    <col min="3" max="3" width="7.83203125" bestFit="1" customWidth="1"/>
    <col min="5" max="5" width="4.33203125" bestFit="1" customWidth="1"/>
    <col min="7" max="7" width="6.6640625" customWidth="1"/>
    <col min="9" max="9" width="4.83203125" customWidth="1"/>
    <col min="12" max="12" width="3.33203125" bestFit="1" customWidth="1"/>
    <col min="14" max="14" width="10.33203125" bestFit="1" customWidth="1"/>
  </cols>
  <sheetData>
    <row r="1" spans="1:15" x14ac:dyDescent="0.2">
      <c r="A1" t="s">
        <v>0</v>
      </c>
      <c r="B1" t="s">
        <v>1</v>
      </c>
      <c r="C1" t="s">
        <v>23</v>
      </c>
      <c r="F1" s="1"/>
      <c r="G1" t="s">
        <v>3</v>
      </c>
    </row>
    <row r="2" spans="1:15" x14ac:dyDescent="0.2">
      <c r="A2" s="1">
        <v>0</v>
      </c>
      <c r="B2" s="1">
        <v>0</v>
      </c>
      <c r="C2" s="1">
        <v>0</v>
      </c>
      <c r="F2" s="2"/>
      <c r="G2" t="s">
        <v>4</v>
      </c>
    </row>
    <row r="3" spans="1:15" x14ac:dyDescent="0.2">
      <c r="A3" s="1">
        <v>0</v>
      </c>
      <c r="B3" s="1">
        <v>1</v>
      </c>
      <c r="C3" s="1">
        <v>1</v>
      </c>
      <c r="F3" s="4"/>
      <c r="G3" t="s">
        <v>5</v>
      </c>
    </row>
    <row r="4" spans="1:15" x14ac:dyDescent="0.2">
      <c r="A4" s="1">
        <v>1</v>
      </c>
      <c r="B4" s="1">
        <v>0</v>
      </c>
      <c r="C4" s="1">
        <v>1</v>
      </c>
      <c r="F4" s="3"/>
      <c r="G4" t="s">
        <v>6</v>
      </c>
    </row>
    <row r="5" spans="1:15" x14ac:dyDescent="0.2">
      <c r="A5" s="1">
        <v>1</v>
      </c>
      <c r="B5" s="1">
        <v>1</v>
      </c>
      <c r="C5" s="1">
        <v>1</v>
      </c>
      <c r="F5" s="5"/>
      <c r="G5" t="s">
        <v>7</v>
      </c>
    </row>
    <row r="6" spans="1:15" x14ac:dyDescent="0.2">
      <c r="F6" s="6"/>
      <c r="G6" t="s">
        <v>8</v>
      </c>
    </row>
    <row r="7" spans="1:15" x14ac:dyDescent="0.2">
      <c r="A7" t="s">
        <v>9</v>
      </c>
      <c r="B7" s="1">
        <v>0.9</v>
      </c>
      <c r="F7" s="8"/>
      <c r="G7" t="s">
        <v>10</v>
      </c>
    </row>
    <row r="8" spans="1:15" x14ac:dyDescent="0.2">
      <c r="A8" t="s">
        <v>11</v>
      </c>
      <c r="B8" s="1">
        <v>1.2</v>
      </c>
      <c r="C8" t="s">
        <v>12</v>
      </c>
      <c r="D8" s="1">
        <v>0.5</v>
      </c>
    </row>
    <row r="9" spans="1:15" x14ac:dyDescent="0.2">
      <c r="A9" t="s">
        <v>13</v>
      </c>
      <c r="B9" s="1">
        <v>0.2</v>
      </c>
      <c r="C9" t="s">
        <v>14</v>
      </c>
      <c r="D9" s="1">
        <v>0.4</v>
      </c>
    </row>
    <row r="10" spans="1:15" x14ac:dyDescent="0.2">
      <c r="A10" t="s">
        <v>15</v>
      </c>
      <c r="B10" s="1">
        <v>0.9</v>
      </c>
    </row>
    <row r="13" spans="1:15" x14ac:dyDescent="0.2">
      <c r="A13" t="s">
        <v>0</v>
      </c>
      <c r="B13" s="2">
        <f>A2</f>
        <v>0</v>
      </c>
      <c r="C13" t="s">
        <v>9</v>
      </c>
      <c r="D13" s="4">
        <f>$B$7</f>
        <v>0.9</v>
      </c>
      <c r="E13" t="s">
        <v>16</v>
      </c>
      <c r="F13" s="3">
        <f>B13*D13+B16*D15</f>
        <v>0</v>
      </c>
    </row>
    <row r="14" spans="1:15" x14ac:dyDescent="0.2">
      <c r="C14" t="s">
        <v>11</v>
      </c>
      <c r="D14" s="4">
        <f>$B$8</f>
        <v>1.2</v>
      </c>
      <c r="G14" t="s">
        <v>12</v>
      </c>
      <c r="H14" s="4">
        <f>$D$8</f>
        <v>0.5</v>
      </c>
      <c r="I14" t="s">
        <v>17</v>
      </c>
      <c r="J14" s="7">
        <f>F13*H14+F16*H15</f>
        <v>0</v>
      </c>
      <c r="L14" t="s">
        <v>18</v>
      </c>
      <c r="M14" s="2">
        <f>C2</f>
        <v>0</v>
      </c>
      <c r="N14" t="s">
        <v>19</v>
      </c>
      <c r="O14" s="6">
        <f>(M14-J14)^2/2</f>
        <v>0</v>
      </c>
    </row>
    <row r="15" spans="1:15" x14ac:dyDescent="0.2">
      <c r="C15" t="s">
        <v>13</v>
      </c>
      <c r="D15" s="4">
        <f>$B$9</f>
        <v>0.2</v>
      </c>
      <c r="G15" t="s">
        <v>14</v>
      </c>
      <c r="H15" s="4">
        <f>$D$9</f>
        <v>0.4</v>
      </c>
    </row>
    <row r="16" spans="1:15" x14ac:dyDescent="0.2">
      <c r="A16" t="s">
        <v>1</v>
      </c>
      <c r="B16" s="2">
        <f>B2</f>
        <v>0</v>
      </c>
      <c r="C16" t="s">
        <v>15</v>
      </c>
      <c r="D16" s="4">
        <f>$B$10</f>
        <v>0.9</v>
      </c>
      <c r="E16" t="s">
        <v>20</v>
      </c>
      <c r="F16" s="3">
        <f>B13*D14+B16*D16</f>
        <v>0</v>
      </c>
    </row>
    <row r="18" spans="1:15" x14ac:dyDescent="0.2">
      <c r="A18" t="s">
        <v>0</v>
      </c>
      <c r="B18" s="2">
        <f>A3</f>
        <v>0</v>
      </c>
      <c r="C18" t="s">
        <v>9</v>
      </c>
      <c r="D18" s="4">
        <f>$B$7</f>
        <v>0.9</v>
      </c>
      <c r="E18" t="s">
        <v>16</v>
      </c>
      <c r="F18" s="3">
        <f>B18*D18+B21*D20</f>
        <v>0.2</v>
      </c>
    </row>
    <row r="19" spans="1:15" x14ac:dyDescent="0.2">
      <c r="C19" t="s">
        <v>11</v>
      </c>
      <c r="D19" s="4">
        <f>$B$8</f>
        <v>1.2</v>
      </c>
      <c r="G19" t="s">
        <v>12</v>
      </c>
      <c r="H19" s="4">
        <f>$D$8</f>
        <v>0.5</v>
      </c>
      <c r="I19" t="s">
        <v>17</v>
      </c>
      <c r="J19" s="7">
        <f>F18*H19+F21*H20</f>
        <v>0.46000000000000008</v>
      </c>
      <c r="L19" t="s">
        <v>18</v>
      </c>
      <c r="M19" s="2">
        <f>C3</f>
        <v>1</v>
      </c>
      <c r="N19" t="s">
        <v>19</v>
      </c>
      <c r="O19" s="6">
        <f>(M19-J19)^2/2</f>
        <v>0.14579999999999996</v>
      </c>
    </row>
    <row r="20" spans="1:15" x14ac:dyDescent="0.2">
      <c r="C20" t="s">
        <v>13</v>
      </c>
      <c r="D20" s="4">
        <f>$B$9</f>
        <v>0.2</v>
      </c>
      <c r="G20" t="s">
        <v>14</v>
      </c>
      <c r="H20" s="4">
        <f>$D$9</f>
        <v>0.4</v>
      </c>
    </row>
    <row r="21" spans="1:15" x14ac:dyDescent="0.2">
      <c r="A21" t="s">
        <v>1</v>
      </c>
      <c r="B21" s="2">
        <f>B3</f>
        <v>1</v>
      </c>
      <c r="C21" t="s">
        <v>15</v>
      </c>
      <c r="D21" s="4">
        <f>$B$10</f>
        <v>0.9</v>
      </c>
      <c r="E21" t="s">
        <v>20</v>
      </c>
      <c r="F21" s="3">
        <f>B18*D19+B21*D21</f>
        <v>0.9</v>
      </c>
    </row>
    <row r="23" spans="1:15" x14ac:dyDescent="0.2">
      <c r="A23" t="s">
        <v>0</v>
      </c>
      <c r="B23" s="2">
        <f>A4</f>
        <v>1</v>
      </c>
      <c r="C23" t="s">
        <v>9</v>
      </c>
      <c r="D23" s="4">
        <f>$B$7</f>
        <v>0.9</v>
      </c>
      <c r="E23" t="s">
        <v>16</v>
      </c>
      <c r="F23" s="3">
        <f>B23*D23+B26*D25</f>
        <v>0.9</v>
      </c>
    </row>
    <row r="24" spans="1:15" x14ac:dyDescent="0.2">
      <c r="C24" t="s">
        <v>11</v>
      </c>
      <c r="D24" s="4">
        <f>$B$8</f>
        <v>1.2</v>
      </c>
      <c r="G24" t="s">
        <v>12</v>
      </c>
      <c r="H24" s="4">
        <f>$D$8</f>
        <v>0.5</v>
      </c>
      <c r="I24" t="s">
        <v>17</v>
      </c>
      <c r="J24" s="7">
        <f>F23*H24+F26*H25</f>
        <v>0.92999999999999994</v>
      </c>
      <c r="L24" t="s">
        <v>18</v>
      </c>
      <c r="M24" s="2">
        <f>C4</f>
        <v>1</v>
      </c>
      <c r="N24" t="s">
        <v>19</v>
      </c>
      <c r="O24" s="6">
        <f>(M24-J24)^2/2</f>
        <v>2.4500000000000043E-3</v>
      </c>
    </row>
    <row r="25" spans="1:15" x14ac:dyDescent="0.2">
      <c r="C25" t="s">
        <v>13</v>
      </c>
      <c r="D25" s="4">
        <f>$B$9</f>
        <v>0.2</v>
      </c>
      <c r="G25" t="s">
        <v>14</v>
      </c>
      <c r="H25" s="4">
        <f>$D$9</f>
        <v>0.4</v>
      </c>
    </row>
    <row r="26" spans="1:15" x14ac:dyDescent="0.2">
      <c r="A26" t="s">
        <v>1</v>
      </c>
      <c r="B26" s="2">
        <f>B4</f>
        <v>0</v>
      </c>
      <c r="C26" t="s">
        <v>15</v>
      </c>
      <c r="D26" s="4">
        <f>$B$10</f>
        <v>0.9</v>
      </c>
      <c r="E26" t="s">
        <v>20</v>
      </c>
      <c r="F26" s="3">
        <f>B23*D24+B26*D26</f>
        <v>1.2</v>
      </c>
    </row>
    <row r="28" spans="1:15" x14ac:dyDescent="0.2">
      <c r="A28" t="s">
        <v>0</v>
      </c>
      <c r="B28" s="2">
        <f>A5</f>
        <v>1</v>
      </c>
      <c r="C28" t="s">
        <v>9</v>
      </c>
      <c r="D28" s="4">
        <f>$B$7</f>
        <v>0.9</v>
      </c>
      <c r="E28" t="s">
        <v>16</v>
      </c>
      <c r="F28" s="3">
        <f>B28*D28+B31*D30</f>
        <v>1.1000000000000001</v>
      </c>
    </row>
    <row r="29" spans="1:15" x14ac:dyDescent="0.2">
      <c r="C29" t="s">
        <v>11</v>
      </c>
      <c r="D29" s="4">
        <f>$B$8</f>
        <v>1.2</v>
      </c>
      <c r="G29" t="s">
        <v>12</v>
      </c>
      <c r="H29" s="4">
        <f>$D$8</f>
        <v>0.5</v>
      </c>
      <c r="I29" t="s">
        <v>17</v>
      </c>
      <c r="J29" s="7">
        <f>F28*H29+F31*H30</f>
        <v>1.3900000000000001</v>
      </c>
      <c r="L29" t="s">
        <v>18</v>
      </c>
      <c r="M29" s="2">
        <f>C5</f>
        <v>1</v>
      </c>
      <c r="N29" t="s">
        <v>19</v>
      </c>
      <c r="O29" s="6">
        <f>(M29-J29)^2/2</f>
        <v>7.6050000000000048E-2</v>
      </c>
    </row>
    <row r="30" spans="1:15" x14ac:dyDescent="0.2">
      <c r="C30" t="s">
        <v>13</v>
      </c>
      <c r="D30" s="4">
        <f>$B$9</f>
        <v>0.2</v>
      </c>
      <c r="G30" t="s">
        <v>14</v>
      </c>
      <c r="H30" s="4">
        <f>$D$9</f>
        <v>0.4</v>
      </c>
    </row>
    <row r="31" spans="1:15" x14ac:dyDescent="0.2">
      <c r="A31" t="s">
        <v>1</v>
      </c>
      <c r="B31" s="2">
        <f>B5</f>
        <v>1</v>
      </c>
      <c r="C31" t="s">
        <v>15</v>
      </c>
      <c r="D31" s="4">
        <f>$B$10</f>
        <v>0.9</v>
      </c>
      <c r="E31" t="s">
        <v>20</v>
      </c>
      <c r="F31" s="3">
        <f>B28*D29+B31*D31</f>
        <v>2.1</v>
      </c>
      <c r="N31" t="s">
        <v>21</v>
      </c>
      <c r="O31" s="8">
        <f>(O14+O19+O24+O29)/4</f>
        <v>5.6075E-2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XOR</vt:lpstr>
      <vt:lpstr>AND</vt:lpstr>
      <vt:lpstr>OR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Chiling Han</cp:lastModifiedBy>
  <cp:revision/>
  <dcterms:created xsi:type="dcterms:W3CDTF">2023-08-25T16:51:36Z</dcterms:created>
  <dcterms:modified xsi:type="dcterms:W3CDTF">2023-11-03T17:59:39Z</dcterms:modified>
  <cp:category/>
  <cp:contentStatus/>
</cp:coreProperties>
</file>