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nnaren/Documents/Harker/Neural Networks/"/>
    </mc:Choice>
  </mc:AlternateContent>
  <xr:revisionPtr revIDLastSave="0" documentId="13_ncr:1_{B879C13E-6A4F-AA41-ADBD-9B8BCF15CFF8}" xr6:coauthVersionLast="47" xr6:coauthVersionMax="47" xr10:uidLastSave="{00000000-0000-0000-0000-000000000000}"/>
  <bookViews>
    <workbookView xWindow="1080" yWindow="760" windowWidth="27640" windowHeight="17240" xr2:uid="{68C5028D-EBC4-F741-AF45-D854662B82B8}"/>
  </bookViews>
  <sheets>
    <sheet name="AND" sheetId="1" r:id="rId1"/>
    <sheet name="OR" sheetId="3" r:id="rId2"/>
    <sheet name="XO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B31" i="4"/>
  <c r="H30" i="4"/>
  <c r="D30" i="4"/>
  <c r="M29" i="4"/>
  <c r="H29" i="4"/>
  <c r="D29" i="4"/>
  <c r="D28" i="4"/>
  <c r="B28" i="4"/>
  <c r="D26" i="4"/>
  <c r="B26" i="4"/>
  <c r="H25" i="4"/>
  <c r="D25" i="4"/>
  <c r="F26" i="4" s="1"/>
  <c r="M24" i="4"/>
  <c r="H24" i="4"/>
  <c r="D24" i="4"/>
  <c r="D23" i="4"/>
  <c r="B23" i="4"/>
  <c r="D21" i="4"/>
  <c r="B21" i="4"/>
  <c r="H20" i="4"/>
  <c r="D20" i="4"/>
  <c r="M19" i="4"/>
  <c r="H19" i="4"/>
  <c r="D19" i="4"/>
  <c r="D18" i="4"/>
  <c r="B18" i="4"/>
  <c r="D16" i="4"/>
  <c r="B16" i="4"/>
  <c r="H15" i="4"/>
  <c r="D15" i="4"/>
  <c r="M14" i="4"/>
  <c r="H14" i="4"/>
  <c r="D14" i="4"/>
  <c r="D13" i="4"/>
  <c r="B13" i="4"/>
  <c r="B13" i="3"/>
  <c r="D31" i="3"/>
  <c r="B31" i="3"/>
  <c r="H30" i="3"/>
  <c r="D30" i="3"/>
  <c r="M29" i="3"/>
  <c r="H29" i="3"/>
  <c r="D29" i="3"/>
  <c r="D28" i="3"/>
  <c r="B28" i="3"/>
  <c r="D26" i="3"/>
  <c r="B26" i="3"/>
  <c r="H25" i="3"/>
  <c r="D25" i="3"/>
  <c r="F26" i="3" s="1"/>
  <c r="M24" i="3"/>
  <c r="H24" i="3"/>
  <c r="D24" i="3"/>
  <c r="D23" i="3"/>
  <c r="B23" i="3"/>
  <c r="D21" i="3"/>
  <c r="B21" i="3"/>
  <c r="H20" i="3"/>
  <c r="D20" i="3"/>
  <c r="F21" i="3" s="1"/>
  <c r="M19" i="3"/>
  <c r="H19" i="3"/>
  <c r="D19" i="3"/>
  <c r="D18" i="3"/>
  <c r="B18" i="3"/>
  <c r="D16" i="3"/>
  <c r="B16" i="3"/>
  <c r="H15" i="3"/>
  <c r="D15" i="3"/>
  <c r="M14" i="3"/>
  <c r="H14" i="3"/>
  <c r="D14" i="3"/>
  <c r="D13" i="3"/>
  <c r="D24" i="1"/>
  <c r="D20" i="1"/>
  <c r="D15" i="1"/>
  <c r="D28" i="1"/>
  <c r="H30" i="1"/>
  <c r="H29" i="1"/>
  <c r="D18" i="1"/>
  <c r="H20" i="1"/>
  <c r="H19" i="1"/>
  <c r="H15" i="1"/>
  <c r="H14" i="1"/>
  <c r="B16" i="1"/>
  <c r="B13" i="1"/>
  <c r="M14" i="1"/>
  <c r="D14" i="1"/>
  <c r="D31" i="1"/>
  <c r="D30" i="1"/>
  <c r="D29" i="1"/>
  <c r="D26" i="1"/>
  <c r="D25" i="1"/>
  <c r="D23" i="1"/>
  <c r="H25" i="1"/>
  <c r="H24" i="1"/>
  <c r="M29" i="1"/>
  <c r="M24" i="1"/>
  <c r="M19" i="1"/>
  <c r="B31" i="1"/>
  <c r="B28" i="1"/>
  <c r="B26" i="1"/>
  <c r="B23" i="1"/>
  <c r="B21" i="1"/>
  <c r="B18" i="1"/>
  <c r="D21" i="1"/>
  <c r="D19" i="1"/>
  <c r="D16" i="1"/>
  <c r="D13" i="1"/>
  <c r="F23" i="4" l="1"/>
  <c r="J24" i="4" s="1"/>
  <c r="O24" i="4" s="1"/>
  <c r="F16" i="4"/>
  <c r="F21" i="4"/>
  <c r="F31" i="4"/>
  <c r="F18" i="4"/>
  <c r="F28" i="4"/>
  <c r="J29" i="4" s="1"/>
  <c r="O29" i="4" s="1"/>
  <c r="F13" i="4"/>
  <c r="J14" i="4" s="1"/>
  <c r="O14" i="4" s="1"/>
  <c r="F16" i="3"/>
  <c r="F31" i="3"/>
  <c r="F13" i="3"/>
  <c r="F18" i="3"/>
  <c r="J19" i="3" s="1"/>
  <c r="O19" i="3" s="1"/>
  <c r="F23" i="3"/>
  <c r="J24" i="3" s="1"/>
  <c r="O24" i="3" s="1"/>
  <c r="J14" i="3"/>
  <c r="O14" i="3" s="1"/>
  <c r="F28" i="3"/>
  <c r="F26" i="1"/>
  <c r="F16" i="1"/>
  <c r="F21" i="1"/>
  <c r="F31" i="1"/>
  <c r="F13" i="1"/>
  <c r="F18" i="1"/>
  <c r="F28" i="1"/>
  <c r="F23" i="1"/>
  <c r="J24" i="1" s="1"/>
  <c r="O24" i="1" s="1"/>
  <c r="J19" i="4" l="1"/>
  <c r="O19" i="4" s="1"/>
  <c r="O33" i="4" s="1"/>
  <c r="J29" i="3"/>
  <c r="O29" i="3" s="1"/>
  <c r="O33" i="3" s="1"/>
  <c r="J29" i="1"/>
  <c r="O29" i="1" s="1"/>
  <c r="J19" i="1"/>
  <c r="O19" i="1" s="1"/>
  <c r="J14" i="1"/>
  <c r="O14" i="1" s="1"/>
  <c r="O33" i="1" l="1"/>
</calcChain>
</file>

<file path=xl/sharedStrings.xml><?xml version="1.0" encoding="utf-8"?>
<sst xmlns="http://schemas.openxmlformats.org/spreadsheetml/2006/main" count="206" uniqueCount="24">
  <si>
    <t>a10</t>
  </si>
  <si>
    <t>a11</t>
  </si>
  <si>
    <t>T (AND)</t>
  </si>
  <si>
    <t>Manual Data Entry (Fixed Values)</t>
  </si>
  <si>
    <t>w100</t>
  </si>
  <si>
    <t>w110</t>
  </si>
  <si>
    <t>w101</t>
  </si>
  <si>
    <t>w111</t>
  </si>
  <si>
    <t>a20</t>
  </si>
  <si>
    <t>a21</t>
  </si>
  <si>
    <t>w200</t>
  </si>
  <si>
    <t>w210</t>
  </si>
  <si>
    <t>a30</t>
  </si>
  <si>
    <t>Absolute reference to a fixed value</t>
  </si>
  <si>
    <t>Relative reference to a fixed value</t>
  </si>
  <si>
    <t>Calculated hidden activation</t>
  </si>
  <si>
    <t>T=</t>
  </si>
  <si>
    <t>E=</t>
  </si>
  <si>
    <t>Calculated final output activation</t>
  </si>
  <si>
    <t>Calculated error</t>
  </si>
  <si>
    <t>Total Error=</t>
  </si>
  <si>
    <t>T (OR)</t>
  </si>
  <si>
    <t xml:space="preserve"> </t>
  </si>
  <si>
    <t>T (XOR)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</si>
</sst>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theme="7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0" borderId="0" xfId="0" applyFont="1"/>
    <xf numFmtId="0" fontId="2" fillId="8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E9AC"/>
      <color rgb="FFECDBA2"/>
      <color rgb="FFF0ECBC"/>
      <color rgb="FFEDE9A8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31B0-279B-BC4E-B407-A0E6AF247BE5}">
  <dimension ref="A1:O33"/>
  <sheetViews>
    <sheetView tabSelected="1" zoomScale="107" zoomScaleNormal="150" workbookViewId="0">
      <selection activeCell="E5" sqref="E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E1" s="1"/>
      <c r="F1" t="s">
        <v>3</v>
      </c>
    </row>
    <row r="2" spans="1:15" x14ac:dyDescent="0.2">
      <c r="A2" s="1">
        <v>0</v>
      </c>
      <c r="B2" s="1">
        <v>0</v>
      </c>
      <c r="C2" s="1">
        <v>0</v>
      </c>
      <c r="E2" s="2"/>
      <c r="F2" t="s">
        <v>14</v>
      </c>
    </row>
    <row r="3" spans="1:15" x14ac:dyDescent="0.2">
      <c r="A3" s="1">
        <v>0</v>
      </c>
      <c r="B3" s="1">
        <v>1</v>
      </c>
      <c r="C3" s="1">
        <v>0</v>
      </c>
      <c r="E3" s="4"/>
      <c r="F3" t="s">
        <v>13</v>
      </c>
    </row>
    <row r="4" spans="1:15" x14ac:dyDescent="0.2">
      <c r="A4" s="1">
        <v>1</v>
      </c>
      <c r="B4" s="1">
        <v>0</v>
      </c>
      <c r="C4" s="1">
        <v>0</v>
      </c>
      <c r="E4" s="5"/>
      <c r="F4" t="s">
        <v>15</v>
      </c>
    </row>
    <row r="5" spans="1:15" x14ac:dyDescent="0.2">
      <c r="A5" s="1">
        <v>1</v>
      </c>
      <c r="B5" s="1">
        <v>1</v>
      </c>
      <c r="C5" s="1">
        <v>1</v>
      </c>
      <c r="E5" s="3"/>
      <c r="F5" t="s">
        <v>18</v>
      </c>
    </row>
    <row r="6" spans="1:15" x14ac:dyDescent="0.2">
      <c r="E6" s="6"/>
      <c r="F6" t="s">
        <v>19</v>
      </c>
    </row>
    <row r="7" spans="1:15" x14ac:dyDescent="0.2">
      <c r="A7" t="s">
        <v>4</v>
      </c>
      <c r="B7" s="1">
        <v>0.8</v>
      </c>
    </row>
    <row r="8" spans="1:15" x14ac:dyDescent="0.2">
      <c r="A8" t="s">
        <v>5</v>
      </c>
      <c r="B8" s="1">
        <v>0.9</v>
      </c>
      <c r="C8" t="s">
        <v>10</v>
      </c>
      <c r="D8" s="1">
        <v>0.2</v>
      </c>
    </row>
    <row r="9" spans="1:15" x14ac:dyDescent="0.2">
      <c r="A9" t="s">
        <v>6</v>
      </c>
      <c r="B9" s="1">
        <v>0.8</v>
      </c>
      <c r="C9" t="s">
        <v>11</v>
      </c>
      <c r="D9" s="1">
        <v>0.2</v>
      </c>
    </row>
    <row r="10" spans="1:15" x14ac:dyDescent="0.2">
      <c r="A10" t="s">
        <v>7</v>
      </c>
      <c r="B10" s="1">
        <v>0.8</v>
      </c>
    </row>
    <row r="13" spans="1:15" x14ac:dyDescent="0.2">
      <c r="A13" t="s">
        <v>0</v>
      </c>
      <c r="B13" s="2">
        <f>A2</f>
        <v>0</v>
      </c>
      <c r="C13" t="s">
        <v>4</v>
      </c>
      <c r="D13" s="4">
        <f>$B$7</f>
        <v>0.8</v>
      </c>
      <c r="E13" t="s">
        <v>8</v>
      </c>
      <c r="F13" s="5">
        <f>B13*D13+B16*D14</f>
        <v>0</v>
      </c>
    </row>
    <row r="14" spans="1:15" x14ac:dyDescent="0.2">
      <c r="C14" t="s">
        <v>5</v>
      </c>
      <c r="D14" s="4">
        <f>$B$8</f>
        <v>0.9</v>
      </c>
      <c r="G14" t="s">
        <v>10</v>
      </c>
      <c r="H14" s="4">
        <f>$D$8</f>
        <v>0.2</v>
      </c>
      <c r="I14" t="s">
        <v>12</v>
      </c>
      <c r="J14" s="3">
        <f>F13*H14+F16*H15</f>
        <v>0</v>
      </c>
      <c r="L14" t="s">
        <v>16</v>
      </c>
      <c r="M14" s="2">
        <f>C2</f>
        <v>0</v>
      </c>
      <c r="N14" t="s">
        <v>17</v>
      </c>
      <c r="O14" s="6">
        <f>(M14-J14)^2/2</f>
        <v>0</v>
      </c>
    </row>
    <row r="15" spans="1:15" x14ac:dyDescent="0.2">
      <c r="C15" t="s">
        <v>6</v>
      </c>
      <c r="D15" s="4">
        <f>$B$9</f>
        <v>0.8</v>
      </c>
      <c r="G15" t="s">
        <v>11</v>
      </c>
      <c r="H15" s="4">
        <f>$D$9</f>
        <v>0.2</v>
      </c>
    </row>
    <row r="16" spans="1:15" x14ac:dyDescent="0.2">
      <c r="A16" t="s">
        <v>1</v>
      </c>
      <c r="B16" s="2">
        <f>B2</f>
        <v>0</v>
      </c>
      <c r="C16" t="s">
        <v>7</v>
      </c>
      <c r="D16" s="4">
        <f>$B$10</f>
        <v>0.8</v>
      </c>
      <c r="E16" t="s">
        <v>9</v>
      </c>
      <c r="F16" s="5">
        <f>B13*D15+B16*D16</f>
        <v>0</v>
      </c>
    </row>
    <row r="18" spans="1:15" x14ac:dyDescent="0.2">
      <c r="A18" t="s">
        <v>0</v>
      </c>
      <c r="B18" s="2">
        <f>A3</f>
        <v>0</v>
      </c>
      <c r="C18" t="s">
        <v>4</v>
      </c>
      <c r="D18" s="4">
        <f>$B$7</f>
        <v>0.8</v>
      </c>
      <c r="E18" t="s">
        <v>8</v>
      </c>
      <c r="F18" s="5">
        <f>B18*D18+B21*D19</f>
        <v>0.9</v>
      </c>
    </row>
    <row r="19" spans="1:15" x14ac:dyDescent="0.2">
      <c r="C19" t="s">
        <v>5</v>
      </c>
      <c r="D19" s="4">
        <f>$B$8</f>
        <v>0.9</v>
      </c>
      <c r="G19" t="s">
        <v>10</v>
      </c>
      <c r="H19" s="4">
        <f>$D$8</f>
        <v>0.2</v>
      </c>
      <c r="I19" t="s">
        <v>12</v>
      </c>
      <c r="J19" s="3">
        <f>F18*H19+F21*H20</f>
        <v>0.34000000000000008</v>
      </c>
      <c r="L19" t="s">
        <v>16</v>
      </c>
      <c r="M19" s="2">
        <f>C3</f>
        <v>0</v>
      </c>
      <c r="N19" t="s">
        <v>17</v>
      </c>
      <c r="O19" s="6">
        <f>(M19-J19)^2/2</f>
        <v>5.7800000000000025E-2</v>
      </c>
    </row>
    <row r="20" spans="1:15" x14ac:dyDescent="0.2">
      <c r="C20" t="s">
        <v>6</v>
      </c>
      <c r="D20" s="4">
        <f>$B$9</f>
        <v>0.8</v>
      </c>
      <c r="G20" t="s">
        <v>11</v>
      </c>
      <c r="H20" s="4">
        <f>$D$9</f>
        <v>0.2</v>
      </c>
    </row>
    <row r="21" spans="1:15" x14ac:dyDescent="0.2">
      <c r="A21" t="s">
        <v>1</v>
      </c>
      <c r="B21" s="2">
        <f>B3</f>
        <v>1</v>
      </c>
      <c r="C21" t="s">
        <v>7</v>
      </c>
      <c r="D21" s="4">
        <f>$B$10</f>
        <v>0.8</v>
      </c>
      <c r="E21" t="s">
        <v>9</v>
      </c>
      <c r="F21" s="5">
        <f>B18*D20+B21*D21</f>
        <v>0.8</v>
      </c>
    </row>
    <row r="23" spans="1:15" x14ac:dyDescent="0.2">
      <c r="A23" s="7" t="s">
        <v>0</v>
      </c>
      <c r="B23" s="8">
        <f>A4</f>
        <v>1</v>
      </c>
      <c r="C23" s="7" t="s">
        <v>4</v>
      </c>
      <c r="D23" s="4">
        <f>$B$7</f>
        <v>0.8</v>
      </c>
      <c r="E23" s="7" t="s">
        <v>8</v>
      </c>
      <c r="F23" s="5">
        <f>B23*D23+B26*D24</f>
        <v>0.8</v>
      </c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">
      <c r="A24" s="7"/>
      <c r="B24" s="7"/>
      <c r="C24" s="7" t="s">
        <v>5</v>
      </c>
      <c r="D24" s="4">
        <f>$B$8</f>
        <v>0.9</v>
      </c>
      <c r="E24" s="7"/>
      <c r="G24" s="7" t="s">
        <v>10</v>
      </c>
      <c r="H24" s="4">
        <f>$D$8</f>
        <v>0.2</v>
      </c>
      <c r="I24" s="7" t="s">
        <v>12</v>
      </c>
      <c r="J24" s="3">
        <f>F23*H24+F26*H25</f>
        <v>0.32000000000000006</v>
      </c>
      <c r="K24" s="7"/>
      <c r="L24" s="7" t="s">
        <v>16</v>
      </c>
      <c r="M24" s="9">
        <f>C4</f>
        <v>0</v>
      </c>
      <c r="N24" s="7" t="s">
        <v>17</v>
      </c>
      <c r="O24" s="6">
        <f>(M24-J24)^2/2</f>
        <v>5.1200000000000023E-2</v>
      </c>
    </row>
    <row r="25" spans="1:15" x14ac:dyDescent="0.2">
      <c r="A25" s="7"/>
      <c r="B25" s="7"/>
      <c r="C25" s="7" t="s">
        <v>6</v>
      </c>
      <c r="D25" s="4">
        <f>$B$9</f>
        <v>0.8</v>
      </c>
      <c r="E25" s="7"/>
      <c r="G25" s="7" t="s">
        <v>11</v>
      </c>
      <c r="H25" s="4">
        <f>$D$9</f>
        <v>0.2</v>
      </c>
      <c r="I25" s="7"/>
      <c r="J25" s="7"/>
      <c r="K25" s="7"/>
      <c r="L25" s="7"/>
      <c r="M25" s="7"/>
      <c r="N25" s="7"/>
      <c r="O25" s="7"/>
    </row>
    <row r="26" spans="1:15" x14ac:dyDescent="0.2">
      <c r="A26" s="7" t="s">
        <v>1</v>
      </c>
      <c r="B26" s="8">
        <f>B4</f>
        <v>0</v>
      </c>
      <c r="C26" s="7" t="s">
        <v>7</v>
      </c>
      <c r="D26" s="4">
        <f>$B$10</f>
        <v>0.8</v>
      </c>
      <c r="E26" s="7" t="s">
        <v>9</v>
      </c>
      <c r="F26" s="5">
        <f>B23*D25+B26*D26</f>
        <v>0.8</v>
      </c>
      <c r="G26" s="7"/>
      <c r="H26" s="7"/>
      <c r="I26" s="7"/>
      <c r="J26" s="7"/>
      <c r="K26" s="7"/>
      <c r="L26" s="7"/>
      <c r="M26" s="7"/>
      <c r="N26" s="7"/>
      <c r="O26" s="7"/>
    </row>
    <row r="28" spans="1:15" x14ac:dyDescent="0.2">
      <c r="A28" s="7" t="s">
        <v>0</v>
      </c>
      <c r="B28" s="8">
        <f>A5</f>
        <v>1</v>
      </c>
      <c r="C28" s="7" t="s">
        <v>4</v>
      </c>
      <c r="D28" s="4">
        <f>$B$7</f>
        <v>0.8</v>
      </c>
      <c r="E28" s="7" t="s">
        <v>8</v>
      </c>
      <c r="F28" s="5">
        <f>B28*D28+B31*D29</f>
        <v>1.7000000000000002</v>
      </c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">
      <c r="A29" s="7"/>
      <c r="B29" s="7"/>
      <c r="C29" s="7" t="s">
        <v>5</v>
      </c>
      <c r="D29" s="4">
        <f>$B$8</f>
        <v>0.9</v>
      </c>
      <c r="E29" s="7"/>
      <c r="G29" s="7" t="s">
        <v>10</v>
      </c>
      <c r="H29" s="4">
        <f>$D$8</f>
        <v>0.2</v>
      </c>
      <c r="I29" s="7" t="s">
        <v>12</v>
      </c>
      <c r="J29" s="3">
        <f>F28*H29+F31*H30</f>
        <v>0.66000000000000014</v>
      </c>
      <c r="K29" s="7"/>
      <c r="L29" s="7" t="s">
        <v>16</v>
      </c>
      <c r="M29" s="9">
        <f>C5</f>
        <v>1</v>
      </c>
      <c r="N29" s="7" t="s">
        <v>17</v>
      </c>
      <c r="O29" s="6">
        <f>(M29-J29)^2/2</f>
        <v>5.7799999999999949E-2</v>
      </c>
    </row>
    <row r="30" spans="1:15" x14ac:dyDescent="0.2">
      <c r="A30" s="7"/>
      <c r="B30" s="7"/>
      <c r="C30" s="7" t="s">
        <v>6</v>
      </c>
      <c r="D30" s="4">
        <f>$B$9</f>
        <v>0.8</v>
      </c>
      <c r="E30" s="7"/>
      <c r="G30" s="7" t="s">
        <v>11</v>
      </c>
      <c r="H30" s="4">
        <f>$D$9</f>
        <v>0.2</v>
      </c>
      <c r="I30" s="7"/>
      <c r="J30" s="7"/>
      <c r="K30" s="7"/>
      <c r="L30" s="7"/>
      <c r="M30" s="7"/>
      <c r="N30" s="7"/>
      <c r="O30" s="7"/>
    </row>
    <row r="31" spans="1:15" x14ac:dyDescent="0.2">
      <c r="A31" s="7" t="s">
        <v>1</v>
      </c>
      <c r="B31" s="8">
        <f>B5</f>
        <v>1</v>
      </c>
      <c r="C31" s="7" t="s">
        <v>7</v>
      </c>
      <c r="D31" s="4">
        <f>$B$10</f>
        <v>0.8</v>
      </c>
      <c r="E31" s="7" t="s">
        <v>9</v>
      </c>
      <c r="F31" s="5">
        <f>B28*D30+B31*D31</f>
        <v>1.6</v>
      </c>
      <c r="G31" s="7"/>
      <c r="H31" s="7"/>
      <c r="I31" s="7"/>
      <c r="J31" s="7"/>
      <c r="K31" s="7"/>
      <c r="L31" s="7"/>
      <c r="M31" s="7"/>
      <c r="N31" s="7"/>
      <c r="O31" s="7"/>
    </row>
    <row r="33" spans="14:15" x14ac:dyDescent="0.2">
      <c r="N33" t="s">
        <v>20</v>
      </c>
      <c r="O33">
        <f>O14+O19+O24+O29</f>
        <v>0.1668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7AB4-AA4D-7C4F-8AE7-29F1C3AFA1B5}">
  <dimension ref="A1:O33"/>
  <sheetViews>
    <sheetView zoomScale="107" zoomScaleNormal="150" workbookViewId="0">
      <selection activeCell="O33" sqref="O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21</v>
      </c>
      <c r="E1" s="1"/>
      <c r="F1" t="s">
        <v>3</v>
      </c>
    </row>
    <row r="2" spans="1:15" x14ac:dyDescent="0.2">
      <c r="A2" s="1">
        <v>0</v>
      </c>
      <c r="B2" s="1">
        <v>0</v>
      </c>
      <c r="C2" s="1">
        <v>0</v>
      </c>
      <c r="E2" s="2"/>
      <c r="F2" t="s">
        <v>14</v>
      </c>
    </row>
    <row r="3" spans="1:15" x14ac:dyDescent="0.2">
      <c r="A3" s="1">
        <v>0</v>
      </c>
      <c r="B3" s="1">
        <v>1</v>
      </c>
      <c r="C3" s="1">
        <v>1</v>
      </c>
      <c r="E3" s="4"/>
      <c r="F3" t="s">
        <v>13</v>
      </c>
    </row>
    <row r="4" spans="1:15" x14ac:dyDescent="0.2">
      <c r="A4" s="1">
        <v>1</v>
      </c>
      <c r="B4" s="1">
        <v>0</v>
      </c>
      <c r="C4" s="1">
        <v>1</v>
      </c>
      <c r="E4" s="5"/>
      <c r="F4" t="s">
        <v>15</v>
      </c>
    </row>
    <row r="5" spans="1:15" x14ac:dyDescent="0.2">
      <c r="A5" s="1">
        <v>1</v>
      </c>
      <c r="B5" s="1">
        <v>1</v>
      </c>
      <c r="C5" s="1">
        <v>1</v>
      </c>
      <c r="E5" s="3"/>
      <c r="F5" t="s">
        <v>18</v>
      </c>
    </row>
    <row r="6" spans="1:15" x14ac:dyDescent="0.2">
      <c r="E6" s="6"/>
      <c r="F6" t="s">
        <v>19</v>
      </c>
    </row>
    <row r="7" spans="1:15" x14ac:dyDescent="0.2">
      <c r="A7" t="s">
        <v>4</v>
      </c>
      <c r="B7" s="1">
        <v>0.8</v>
      </c>
    </row>
    <row r="8" spans="1:15" x14ac:dyDescent="0.2">
      <c r="A8" t="s">
        <v>5</v>
      </c>
      <c r="B8" s="1">
        <v>0.8</v>
      </c>
      <c r="C8" t="s">
        <v>10</v>
      </c>
      <c r="D8" s="1">
        <v>0.6</v>
      </c>
    </row>
    <row r="9" spans="1:15" x14ac:dyDescent="0.2">
      <c r="A9" t="s">
        <v>6</v>
      </c>
      <c r="B9" s="1">
        <v>0.9</v>
      </c>
      <c r="C9" t="s">
        <v>11</v>
      </c>
      <c r="D9" s="1">
        <v>0.2</v>
      </c>
      <c r="F9" t="s">
        <v>22</v>
      </c>
    </row>
    <row r="10" spans="1:15" x14ac:dyDescent="0.2">
      <c r="A10" t="s">
        <v>7</v>
      </c>
      <c r="B10" s="1">
        <v>0.9</v>
      </c>
    </row>
    <row r="13" spans="1:15" x14ac:dyDescent="0.2">
      <c r="A13" t="s">
        <v>0</v>
      </c>
      <c r="B13" s="2">
        <f>A2</f>
        <v>0</v>
      </c>
      <c r="C13" t="s">
        <v>4</v>
      </c>
      <c r="D13" s="4">
        <f>$B$7</f>
        <v>0.8</v>
      </c>
      <c r="E13" t="s">
        <v>8</v>
      </c>
      <c r="F13" s="5">
        <f>B13*D13+B16*D14</f>
        <v>0</v>
      </c>
    </row>
    <row r="14" spans="1:15" x14ac:dyDescent="0.2">
      <c r="C14" t="s">
        <v>5</v>
      </c>
      <c r="D14" s="4">
        <f>$B$8</f>
        <v>0.8</v>
      </c>
      <c r="G14" t="s">
        <v>10</v>
      </c>
      <c r="H14" s="4">
        <f>$D$8</f>
        <v>0.6</v>
      </c>
      <c r="I14" t="s">
        <v>12</v>
      </c>
      <c r="J14" s="3">
        <f>F13*H14+F16*H15</f>
        <v>0</v>
      </c>
      <c r="L14" t="s">
        <v>16</v>
      </c>
      <c r="M14" s="2">
        <f>C2</f>
        <v>0</v>
      </c>
      <c r="N14" t="s">
        <v>17</v>
      </c>
      <c r="O14" s="6">
        <f>(M14-J14)^2/2</f>
        <v>0</v>
      </c>
    </row>
    <row r="15" spans="1:15" x14ac:dyDescent="0.2">
      <c r="C15" t="s">
        <v>6</v>
      </c>
      <c r="D15" s="4">
        <f>$B$9</f>
        <v>0.9</v>
      </c>
      <c r="G15" t="s">
        <v>11</v>
      </c>
      <c r="H15" s="4">
        <f>$D$9</f>
        <v>0.2</v>
      </c>
    </row>
    <row r="16" spans="1:15" x14ac:dyDescent="0.2">
      <c r="A16" t="s">
        <v>1</v>
      </c>
      <c r="B16" s="2">
        <f>B2</f>
        <v>0</v>
      </c>
      <c r="C16" t="s">
        <v>7</v>
      </c>
      <c r="D16" s="4">
        <f>$B$10</f>
        <v>0.9</v>
      </c>
      <c r="E16" t="s">
        <v>9</v>
      </c>
      <c r="F16" s="5">
        <f>B13*D15+B16*D16</f>
        <v>0</v>
      </c>
    </row>
    <row r="18" spans="1:15" x14ac:dyDescent="0.2">
      <c r="A18" t="s">
        <v>0</v>
      </c>
      <c r="B18" s="2">
        <f>A3</f>
        <v>0</v>
      </c>
      <c r="C18" t="s">
        <v>4</v>
      </c>
      <c r="D18" s="4">
        <f>$B$7</f>
        <v>0.8</v>
      </c>
      <c r="E18" t="s">
        <v>8</v>
      </c>
      <c r="F18" s="5">
        <f>B18*D18+B21*D19</f>
        <v>0.8</v>
      </c>
    </row>
    <row r="19" spans="1:15" x14ac:dyDescent="0.2">
      <c r="C19" t="s">
        <v>5</v>
      </c>
      <c r="D19" s="4">
        <f>$B$8</f>
        <v>0.8</v>
      </c>
      <c r="G19" t="s">
        <v>10</v>
      </c>
      <c r="H19" s="4">
        <f>$D$8</f>
        <v>0.6</v>
      </c>
      <c r="I19" t="s">
        <v>12</v>
      </c>
      <c r="J19" s="3">
        <f>F18*H19+F21*H20</f>
        <v>0.66</v>
      </c>
      <c r="L19" t="s">
        <v>16</v>
      </c>
      <c r="M19" s="2">
        <f>C3</f>
        <v>1</v>
      </c>
      <c r="N19" t="s">
        <v>17</v>
      </c>
      <c r="O19" s="6">
        <f>(M19-J19)^2/2</f>
        <v>5.779999999999999E-2</v>
      </c>
    </row>
    <row r="20" spans="1:15" x14ac:dyDescent="0.2">
      <c r="C20" t="s">
        <v>6</v>
      </c>
      <c r="D20" s="4">
        <f>$B$9</f>
        <v>0.9</v>
      </c>
      <c r="G20" t="s">
        <v>11</v>
      </c>
      <c r="H20" s="4">
        <f>$D$9</f>
        <v>0.2</v>
      </c>
    </row>
    <row r="21" spans="1:15" x14ac:dyDescent="0.2">
      <c r="A21" t="s">
        <v>1</v>
      </c>
      <c r="B21" s="2">
        <f>B3</f>
        <v>1</v>
      </c>
      <c r="C21" t="s">
        <v>7</v>
      </c>
      <c r="D21" s="4">
        <f>$B$10</f>
        <v>0.9</v>
      </c>
      <c r="E21" t="s">
        <v>9</v>
      </c>
      <c r="F21" s="5">
        <f>B18*D20+B21*D21</f>
        <v>0.9</v>
      </c>
    </row>
    <row r="23" spans="1:15" x14ac:dyDescent="0.2">
      <c r="A23" s="7" t="s">
        <v>0</v>
      </c>
      <c r="B23" s="8">
        <f>A4</f>
        <v>1</v>
      </c>
      <c r="C23" s="7" t="s">
        <v>4</v>
      </c>
      <c r="D23" s="4">
        <f>$B$7</f>
        <v>0.8</v>
      </c>
      <c r="E23" s="7" t="s">
        <v>8</v>
      </c>
      <c r="F23" s="5">
        <f>B23*D23+B26*D24</f>
        <v>0.8</v>
      </c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">
      <c r="A24" s="7"/>
      <c r="B24" s="7"/>
      <c r="C24" s="7" t="s">
        <v>5</v>
      </c>
      <c r="D24" s="4">
        <f>$B$8</f>
        <v>0.8</v>
      </c>
      <c r="E24" s="7"/>
      <c r="G24" s="7" t="s">
        <v>10</v>
      </c>
      <c r="H24" s="4">
        <f>$D$8</f>
        <v>0.6</v>
      </c>
      <c r="I24" s="7" t="s">
        <v>12</v>
      </c>
      <c r="J24" s="3">
        <f>F23*H24+F26*H25</f>
        <v>0.66</v>
      </c>
      <c r="K24" s="7"/>
      <c r="L24" s="7" t="s">
        <v>16</v>
      </c>
      <c r="M24" s="9">
        <f>C4</f>
        <v>1</v>
      </c>
      <c r="N24" s="7" t="s">
        <v>17</v>
      </c>
      <c r="O24" s="6">
        <f>(M24-J24)^2/2</f>
        <v>5.779999999999999E-2</v>
      </c>
    </row>
    <row r="25" spans="1:15" x14ac:dyDescent="0.2">
      <c r="A25" s="7"/>
      <c r="B25" s="7"/>
      <c r="C25" s="7" t="s">
        <v>6</v>
      </c>
      <c r="D25" s="4">
        <f>$B$9</f>
        <v>0.9</v>
      </c>
      <c r="E25" s="7"/>
      <c r="G25" s="7" t="s">
        <v>11</v>
      </c>
      <c r="H25" s="4">
        <f>$D$9</f>
        <v>0.2</v>
      </c>
      <c r="I25" s="7"/>
      <c r="J25" s="7"/>
      <c r="K25" s="7"/>
      <c r="L25" s="7"/>
      <c r="M25" s="7"/>
      <c r="N25" s="7"/>
      <c r="O25" s="7"/>
    </row>
    <row r="26" spans="1:15" x14ac:dyDescent="0.2">
      <c r="A26" s="7" t="s">
        <v>1</v>
      </c>
      <c r="B26" s="8">
        <f>B4</f>
        <v>0</v>
      </c>
      <c r="C26" s="7" t="s">
        <v>7</v>
      </c>
      <c r="D26" s="4">
        <f>$B$10</f>
        <v>0.9</v>
      </c>
      <c r="E26" s="7" t="s">
        <v>9</v>
      </c>
      <c r="F26" s="5">
        <f>B23*D25+B26*D26</f>
        <v>0.9</v>
      </c>
      <c r="G26" s="7"/>
      <c r="H26" s="7"/>
      <c r="I26" s="7"/>
      <c r="J26" s="7"/>
      <c r="K26" s="7"/>
      <c r="L26" s="7"/>
      <c r="M26" s="7"/>
      <c r="N26" s="7"/>
      <c r="O26" s="7"/>
    </row>
    <row r="28" spans="1:15" x14ac:dyDescent="0.2">
      <c r="A28" s="7" t="s">
        <v>0</v>
      </c>
      <c r="B28" s="8">
        <f>A5</f>
        <v>1</v>
      </c>
      <c r="C28" s="7" t="s">
        <v>4</v>
      </c>
      <c r="D28" s="4">
        <f>$B$7</f>
        <v>0.8</v>
      </c>
      <c r="E28" s="7" t="s">
        <v>8</v>
      </c>
      <c r="F28" s="5">
        <f>B28*D28+B31*D29</f>
        <v>1.6</v>
      </c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">
      <c r="A29" s="7"/>
      <c r="B29" s="7"/>
      <c r="C29" s="7" t="s">
        <v>5</v>
      </c>
      <c r="D29" s="4">
        <f>$B$8</f>
        <v>0.8</v>
      </c>
      <c r="E29" s="7"/>
      <c r="G29" s="7" t="s">
        <v>10</v>
      </c>
      <c r="H29" s="4">
        <f>$D$8</f>
        <v>0.6</v>
      </c>
      <c r="I29" s="7" t="s">
        <v>12</v>
      </c>
      <c r="J29" s="3">
        <f>F28*H29+F31*H30</f>
        <v>1.32</v>
      </c>
      <c r="K29" s="7"/>
      <c r="L29" s="7" t="s">
        <v>16</v>
      </c>
      <c r="M29" s="9">
        <f>C5</f>
        <v>1</v>
      </c>
      <c r="N29" s="7" t="s">
        <v>17</v>
      </c>
      <c r="O29" s="6">
        <f>(M29-J29)^2/2</f>
        <v>5.1200000000000023E-2</v>
      </c>
    </row>
    <row r="30" spans="1:15" x14ac:dyDescent="0.2">
      <c r="A30" s="7"/>
      <c r="B30" s="7"/>
      <c r="C30" s="7" t="s">
        <v>6</v>
      </c>
      <c r="D30" s="4">
        <f>$B$9</f>
        <v>0.9</v>
      </c>
      <c r="E30" s="7"/>
      <c r="G30" s="7" t="s">
        <v>11</v>
      </c>
      <c r="H30" s="4">
        <f>$D$9</f>
        <v>0.2</v>
      </c>
      <c r="I30" s="7"/>
      <c r="J30" s="7"/>
      <c r="K30" s="7"/>
      <c r="L30" s="7"/>
      <c r="M30" s="7"/>
      <c r="N30" s="7"/>
      <c r="O30" s="7"/>
    </row>
    <row r="31" spans="1:15" x14ac:dyDescent="0.2">
      <c r="A31" s="7" t="s">
        <v>1</v>
      </c>
      <c r="B31" s="8">
        <f>B5</f>
        <v>1</v>
      </c>
      <c r="C31" s="7" t="s">
        <v>7</v>
      </c>
      <c r="D31" s="4">
        <f>$B$10</f>
        <v>0.9</v>
      </c>
      <c r="E31" s="7" t="s">
        <v>9</v>
      </c>
      <c r="F31" s="5">
        <f>B28*D30+B31*D31</f>
        <v>1.8</v>
      </c>
      <c r="G31" s="7"/>
      <c r="H31" s="7"/>
      <c r="I31" s="7"/>
      <c r="J31" s="7"/>
      <c r="K31" s="7"/>
      <c r="L31" s="7"/>
      <c r="M31" s="7"/>
      <c r="N31" s="7"/>
      <c r="O31" s="7"/>
    </row>
    <row r="33" spans="14:15" x14ac:dyDescent="0.2">
      <c r="N33" t="s">
        <v>20</v>
      </c>
      <c r="O33">
        <f>O14+O19+O24+O29</f>
        <v>0.1668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9550-7F1A-A24C-B0AC-9B51BD2C6500}">
  <dimension ref="A1:O33"/>
  <sheetViews>
    <sheetView zoomScale="107" zoomScaleNormal="150" workbookViewId="0">
      <selection activeCell="E8" sqref="E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23</v>
      </c>
      <c r="E1" s="1"/>
      <c r="F1" t="s">
        <v>3</v>
      </c>
    </row>
    <row r="2" spans="1:15" x14ac:dyDescent="0.2">
      <c r="A2" s="1">
        <v>0</v>
      </c>
      <c r="B2" s="1">
        <v>0</v>
      </c>
      <c r="C2" s="1">
        <v>0</v>
      </c>
      <c r="E2" s="2"/>
      <c r="F2" t="s">
        <v>14</v>
      </c>
    </row>
    <row r="3" spans="1:15" x14ac:dyDescent="0.2">
      <c r="A3" s="1">
        <v>0</v>
      </c>
      <c r="B3" s="1">
        <v>1</v>
      </c>
      <c r="C3" s="1">
        <v>1</v>
      </c>
      <c r="E3" s="4"/>
      <c r="F3" t="s">
        <v>13</v>
      </c>
    </row>
    <row r="4" spans="1:15" x14ac:dyDescent="0.2">
      <c r="A4" s="1">
        <v>1</v>
      </c>
      <c r="B4" s="1">
        <v>0</v>
      </c>
      <c r="C4" s="1">
        <v>1</v>
      </c>
      <c r="E4" s="5"/>
      <c r="F4" t="s">
        <v>15</v>
      </c>
    </row>
    <row r="5" spans="1:15" x14ac:dyDescent="0.2">
      <c r="A5" s="1">
        <v>1</v>
      </c>
      <c r="B5" s="1">
        <v>1</v>
      </c>
      <c r="C5" s="1">
        <v>0</v>
      </c>
      <c r="E5" s="3"/>
      <c r="F5" t="s">
        <v>18</v>
      </c>
    </row>
    <row r="6" spans="1:15" x14ac:dyDescent="0.2">
      <c r="E6" s="6"/>
      <c r="F6" t="s">
        <v>19</v>
      </c>
    </row>
    <row r="7" spans="1:15" x14ac:dyDescent="0.2">
      <c r="A7" t="s">
        <v>4</v>
      </c>
      <c r="B7" s="1">
        <v>0.3</v>
      </c>
    </row>
    <row r="8" spans="1:15" x14ac:dyDescent="0.2">
      <c r="A8" t="s">
        <v>5</v>
      </c>
      <c r="B8" s="1">
        <v>0.3</v>
      </c>
      <c r="C8" t="s">
        <v>10</v>
      </c>
      <c r="D8" s="1">
        <v>0.8</v>
      </c>
    </row>
    <row r="9" spans="1:15" x14ac:dyDescent="0.2">
      <c r="A9" t="s">
        <v>6</v>
      </c>
      <c r="B9" s="1">
        <v>0.3</v>
      </c>
      <c r="C9" t="s">
        <v>11</v>
      </c>
      <c r="D9" s="1">
        <v>0.3</v>
      </c>
      <c r="F9" t="s">
        <v>22</v>
      </c>
    </row>
    <row r="10" spans="1:15" x14ac:dyDescent="0.2">
      <c r="A10" t="s">
        <v>7</v>
      </c>
      <c r="B10" s="1">
        <v>0.3</v>
      </c>
    </row>
    <row r="13" spans="1:15" x14ac:dyDescent="0.2">
      <c r="A13" t="s">
        <v>0</v>
      </c>
      <c r="B13" s="2">
        <f>A2</f>
        <v>0</v>
      </c>
      <c r="C13" t="s">
        <v>4</v>
      </c>
      <c r="D13" s="4">
        <f>$B$7</f>
        <v>0.3</v>
      </c>
      <c r="E13" t="s">
        <v>8</v>
      </c>
      <c r="F13" s="5">
        <f>B13*D13+B16*D14</f>
        <v>0</v>
      </c>
    </row>
    <row r="14" spans="1:15" x14ac:dyDescent="0.2">
      <c r="C14" t="s">
        <v>5</v>
      </c>
      <c r="D14" s="4">
        <f>$B$8</f>
        <v>0.3</v>
      </c>
      <c r="G14" t="s">
        <v>10</v>
      </c>
      <c r="H14" s="4">
        <f>$D$8</f>
        <v>0.8</v>
      </c>
      <c r="I14" t="s">
        <v>12</v>
      </c>
      <c r="J14" s="3">
        <f>F13*H14+F16*H15</f>
        <v>0</v>
      </c>
      <c r="L14" t="s">
        <v>16</v>
      </c>
      <c r="M14" s="2">
        <f>C2</f>
        <v>0</v>
      </c>
      <c r="N14" t="s">
        <v>17</v>
      </c>
      <c r="O14" s="6">
        <f>(M14-J14)^2/2</f>
        <v>0</v>
      </c>
    </row>
    <row r="15" spans="1:15" x14ac:dyDescent="0.2">
      <c r="C15" t="s">
        <v>6</v>
      </c>
      <c r="D15" s="4">
        <f>$B$9</f>
        <v>0.3</v>
      </c>
      <c r="G15" t="s">
        <v>11</v>
      </c>
      <c r="H15" s="4">
        <f>$D$9</f>
        <v>0.3</v>
      </c>
    </row>
    <row r="16" spans="1:15" x14ac:dyDescent="0.2">
      <c r="A16" t="s">
        <v>1</v>
      </c>
      <c r="B16" s="2">
        <f>B2</f>
        <v>0</v>
      </c>
      <c r="C16" t="s">
        <v>7</v>
      </c>
      <c r="D16" s="4">
        <f>$B$10</f>
        <v>0.3</v>
      </c>
      <c r="E16" t="s">
        <v>9</v>
      </c>
      <c r="F16" s="5">
        <f>B13*D15+B16*D16</f>
        <v>0</v>
      </c>
    </row>
    <row r="18" spans="1:15" x14ac:dyDescent="0.2">
      <c r="A18" t="s">
        <v>0</v>
      </c>
      <c r="B18" s="2">
        <f>A3</f>
        <v>0</v>
      </c>
      <c r="C18" t="s">
        <v>4</v>
      </c>
      <c r="D18" s="4">
        <f>$B$7</f>
        <v>0.3</v>
      </c>
      <c r="E18" t="s">
        <v>8</v>
      </c>
      <c r="F18" s="5">
        <f>B18*D18+B21*D19</f>
        <v>0.3</v>
      </c>
    </row>
    <row r="19" spans="1:15" x14ac:dyDescent="0.2">
      <c r="C19" t="s">
        <v>5</v>
      </c>
      <c r="D19" s="4">
        <f>$B$8</f>
        <v>0.3</v>
      </c>
      <c r="G19" t="s">
        <v>10</v>
      </c>
      <c r="H19" s="4">
        <f>$D$8</f>
        <v>0.8</v>
      </c>
      <c r="I19" t="s">
        <v>12</v>
      </c>
      <c r="J19" s="3">
        <f>F18*H19+F21*H20</f>
        <v>0.32999999999999996</v>
      </c>
      <c r="L19" t="s">
        <v>16</v>
      </c>
      <c r="M19" s="2">
        <f>C3</f>
        <v>1</v>
      </c>
      <c r="N19" t="s">
        <v>17</v>
      </c>
      <c r="O19" s="6">
        <f>(M19-J19)^2/2</f>
        <v>0.22445000000000004</v>
      </c>
    </row>
    <row r="20" spans="1:15" x14ac:dyDescent="0.2">
      <c r="C20" t="s">
        <v>6</v>
      </c>
      <c r="D20" s="4">
        <f>$B$9</f>
        <v>0.3</v>
      </c>
      <c r="G20" t="s">
        <v>11</v>
      </c>
      <c r="H20" s="4">
        <f>$D$9</f>
        <v>0.3</v>
      </c>
    </row>
    <row r="21" spans="1:15" x14ac:dyDescent="0.2">
      <c r="A21" t="s">
        <v>1</v>
      </c>
      <c r="B21" s="2">
        <f>B3</f>
        <v>1</v>
      </c>
      <c r="C21" t="s">
        <v>7</v>
      </c>
      <c r="D21" s="4">
        <f>$B$10</f>
        <v>0.3</v>
      </c>
      <c r="E21" t="s">
        <v>9</v>
      </c>
      <c r="F21" s="5">
        <f>B18*D20+B21*D21</f>
        <v>0.3</v>
      </c>
    </row>
    <row r="23" spans="1:15" x14ac:dyDescent="0.2">
      <c r="A23" s="7" t="s">
        <v>0</v>
      </c>
      <c r="B23" s="8">
        <f>A4</f>
        <v>1</v>
      </c>
      <c r="C23" s="7" t="s">
        <v>4</v>
      </c>
      <c r="D23" s="4">
        <f>$B$7</f>
        <v>0.3</v>
      </c>
      <c r="E23" s="7" t="s">
        <v>8</v>
      </c>
      <c r="F23" s="5">
        <f>B23*D23+B26*D24</f>
        <v>0.3</v>
      </c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">
      <c r="A24" s="7"/>
      <c r="B24" s="7"/>
      <c r="C24" s="7" t="s">
        <v>5</v>
      </c>
      <c r="D24" s="4">
        <f>$B$8</f>
        <v>0.3</v>
      </c>
      <c r="E24" s="7"/>
      <c r="G24" s="7" t="s">
        <v>10</v>
      </c>
      <c r="H24" s="4">
        <f>$D$8</f>
        <v>0.8</v>
      </c>
      <c r="I24" s="7" t="s">
        <v>12</v>
      </c>
      <c r="J24" s="3">
        <f>F23*H24+F26*H25</f>
        <v>0.32999999999999996</v>
      </c>
      <c r="K24" s="7"/>
      <c r="L24" s="7" t="s">
        <v>16</v>
      </c>
      <c r="M24" s="9">
        <f>C4</f>
        <v>1</v>
      </c>
      <c r="N24" s="7" t="s">
        <v>17</v>
      </c>
      <c r="O24" s="6">
        <f>(M24-J24)^2/2</f>
        <v>0.22445000000000004</v>
      </c>
    </row>
    <row r="25" spans="1:15" x14ac:dyDescent="0.2">
      <c r="A25" s="7"/>
      <c r="B25" s="7"/>
      <c r="C25" s="7" t="s">
        <v>6</v>
      </c>
      <c r="D25" s="4">
        <f>$B$9</f>
        <v>0.3</v>
      </c>
      <c r="E25" s="7"/>
      <c r="G25" s="7" t="s">
        <v>11</v>
      </c>
      <c r="H25" s="4">
        <f>$D$9</f>
        <v>0.3</v>
      </c>
      <c r="I25" s="7"/>
      <c r="J25" s="7"/>
      <c r="K25" s="7"/>
      <c r="L25" s="7"/>
      <c r="M25" s="7"/>
      <c r="N25" s="7"/>
      <c r="O25" s="7"/>
    </row>
    <row r="26" spans="1:15" x14ac:dyDescent="0.2">
      <c r="A26" s="7" t="s">
        <v>1</v>
      </c>
      <c r="B26" s="8">
        <f>B4</f>
        <v>0</v>
      </c>
      <c r="C26" s="7" t="s">
        <v>7</v>
      </c>
      <c r="D26" s="4">
        <f>$B$10</f>
        <v>0.3</v>
      </c>
      <c r="E26" s="7" t="s">
        <v>9</v>
      </c>
      <c r="F26" s="5">
        <f>B23*D25+B26*D26</f>
        <v>0.3</v>
      </c>
      <c r="G26" s="7"/>
      <c r="H26" s="7"/>
      <c r="I26" s="7"/>
      <c r="J26" s="7"/>
      <c r="K26" s="7"/>
      <c r="L26" s="7"/>
      <c r="M26" s="7"/>
      <c r="N26" s="7"/>
      <c r="O26" s="7"/>
    </row>
    <row r="28" spans="1:15" x14ac:dyDescent="0.2">
      <c r="A28" s="7" t="s">
        <v>0</v>
      </c>
      <c r="B28" s="8">
        <f>A5</f>
        <v>1</v>
      </c>
      <c r="C28" s="7" t="s">
        <v>4</v>
      </c>
      <c r="D28" s="4">
        <f>$B$7</f>
        <v>0.3</v>
      </c>
      <c r="E28" s="7" t="s">
        <v>8</v>
      </c>
      <c r="F28" s="5">
        <f>B28*D28+B31*D29</f>
        <v>0.6</v>
      </c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">
      <c r="A29" s="7"/>
      <c r="B29" s="7"/>
      <c r="C29" s="7" t="s">
        <v>5</v>
      </c>
      <c r="D29" s="4">
        <f>$B$8</f>
        <v>0.3</v>
      </c>
      <c r="E29" s="7"/>
      <c r="G29" s="7" t="s">
        <v>10</v>
      </c>
      <c r="H29" s="4">
        <f>$D$8</f>
        <v>0.8</v>
      </c>
      <c r="I29" s="7" t="s">
        <v>12</v>
      </c>
      <c r="J29" s="3">
        <f>F28*H29+F31*H30</f>
        <v>0.65999999999999992</v>
      </c>
      <c r="K29" s="7"/>
      <c r="L29" s="7" t="s">
        <v>16</v>
      </c>
      <c r="M29" s="9">
        <f>C5</f>
        <v>0</v>
      </c>
      <c r="N29" s="7" t="s">
        <v>17</v>
      </c>
      <c r="O29" s="6">
        <f>(M29-J29)^2/2</f>
        <v>0.21779999999999994</v>
      </c>
    </row>
    <row r="30" spans="1:15" x14ac:dyDescent="0.2">
      <c r="A30" s="7"/>
      <c r="B30" s="7"/>
      <c r="C30" s="7" t="s">
        <v>6</v>
      </c>
      <c r="D30" s="4">
        <f>$B$9</f>
        <v>0.3</v>
      </c>
      <c r="E30" s="7"/>
      <c r="G30" s="7" t="s">
        <v>11</v>
      </c>
      <c r="H30" s="4">
        <f>$D$9</f>
        <v>0.3</v>
      </c>
      <c r="I30" s="7"/>
      <c r="J30" s="7"/>
      <c r="K30" s="7"/>
      <c r="L30" s="7"/>
      <c r="M30" s="7"/>
      <c r="N30" s="7"/>
      <c r="O30" s="7"/>
    </row>
    <row r="31" spans="1:15" x14ac:dyDescent="0.2">
      <c r="A31" s="7" t="s">
        <v>1</v>
      </c>
      <c r="B31" s="8">
        <f>B5</f>
        <v>1</v>
      </c>
      <c r="C31" s="7" t="s">
        <v>7</v>
      </c>
      <c r="D31" s="4">
        <f>$B$10</f>
        <v>0.3</v>
      </c>
      <c r="E31" s="7" t="s">
        <v>9</v>
      </c>
      <c r="F31" s="5">
        <f>B28*D30+B31*D31</f>
        <v>0.6</v>
      </c>
      <c r="G31" s="7"/>
      <c r="H31" s="7"/>
      <c r="I31" s="7"/>
      <c r="J31" s="7"/>
      <c r="K31" s="7"/>
      <c r="L31" s="7"/>
      <c r="M31" s="7"/>
      <c r="N31" s="7"/>
      <c r="O31" s="7"/>
    </row>
    <row r="33" spans="14:15" x14ac:dyDescent="0.2">
      <c r="N33" t="s">
        <v>20</v>
      </c>
      <c r="O33">
        <f>O14+O19+O24+O29</f>
        <v>0.66670000000000007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</vt:lpstr>
      <vt:lpstr>OR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26BrennaRen</dc:creator>
  <cp:lastModifiedBy>26BrennaRen</cp:lastModifiedBy>
  <dcterms:created xsi:type="dcterms:W3CDTF">2025-08-27T17:55:23Z</dcterms:created>
  <dcterms:modified xsi:type="dcterms:W3CDTF">2025-08-29T21:25:22Z</dcterms:modified>
</cp:coreProperties>
</file>