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05" windowWidth="19395" windowHeight="7575"/>
  </bookViews>
  <sheets>
    <sheet name="任务及投入" sheetId="4" r:id="rId1"/>
    <sheet name="填写备注" sheetId="5" r:id="rId2"/>
  </sheets>
  <externalReferences>
    <externalReference r:id="rId3"/>
  </externalReferences>
  <definedNames>
    <definedName name="_xlnm._FilterDatabase" localSheetId="0" hidden="1">任务及投入!$A$1:$M$15</definedName>
    <definedName name="Z_32D06C5D_2CA0_4C1D_95BE_35009D7FAD01_.wvu.FilterData" localSheetId="0" hidden="1">任务及投入!$A$1:$L$22</definedName>
    <definedName name="Z_3CF9A11E_94B3_4E27_9640_EBC2E2F669D2_.wvu.FilterData" localSheetId="0" hidden="1">任务及投入!$A$1:$L$1</definedName>
    <definedName name="Z_3D537416_2FF8_4B15_A1FE_82F86D5310F5_.wvu.FilterData" localSheetId="0" hidden="1">任务及投入!$A$1:$L$22</definedName>
    <definedName name="Z_432528E3_C95F_4582_8F68_8520CE28C65C_.wvu.FilterData" localSheetId="0" hidden="1">任务及投入!$A$1:$L$22</definedName>
    <definedName name="Z_612086E8_BED2_41F1_B716_6FD58BC744D5_.wvu.FilterData" localSheetId="0" hidden="1">任务及投入!$A$1:$L$1</definedName>
    <definedName name="Z_6774FC93_FB43_466F_86E1_1046C61A5B56_.wvu.FilterData" localSheetId="0" hidden="1">任务及投入!$A$1:$L$1</definedName>
    <definedName name="Z_95F18CD0_B5E4_412B_9C16_9DE7CA5D469C_.wvu.FilterData" localSheetId="0" hidden="1">任务及投入!$A$1:$L$22</definedName>
    <definedName name="Z_F4034F8B_A0FC_48F3_86F6_ACCF74D54C83_.wvu.FilterData" localSheetId="0" hidden="1">任务及投入!$A$1:$M$15</definedName>
    <definedName name="业务方向">'[1]产品&amp;项目资源表'!$B$2:$P$2</definedName>
  </definedNames>
  <calcPr calcId="145621"/>
</workbook>
</file>

<file path=xl/calcChain.xml><?xml version="1.0" encoding="utf-8"?>
<calcChain xmlns="http://schemas.openxmlformats.org/spreadsheetml/2006/main">
  <c r="I19" i="4" l="1"/>
  <c r="I18" i="4"/>
  <c r="I17" i="4"/>
  <c r="I15" i="4"/>
  <c r="I14" i="4"/>
  <c r="I13" i="4"/>
  <c r="I12" i="4"/>
  <c r="I10" i="4"/>
  <c r="I9" i="4"/>
  <c r="I8" i="4"/>
  <c r="I16" i="4" l="1"/>
  <c r="I6" i="4"/>
  <c r="I7" i="4"/>
  <c r="I11" i="4"/>
  <c r="I4" i="4"/>
  <c r="I5" i="4"/>
  <c r="I3" i="4"/>
  <c r="I2" i="4"/>
  <c r="I22" i="4" l="1"/>
</calcChain>
</file>

<file path=xl/sharedStrings.xml><?xml version="1.0" encoding="utf-8"?>
<sst xmlns="http://schemas.openxmlformats.org/spreadsheetml/2006/main" count="80" uniqueCount="38">
  <si>
    <t>部门</t>
    <phoneticPr fontId="1" type="noConversion"/>
  </si>
  <si>
    <t>团队</t>
    <phoneticPr fontId="1" type="noConversion"/>
  </si>
  <si>
    <t>任务归属</t>
    <phoneticPr fontId="1" type="noConversion"/>
  </si>
  <si>
    <t>任务对象</t>
    <phoneticPr fontId="1" type="noConversion"/>
  </si>
  <si>
    <t>版本</t>
    <phoneticPr fontId="1" type="noConversion"/>
  </si>
  <si>
    <t>任务名称</t>
    <phoneticPr fontId="1" type="noConversion"/>
  </si>
  <si>
    <t>任务目标</t>
    <phoneticPr fontId="1" type="noConversion"/>
  </si>
  <si>
    <t>实际工作量</t>
    <phoneticPr fontId="1" type="noConversion"/>
  </si>
  <si>
    <t>完成情况</t>
    <phoneticPr fontId="1" type="noConversion"/>
  </si>
  <si>
    <t>备注</t>
    <phoneticPr fontId="1" type="noConversion"/>
  </si>
  <si>
    <t>研发中心</t>
    <phoneticPr fontId="1" type="noConversion"/>
  </si>
  <si>
    <t>合计：</t>
    <phoneticPr fontId="1" type="noConversion"/>
  </si>
  <si>
    <t>BBG</t>
  </si>
  <si>
    <t>填写说明：</t>
    <phoneticPr fontId="1" type="noConversion"/>
  </si>
  <si>
    <t>1、本表按不同的项目团队的维度来统计今年实施的任务和投入，团队负责人负责填写和汇总此表，数据来源可发本表给员工填写。</t>
    <phoneticPr fontId="1" type="noConversion"/>
  </si>
  <si>
    <t>2、任务归属：</t>
    <phoneticPr fontId="1" type="noConversion"/>
  </si>
  <si>
    <r>
      <rPr>
        <b/>
        <sz val="11"/>
        <color theme="1"/>
        <rFont val="宋体"/>
        <family val="3"/>
        <charset val="134"/>
        <scheme val="minor"/>
      </rPr>
      <t>研发中心</t>
    </r>
    <r>
      <rPr>
        <sz val="11"/>
        <color theme="1"/>
        <rFont val="宋体"/>
        <family val="2"/>
        <charset val="134"/>
        <scheme val="minor"/>
      </rPr>
      <t>：属于研发中心内部下达的任务，不能归属于BG和公司范畴的</t>
    </r>
    <phoneticPr fontId="1" type="noConversion"/>
  </si>
  <si>
    <r>
      <rPr>
        <b/>
        <sz val="11"/>
        <color theme="1"/>
        <rFont val="宋体"/>
        <family val="3"/>
        <charset val="134"/>
        <scheme val="minor"/>
      </rPr>
      <t>新产品</t>
    </r>
    <r>
      <rPr>
        <sz val="11"/>
        <color theme="1"/>
        <rFont val="宋体"/>
        <family val="3"/>
        <charset val="134"/>
        <scheme val="minor"/>
      </rPr>
      <t>：CY15研发中心立项的新产品，包括中心自己立项的小的新产品</t>
    </r>
    <phoneticPr fontId="1" type="noConversion"/>
  </si>
  <si>
    <r>
      <rPr>
        <b/>
        <sz val="11"/>
        <color theme="1"/>
        <rFont val="宋体"/>
        <family val="3"/>
        <charset val="134"/>
        <scheme val="minor"/>
      </rPr>
      <t>历史维护</t>
    </r>
    <r>
      <rPr>
        <sz val="11"/>
        <color theme="1"/>
        <rFont val="宋体"/>
        <family val="3"/>
        <charset val="134"/>
        <scheme val="minor"/>
      </rPr>
      <t>：除今年新签项目和新立项产品外的历史工程项目和历史产品的售后维护。如果所提出的bug和需求，不要求立即响应投资源解决，可以允许纳入产品后续补丁和版本升级的，都算研发中心自身历史维护，不算为BG任务</t>
    </r>
    <phoneticPr fontId="1" type="noConversion"/>
  </si>
  <si>
    <r>
      <rPr>
        <b/>
        <sz val="11"/>
        <color theme="1"/>
        <rFont val="宋体"/>
        <family val="2"/>
        <charset val="134"/>
        <scheme val="minor"/>
      </rPr>
      <t>I</t>
    </r>
    <r>
      <rPr>
        <b/>
        <sz val="11"/>
        <color theme="1"/>
        <rFont val="宋体"/>
        <family val="3"/>
        <charset val="134"/>
        <scheme val="minor"/>
      </rPr>
      <t>BG-国内任务</t>
    </r>
    <r>
      <rPr>
        <sz val="11"/>
        <color theme="1"/>
        <rFont val="宋体"/>
        <family val="2"/>
        <charset val="134"/>
        <scheme val="minor"/>
      </rPr>
      <t>：属于</t>
    </r>
    <r>
      <rPr>
        <sz val="11"/>
        <color theme="1"/>
        <rFont val="宋体"/>
        <family val="3"/>
        <charset val="134"/>
        <scheme val="minor"/>
      </rPr>
      <t>IBG国内业务范围（CCTV、BTV、黑龙江台、SMG、湖南台、SZMG、广东电视台、广州电视台、浙江台、江苏台、安徽台、河南台、山西台、青岛台、烟台电视台），</t>
    </r>
    <r>
      <rPr>
        <sz val="11"/>
        <color theme="1"/>
        <rFont val="宋体"/>
        <family val="2"/>
        <charset val="134"/>
        <scheme val="minor"/>
      </rPr>
      <t>在CY15新签的项目和要求做的新产品、新需求；历史项目维护，bug和需求，要求立即响应的，不同意后续版本或补丁，算作BG任务</t>
    </r>
    <phoneticPr fontId="1" type="noConversion"/>
  </si>
  <si>
    <r>
      <rPr>
        <b/>
        <sz val="11"/>
        <color theme="1"/>
        <rFont val="宋体"/>
        <family val="3"/>
        <charset val="134"/>
        <scheme val="minor"/>
      </rPr>
      <t>BBG任务</t>
    </r>
    <r>
      <rPr>
        <sz val="11"/>
        <color theme="1"/>
        <rFont val="宋体"/>
        <family val="2"/>
        <charset val="134"/>
        <scheme val="minor"/>
      </rPr>
      <t>：属于BBG在CY15新签的项目和要求做的新产品、新需求；历史项目，bug和需求，要求立即响应的，不同意后续版本或补丁，算作BG任务</t>
    </r>
    <phoneticPr fontId="1" type="noConversion"/>
  </si>
  <si>
    <r>
      <rPr>
        <b/>
        <sz val="11"/>
        <color theme="1"/>
        <rFont val="宋体"/>
        <family val="3"/>
        <charset val="134"/>
        <scheme val="minor"/>
      </rPr>
      <t>BBG任务</t>
    </r>
    <r>
      <rPr>
        <sz val="11"/>
        <color theme="1"/>
        <rFont val="宋体"/>
        <family val="2"/>
        <charset val="134"/>
        <scheme val="minor"/>
      </rPr>
      <t>：属于</t>
    </r>
    <r>
      <rPr>
        <sz val="11"/>
        <color theme="1"/>
        <rFont val="宋体"/>
        <family val="3"/>
        <charset val="134"/>
        <scheme val="minor"/>
      </rPr>
      <t>I</t>
    </r>
    <r>
      <rPr>
        <sz val="11"/>
        <color theme="1"/>
        <rFont val="宋体"/>
        <family val="2"/>
        <charset val="134"/>
        <scheme val="minor"/>
      </rPr>
      <t>BG海外业务范围，在CY15新签的项目和要求做的新产品、新需求；历史项目，bug和需求，要求立即响应的，不同意后续版本或补丁，算作BG任务</t>
    </r>
    <phoneticPr fontId="1" type="noConversion"/>
  </si>
  <si>
    <r>
      <rPr>
        <b/>
        <sz val="11"/>
        <color theme="1"/>
        <rFont val="宋体"/>
        <family val="3"/>
        <charset val="134"/>
        <scheme val="minor"/>
      </rPr>
      <t>公司任务</t>
    </r>
    <r>
      <rPr>
        <sz val="11"/>
        <color theme="1"/>
        <rFont val="宋体"/>
        <family val="2"/>
        <charset val="134"/>
        <scheme val="minor"/>
      </rPr>
      <t>：不属于研发中心自发产生，也不属于各BG下达的，由公司其他部门要求的协作任务</t>
    </r>
    <phoneticPr fontId="1" type="noConversion"/>
  </si>
  <si>
    <r>
      <rPr>
        <b/>
        <sz val="11"/>
        <rFont val="宋体"/>
        <family val="3"/>
        <charset val="134"/>
        <scheme val="minor"/>
      </rPr>
      <t>NBG任务</t>
    </r>
    <r>
      <rPr>
        <sz val="11"/>
        <color theme="1"/>
        <rFont val="宋体"/>
        <family val="2"/>
        <charset val="134"/>
        <scheme val="minor"/>
      </rPr>
      <t>：属于NBG在CY15新签的项目和要求做的新产品、新需求；历史项目，bug和需求，要求立即响应的，不同意后续版本或补丁，算作BG任务</t>
    </r>
    <phoneticPr fontId="1" type="noConversion"/>
  </si>
  <si>
    <r>
      <rPr>
        <b/>
        <sz val="11"/>
        <color theme="1"/>
        <rFont val="宋体"/>
        <family val="3"/>
        <charset val="134"/>
        <scheme val="minor"/>
      </rPr>
      <t>新华社-融三</t>
    </r>
    <r>
      <rPr>
        <sz val="11"/>
        <color theme="1"/>
        <rFont val="宋体"/>
        <family val="2"/>
        <charset val="134"/>
        <scheme val="minor"/>
      </rPr>
      <t>：公司级重点项目新华社融三项目所属任务</t>
    </r>
    <phoneticPr fontId="1" type="noConversion"/>
  </si>
  <si>
    <t>IBG-国内</t>
  </si>
  <si>
    <t>核心</t>
    <phoneticPr fontId="1" type="noConversion"/>
  </si>
  <si>
    <t>普通</t>
    <phoneticPr fontId="1" type="noConversion"/>
  </si>
  <si>
    <t>团队属性</t>
    <phoneticPr fontId="1" type="noConversion"/>
  </si>
  <si>
    <t>基础/产品类</t>
  </si>
  <si>
    <t>IBG-海外</t>
  </si>
  <si>
    <t>公司任务</t>
  </si>
  <si>
    <t>研发中心</t>
  </si>
  <si>
    <t>制作产品部</t>
  </si>
  <si>
    <t>视觉包装研发部</t>
  </si>
  <si>
    <t>视觉应用研发部</t>
  </si>
  <si>
    <t>非编产品研发部</t>
  </si>
  <si>
    <t>非编系统研发部</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</si>
</sst>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charset val="134"/>
      <scheme val="minor"/>
    </font>
    <font>
      <sz val="9"/>
      <name val="宋体"/>
      <family val="2"/>
      <charset val="134"/>
      <scheme val="minor"/>
    </font>
    <font>
      <b/>
      <sz val="9"/>
      <color theme="1"/>
      <name val="宋体"/>
      <family val="3"/>
      <charset val="134"/>
      <scheme val="minor"/>
    </font>
    <font>
      <sz val="9"/>
      <color theme="1"/>
      <name val="宋体"/>
      <family val="3"/>
      <charset val="134"/>
      <scheme val="minor"/>
    </font>
    <font>
      <sz val="9"/>
      <name val="宋体"/>
      <family val="3"/>
      <charset val="134"/>
    </font>
    <font>
      <sz val="9"/>
      <name val="Times New Roman"/>
      <family val="1"/>
    </font>
    <font>
      <b/>
      <sz val="10"/>
      <name val="黑体"/>
      <family val="3"/>
      <charset val="134"/>
    </font>
    <font>
      <sz val="9"/>
      <color theme="1"/>
      <name val="Times New Roman"/>
      <family val="1"/>
    </font>
    <font>
      <sz val="9"/>
      <color theme="1"/>
      <name val="宋体"/>
      <family val="3"/>
      <charset val="134"/>
    </font>
    <font>
      <b/>
      <sz val="9"/>
      <color theme="1"/>
      <name val="黑体"/>
      <family val="3"/>
      <charset val="134"/>
    </font>
    <font>
      <b/>
      <sz val="9"/>
      <color theme="1"/>
      <name val="宋体"/>
      <family val="3"/>
      <charset val="134"/>
    </font>
    <font>
      <sz val="11"/>
      <color indexed="8"/>
      <name val="宋体"/>
      <family val="3"/>
      <charset val="134"/>
    </font>
    <font>
      <sz val="11"/>
      <color indexed="9"/>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8"/>
      <color indexed="56"/>
      <name val="宋体"/>
      <family val="3"/>
      <charset val="134"/>
    </font>
    <font>
      <sz val="11"/>
      <color indexed="20"/>
      <name val="宋体"/>
      <family val="3"/>
      <charset val="134"/>
    </font>
    <font>
      <sz val="12"/>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sz val="11"/>
      <color theme="1"/>
      <name val="宋体"/>
      <family val="2"/>
      <charset val="134"/>
      <scheme val="minor"/>
    </font>
    <font>
      <b/>
      <sz val="11"/>
      <color theme="1"/>
      <name val="宋体"/>
      <family val="3"/>
      <charset val="134"/>
      <scheme val="minor"/>
    </font>
    <font>
      <sz val="11"/>
      <color theme="1"/>
      <name val="宋体"/>
      <family val="3"/>
      <charset val="134"/>
      <scheme val="minor"/>
    </font>
    <font>
      <b/>
      <sz val="11"/>
      <name val="宋体"/>
      <family val="3"/>
      <charset val="134"/>
      <scheme val="minor"/>
    </font>
  </fonts>
  <fills count="25">
    <fill>
      <patternFill patternType="none"/>
    </fill>
    <fill>
      <patternFill patternType="gray125"/>
    </fill>
    <fill>
      <patternFill patternType="solid">
        <fgColor theme="8"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3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s>
  <cellStyleXfs count="95">
    <xf numFmtId="0" fontId="0"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2" borderId="0" applyNumberFormat="0" applyBorder="0" applyAlignment="0" applyProtection="0">
      <alignment vertical="center"/>
    </xf>
    <xf numFmtId="0" fontId="11" fillId="12"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3" fillId="0" borderId="17" applyNumberFormat="0" applyFill="0" applyAlignment="0" applyProtection="0">
      <alignment vertical="center"/>
    </xf>
    <xf numFmtId="0" fontId="13" fillId="0" borderId="17" applyNumberFormat="0" applyFill="0" applyAlignment="0" applyProtection="0">
      <alignment vertical="center"/>
    </xf>
    <xf numFmtId="0" fontId="14" fillId="0" borderId="18" applyNumberFormat="0" applyFill="0" applyAlignment="0" applyProtection="0">
      <alignment vertical="center"/>
    </xf>
    <xf numFmtId="0" fontId="14" fillId="0" borderId="18" applyNumberFormat="0" applyFill="0" applyAlignment="0" applyProtection="0">
      <alignment vertical="center"/>
    </xf>
    <xf numFmtId="0" fontId="15" fillId="0" borderId="19" applyNumberFormat="0" applyFill="0" applyAlignment="0" applyProtection="0">
      <alignment vertical="center"/>
    </xf>
    <xf numFmtId="0" fontId="15" fillId="0" borderId="19"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20" fillId="0" borderId="20" applyNumberFormat="0" applyFill="0" applyAlignment="0" applyProtection="0">
      <alignment vertical="center"/>
    </xf>
    <xf numFmtId="0" fontId="20" fillId="0" borderId="20" applyNumberFormat="0" applyFill="0" applyAlignment="0" applyProtection="0">
      <alignment vertical="center"/>
    </xf>
    <xf numFmtId="0" fontId="21" fillId="17" borderId="21" applyNumberFormat="0" applyAlignment="0" applyProtection="0">
      <alignment vertical="center"/>
    </xf>
    <xf numFmtId="0" fontId="21" fillId="17" borderId="21" applyNumberFormat="0" applyAlignment="0" applyProtection="0">
      <alignment vertical="center"/>
    </xf>
    <xf numFmtId="0" fontId="22" fillId="18" borderId="22" applyNumberFormat="0" applyAlignment="0" applyProtection="0">
      <alignment vertical="center"/>
    </xf>
    <xf numFmtId="0" fontId="22" fillId="18" borderId="22" applyNumberFormat="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23" applyNumberFormat="0" applyFill="0" applyAlignment="0" applyProtection="0">
      <alignment vertical="center"/>
    </xf>
    <xf numFmtId="0" fontId="25" fillId="0" borderId="23"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7" fillId="17" borderId="24" applyNumberFormat="0" applyAlignment="0" applyProtection="0">
      <alignment vertical="center"/>
    </xf>
    <xf numFmtId="0" fontId="27" fillId="17" borderId="24" applyNumberFormat="0" applyAlignment="0" applyProtection="0">
      <alignment vertical="center"/>
    </xf>
    <xf numFmtId="0" fontId="28" fillId="8" borderId="21" applyNumberFormat="0" applyAlignment="0" applyProtection="0">
      <alignment vertical="center"/>
    </xf>
    <xf numFmtId="0" fontId="28" fillId="8" borderId="21" applyNumberFormat="0" applyAlignment="0" applyProtection="0">
      <alignment vertical="center"/>
    </xf>
    <xf numFmtId="0" fontId="18" fillId="24" borderId="25" applyNumberFormat="0" applyFont="0" applyAlignment="0" applyProtection="0">
      <alignment vertical="center"/>
    </xf>
    <xf numFmtId="0" fontId="18" fillId="24" borderId="25" applyNumberFormat="0" applyFont="0" applyAlignment="0" applyProtection="0">
      <alignment vertical="center"/>
    </xf>
    <xf numFmtId="0" fontId="31" fillId="0" borderId="0">
      <alignment vertical="center"/>
    </xf>
  </cellStyleXfs>
  <cellXfs count="74">
    <xf numFmtId="0" fontId="0" fillId="0" borderId="0" xfId="0">
      <alignmen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0" xfId="0" applyFont="1" applyAlignment="1">
      <alignment vertical="center" wrapText="1"/>
    </xf>
    <xf numFmtId="49" fontId="4" fillId="0" borderId="5" xfId="0" applyNumberFormat="1" applyFont="1" applyFill="1" applyBorder="1" applyAlignment="1">
      <alignment vertical="center" wrapText="1"/>
    </xf>
    <xf numFmtId="49" fontId="4" fillId="0" borderId="6" xfId="0" applyNumberFormat="1" applyFont="1" applyFill="1" applyBorder="1" applyAlignment="1">
      <alignment vertical="center" wrapText="1"/>
    </xf>
    <xf numFmtId="49" fontId="5" fillId="0" borderId="6" xfId="0" applyNumberFormat="1" applyFont="1" applyFill="1" applyBorder="1" applyAlignment="1">
      <alignment vertical="center" wrapText="1"/>
    </xf>
    <xf numFmtId="0" fontId="6" fillId="0" borderId="6" xfId="0" applyNumberFormat="1" applyFont="1" applyFill="1" applyBorder="1" applyAlignment="1">
      <alignment horizontal="center" vertical="center" wrapText="1"/>
    </xf>
    <xf numFmtId="0" fontId="4" fillId="0" borderId="7" xfId="0" applyFont="1" applyFill="1" applyBorder="1" applyAlignment="1">
      <alignment vertical="top" wrapText="1"/>
    </xf>
    <xf numFmtId="0" fontId="4" fillId="0" borderId="8" xfId="0" applyFont="1" applyFill="1" applyBorder="1" applyAlignment="1">
      <alignment vertical="center" wrapText="1"/>
    </xf>
    <xf numFmtId="0" fontId="7" fillId="0" borderId="0" xfId="0" applyFont="1">
      <alignment vertical="center"/>
    </xf>
    <xf numFmtId="49" fontId="4" fillId="0" borderId="9" xfId="0" applyNumberFormat="1" applyFont="1" applyFill="1" applyBorder="1" applyAlignment="1">
      <alignment vertical="center" wrapText="1"/>
    </xf>
    <xf numFmtId="49" fontId="4" fillId="0" borderId="10" xfId="0" applyNumberFormat="1" applyFont="1" applyFill="1" applyBorder="1" applyAlignment="1">
      <alignment vertical="center" wrapText="1"/>
    </xf>
    <xf numFmtId="49" fontId="4" fillId="0" borderId="10" xfId="0" applyNumberFormat="1" applyFont="1" applyFill="1" applyBorder="1" applyAlignment="1">
      <alignment vertical="top" wrapText="1"/>
    </xf>
    <xf numFmtId="49" fontId="5" fillId="0" borderId="10" xfId="0" applyNumberFormat="1" applyFont="1" applyFill="1" applyBorder="1" applyAlignment="1">
      <alignment vertical="center" wrapText="1"/>
    </xf>
    <xf numFmtId="0" fontId="6" fillId="0" borderId="10" xfId="0" applyNumberFormat="1" applyFont="1" applyFill="1" applyBorder="1" applyAlignment="1">
      <alignment horizontal="center" vertical="center" wrapText="1"/>
    </xf>
    <xf numFmtId="0" fontId="4" fillId="0" borderId="11" xfId="0" applyFont="1" applyFill="1" applyBorder="1" applyAlignment="1">
      <alignment vertical="top" wrapText="1"/>
    </xf>
    <xf numFmtId="0" fontId="4" fillId="0" borderId="12" xfId="0" applyFont="1" applyFill="1" applyBorder="1" applyAlignment="1">
      <alignment vertical="center" wrapText="1"/>
    </xf>
    <xf numFmtId="49" fontId="8" fillId="0" borderId="10" xfId="0" applyNumberFormat="1" applyFont="1" applyBorder="1" applyAlignment="1">
      <alignment vertical="center" wrapText="1"/>
    </xf>
    <xf numFmtId="49" fontId="7" fillId="0" borderId="10" xfId="0" applyNumberFormat="1" applyFont="1" applyBorder="1" applyAlignment="1">
      <alignment vertical="top" wrapText="1"/>
    </xf>
    <xf numFmtId="49" fontId="7" fillId="0" borderId="10" xfId="0" applyNumberFormat="1" applyFont="1" applyBorder="1" applyAlignment="1">
      <alignment vertical="center" wrapText="1"/>
    </xf>
    <xf numFmtId="0" fontId="7" fillId="0" borderId="11" xfId="0" applyFont="1" applyFill="1" applyBorder="1" applyAlignment="1">
      <alignment vertical="top" wrapText="1"/>
    </xf>
    <xf numFmtId="49" fontId="10" fillId="0" borderId="10" xfId="0" applyNumberFormat="1" applyFont="1" applyBorder="1" applyAlignment="1">
      <alignment horizontal="right" vertical="center" wrapText="1"/>
    </xf>
    <xf numFmtId="49" fontId="8" fillId="0" borderId="13" xfId="0" applyNumberFormat="1" applyFont="1" applyBorder="1" applyAlignment="1">
      <alignment vertical="center" wrapText="1"/>
    </xf>
    <xf numFmtId="49" fontId="7" fillId="0" borderId="14" xfId="0" applyNumberFormat="1" applyFont="1" applyBorder="1" applyAlignment="1">
      <alignment vertical="center" wrapText="1"/>
    </xf>
    <xf numFmtId="49" fontId="7" fillId="0" borderId="14" xfId="0" applyNumberFormat="1" applyFont="1" applyBorder="1" applyAlignment="1">
      <alignment vertical="top" wrapText="1"/>
    </xf>
    <xf numFmtId="0" fontId="7" fillId="0" borderId="14" xfId="0" applyNumberFormat="1" applyFont="1" applyFill="1" applyBorder="1" applyAlignment="1">
      <alignment horizontal="center" vertical="center" wrapText="1"/>
    </xf>
    <xf numFmtId="0" fontId="7" fillId="0" borderId="15" xfId="0" applyFont="1" applyFill="1" applyBorder="1" applyAlignment="1">
      <alignment vertical="center" wrapText="1"/>
    </xf>
    <xf numFmtId="0" fontId="7" fillId="0" borderId="16" xfId="0" applyFont="1" applyBorder="1" applyAlignment="1">
      <alignment vertical="center" wrapText="1"/>
    </xf>
    <xf numFmtId="49" fontId="8"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0" borderId="6" xfId="0" applyNumberFormat="1" applyFont="1" applyBorder="1" applyAlignment="1">
      <alignment vertical="top" wrapText="1"/>
    </xf>
    <xf numFmtId="0" fontId="7" fillId="0" borderId="7" xfId="0" applyFont="1" applyFill="1" applyBorder="1" applyAlignment="1">
      <alignment vertical="center" wrapText="1"/>
    </xf>
    <xf numFmtId="0" fontId="7" fillId="0" borderId="6" xfId="0" applyFont="1" applyBorder="1" applyAlignment="1">
      <alignment vertical="center" wrapText="1"/>
    </xf>
    <xf numFmtId="0" fontId="3" fillId="0" borderId="0" xfId="0" applyFont="1">
      <alignment vertical="center"/>
    </xf>
    <xf numFmtId="0" fontId="3" fillId="0" borderId="0" xfId="0" applyNumberFormat="1" applyFont="1" applyFill="1" applyAlignment="1">
      <alignment horizontal="center" vertical="center"/>
    </xf>
    <xf numFmtId="0" fontId="3" fillId="0" borderId="0" xfId="0" applyFont="1" applyFill="1">
      <alignment vertical="center"/>
    </xf>
    <xf numFmtId="0" fontId="0" fillId="0" borderId="0" xfId="0" applyAlignment="1">
      <alignment vertical="center" wrapText="1"/>
    </xf>
    <xf numFmtId="0" fontId="31" fillId="0" borderId="0" xfId="0" applyFont="1" applyAlignment="1">
      <alignment vertical="center" wrapText="1"/>
    </xf>
    <xf numFmtId="0" fontId="0" fillId="0" borderId="0" xfId="0" applyFont="1" applyAlignment="1">
      <alignment vertical="center" wrapText="1"/>
    </xf>
    <xf numFmtId="0" fontId="8" fillId="0" borderId="12" xfId="0" applyFont="1" applyBorder="1" applyAlignment="1">
      <alignment vertical="center" wrapText="1"/>
    </xf>
    <xf numFmtId="49" fontId="7" fillId="0" borderId="27" xfId="0" applyNumberFormat="1" applyFont="1" applyBorder="1" applyAlignment="1">
      <alignment vertical="center" wrapText="1"/>
    </xf>
    <xf numFmtId="0" fontId="31" fillId="0" borderId="28" xfId="94" applyFill="1" applyBorder="1">
      <alignment vertical="center"/>
    </xf>
    <xf numFmtId="49" fontId="7" fillId="0" borderId="28" xfId="0" applyNumberFormat="1" applyFont="1" applyBorder="1" applyAlignment="1">
      <alignment vertical="top" wrapText="1"/>
    </xf>
    <xf numFmtId="49" fontId="7" fillId="0" borderId="28" xfId="0" applyNumberFormat="1" applyFont="1" applyBorder="1" applyAlignment="1">
      <alignment vertical="center" wrapText="1"/>
    </xf>
    <xf numFmtId="49" fontId="8" fillId="0" borderId="28" xfId="0" applyNumberFormat="1" applyFont="1" applyBorder="1" applyAlignment="1">
      <alignment vertical="center" wrapText="1"/>
    </xf>
    <xf numFmtId="49" fontId="10" fillId="0" borderId="28" xfId="0" applyNumberFormat="1" applyFont="1" applyBorder="1" applyAlignment="1">
      <alignment horizontal="right" vertical="center" wrapText="1"/>
    </xf>
    <xf numFmtId="0" fontId="6" fillId="0" borderId="28" xfId="0" applyNumberFormat="1" applyFont="1" applyFill="1" applyBorder="1" applyAlignment="1">
      <alignment horizontal="center" vertical="center" wrapText="1"/>
    </xf>
    <xf numFmtId="0" fontId="7" fillId="0" borderId="29" xfId="0" applyFont="1" applyFill="1" applyBorder="1" applyAlignment="1">
      <alignment vertical="center" wrapText="1"/>
    </xf>
    <xf numFmtId="0" fontId="7" fillId="0" borderId="30" xfId="0" applyFont="1" applyBorder="1" applyAlignment="1">
      <alignment vertical="center" wrapText="1"/>
    </xf>
    <xf numFmtId="0" fontId="3" fillId="0" borderId="26" xfId="94" applyFont="1" applyBorder="1">
      <alignment vertical="center"/>
    </xf>
    <xf numFmtId="0" fontId="3" fillId="0" borderId="26" xfId="94" applyFont="1" applyFill="1" applyBorder="1">
      <alignment vertical="center"/>
    </xf>
    <xf numFmtId="0" fontId="6" fillId="0" borderId="6"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6" fillId="0" borderId="7" xfId="0" applyNumberFormat="1" applyFont="1" applyFill="1" applyBorder="1" applyAlignment="1">
      <alignment horizontal="center" vertical="center" wrapText="1"/>
    </xf>
    <xf numFmtId="0" fontId="6" fillId="0" borderId="11" xfId="0" applyNumberFormat="1" applyFont="1" applyFill="1" applyBorder="1" applyAlignment="1">
      <alignment horizontal="center" vertical="center" wrapText="1"/>
    </xf>
    <xf numFmtId="0" fontId="9" fillId="0" borderId="11" xfId="0" applyNumberFormat="1" applyFont="1" applyFill="1" applyBorder="1" applyAlignment="1">
      <alignment horizontal="center" vertical="center" wrapText="1"/>
    </xf>
    <xf numFmtId="0" fontId="6" fillId="0" borderId="29" xfId="0" applyNumberFormat="1" applyFont="1" applyFill="1" applyBorder="1" applyAlignment="1">
      <alignment horizontal="center" vertical="center" wrapText="1"/>
    </xf>
    <xf numFmtId="0" fontId="7" fillId="0" borderId="15" xfId="0" applyNumberFormat="1" applyFont="1" applyFill="1" applyBorder="1" applyAlignment="1">
      <alignment horizontal="center" vertical="center" wrapText="1"/>
    </xf>
    <xf numFmtId="0" fontId="3" fillId="0" borderId="10" xfId="94" applyFont="1" applyBorder="1">
      <alignment vertical="center"/>
    </xf>
    <xf numFmtId="0" fontId="6" fillId="0" borderId="6" xfId="0" applyNumberFormat="1" applyFont="1" applyFill="1" applyBorder="1" applyAlignment="1">
      <alignment horizontal="center" vertical="center" wrapText="1"/>
    </xf>
    <xf numFmtId="49" fontId="4" fillId="0" borderId="26" xfId="0" applyNumberFormat="1" applyFont="1" applyFill="1" applyBorder="1" applyAlignment="1">
      <alignment vertical="top" wrapText="1"/>
    </xf>
    <xf numFmtId="49" fontId="8" fillId="0" borderId="26" xfId="0" applyNumberFormat="1" applyFont="1" applyBorder="1" applyAlignment="1">
      <alignment vertical="center" wrapText="1"/>
    </xf>
    <xf numFmtId="49" fontId="7" fillId="0" borderId="26" xfId="0" applyNumberFormat="1" applyFont="1" applyBorder="1" applyAlignment="1">
      <alignment vertical="center" wrapText="1"/>
    </xf>
    <xf numFmtId="49" fontId="7" fillId="0" borderId="26" xfId="0" applyNumberFormat="1" applyFont="1" applyBorder="1" applyAlignment="1">
      <alignment vertical="top" wrapText="1"/>
    </xf>
    <xf numFmtId="0" fontId="9" fillId="0" borderId="29" xfId="0" applyNumberFormat="1" applyFont="1" applyFill="1" applyBorder="1" applyAlignment="1">
      <alignment horizontal="center" vertical="center" wrapText="1"/>
    </xf>
    <xf numFmtId="0" fontId="7" fillId="0" borderId="31" xfId="0" applyFont="1" applyFill="1" applyBorder="1" applyAlignment="1">
      <alignment vertical="top" wrapText="1"/>
    </xf>
    <xf numFmtId="49" fontId="5" fillId="0" borderId="26" xfId="0" applyNumberFormat="1" applyFont="1" applyFill="1" applyBorder="1" applyAlignment="1">
      <alignment vertical="center" wrapText="1"/>
    </xf>
    <xf numFmtId="49" fontId="4" fillId="0" borderId="26" xfId="0" applyNumberFormat="1" applyFont="1" applyFill="1" applyBorder="1" applyAlignment="1">
      <alignment vertical="center" wrapText="1"/>
    </xf>
    <xf numFmtId="0" fontId="6" fillId="0" borderId="31" xfId="0" applyNumberFormat="1" applyFont="1" applyFill="1" applyBorder="1" applyAlignment="1">
      <alignment horizontal="center" vertical="center" wrapText="1"/>
    </xf>
    <xf numFmtId="0" fontId="4" fillId="0" borderId="31" xfId="0" applyFont="1" applyFill="1" applyBorder="1" applyAlignment="1">
      <alignment vertical="top" wrapText="1"/>
    </xf>
  </cellXfs>
  <cellStyles count="95">
    <cellStyle name="20% - 强调文字颜色 1 2" xfId="1"/>
    <cellStyle name="20% - 强调文字颜色 1 3" xfId="2"/>
    <cellStyle name="20% - 强调文字颜色 2 2" xfId="3"/>
    <cellStyle name="20% - 强调文字颜色 2 3" xfId="4"/>
    <cellStyle name="20% - 强调文字颜色 3 2" xfId="5"/>
    <cellStyle name="20% - 强调文字颜色 3 3" xfId="6"/>
    <cellStyle name="20% - 强调文字颜色 4 2" xfId="7"/>
    <cellStyle name="20% - 强调文字颜色 4 3" xfId="8"/>
    <cellStyle name="20% - 强调文字颜色 5 2" xfId="9"/>
    <cellStyle name="20% - 强调文字颜色 5 3" xfId="10"/>
    <cellStyle name="20% - 强调文字颜色 6 2" xfId="11"/>
    <cellStyle name="20% - 强调文字颜色 6 3" xfId="12"/>
    <cellStyle name="40% - 强调文字颜色 1 2" xfId="13"/>
    <cellStyle name="40% - 强调文字颜色 1 3" xfId="14"/>
    <cellStyle name="40% - 强调文字颜色 2 2" xfId="15"/>
    <cellStyle name="40% - 强调文字颜色 2 3" xfId="16"/>
    <cellStyle name="40% - 强调文字颜色 3 2" xfId="17"/>
    <cellStyle name="40% - 强调文字颜色 3 3" xfId="18"/>
    <cellStyle name="40% - 强调文字颜色 4 2" xfId="19"/>
    <cellStyle name="40% - 强调文字颜色 4 3" xfId="20"/>
    <cellStyle name="40% - 强调文字颜色 5 2" xfId="21"/>
    <cellStyle name="40% - 强调文字颜色 5 3" xfId="22"/>
    <cellStyle name="40% - 强调文字颜色 6 2" xfId="23"/>
    <cellStyle name="40% - 强调文字颜色 6 3" xfId="24"/>
    <cellStyle name="60% - 强调文字颜色 1 2" xfId="25"/>
    <cellStyle name="60% - 强调文字颜色 1 3" xfId="26"/>
    <cellStyle name="60% - 强调文字颜色 2 2" xfId="27"/>
    <cellStyle name="60% - 强调文字颜色 2 3" xfId="28"/>
    <cellStyle name="60% - 强调文字颜色 3 2" xfId="29"/>
    <cellStyle name="60% - 强调文字颜色 3 3" xfId="30"/>
    <cellStyle name="60% - 强调文字颜色 4 2" xfId="31"/>
    <cellStyle name="60% - 强调文字颜色 4 3" xfId="32"/>
    <cellStyle name="60% - 强调文字颜色 5 2" xfId="33"/>
    <cellStyle name="60% - 强调文字颜色 5 3" xfId="34"/>
    <cellStyle name="60% - 强调文字颜色 6 2" xfId="35"/>
    <cellStyle name="60% - 强调文字颜色 6 3" xfId="36"/>
    <cellStyle name="标题 1 2" xfId="37"/>
    <cellStyle name="标题 1 3" xfId="38"/>
    <cellStyle name="标题 2 2" xfId="39"/>
    <cellStyle name="标题 2 3" xfId="40"/>
    <cellStyle name="标题 3 2" xfId="41"/>
    <cellStyle name="标题 3 3" xfId="42"/>
    <cellStyle name="标题 4 2" xfId="43"/>
    <cellStyle name="标题 4 3" xfId="44"/>
    <cellStyle name="标题 5" xfId="45"/>
    <cellStyle name="标题 6" xfId="46"/>
    <cellStyle name="差 2" xfId="47"/>
    <cellStyle name="差 3" xfId="48"/>
    <cellStyle name="常规" xfId="0" builtinId="0"/>
    <cellStyle name="常规 12" xfId="49"/>
    <cellStyle name="常规 12 3" xfId="50"/>
    <cellStyle name="常规 14" xfId="51"/>
    <cellStyle name="常规 2" xfId="52"/>
    <cellStyle name="常规 3" xfId="53"/>
    <cellStyle name="常规 4" xfId="54"/>
    <cellStyle name="常规 5" xfId="55"/>
    <cellStyle name="常规 5 3" xfId="56"/>
    <cellStyle name="常规 6" xfId="57"/>
    <cellStyle name="常规 7" xfId="58"/>
    <cellStyle name="常规 8" xfId="59"/>
    <cellStyle name="好 2" xfId="60"/>
    <cellStyle name="好 3" xfId="61"/>
    <cellStyle name="汇总 2" xfId="62"/>
    <cellStyle name="汇总 3" xfId="63"/>
    <cellStyle name="计算 2" xfId="64"/>
    <cellStyle name="计算 3" xfId="65"/>
    <cellStyle name="检查单元格 2" xfId="66"/>
    <cellStyle name="检查单元格 3" xfId="67"/>
    <cellStyle name="解释性文本 2" xfId="68"/>
    <cellStyle name="解释性文本 3" xfId="69"/>
    <cellStyle name="警告文本 2" xfId="70"/>
    <cellStyle name="警告文本 3" xfId="71"/>
    <cellStyle name="链接单元格 2" xfId="72"/>
    <cellStyle name="链接单元格 3" xfId="73"/>
    <cellStyle name="普通 2" xfId="94"/>
    <cellStyle name="强调文字颜色 1 2" xfId="74"/>
    <cellStyle name="强调文字颜色 1 3" xfId="75"/>
    <cellStyle name="强调文字颜色 2 2" xfId="76"/>
    <cellStyle name="强调文字颜色 2 3" xfId="77"/>
    <cellStyle name="强调文字颜色 3 2" xfId="78"/>
    <cellStyle name="强调文字颜色 3 3" xfId="79"/>
    <cellStyle name="强调文字颜色 4 2" xfId="80"/>
    <cellStyle name="强调文字颜色 4 3" xfId="81"/>
    <cellStyle name="强调文字颜色 5 2" xfId="82"/>
    <cellStyle name="强调文字颜色 5 3" xfId="83"/>
    <cellStyle name="强调文字颜色 6 2" xfId="84"/>
    <cellStyle name="强调文字颜色 6 3" xfId="85"/>
    <cellStyle name="适中 2" xfId="86"/>
    <cellStyle name="适中 3" xfId="87"/>
    <cellStyle name="输出 2" xfId="88"/>
    <cellStyle name="输出 3" xfId="89"/>
    <cellStyle name="输入 2" xfId="90"/>
    <cellStyle name="输入 3" xfId="91"/>
    <cellStyle name="注释 2" xfId="92"/>
    <cellStyle name="注释 3" xfId="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31995;&#32479;&#20135;&#21697;&#37096;CY13%203&#26376;&#37096;&#38376;&#24037;&#20316;&#35745;&#21010;&#34920;201303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体情况"/>
      <sheetName val="产品&amp;项目资源表"/>
      <sheetName val="任务明细"/>
      <sheetName val="Sheet3"/>
    </sheetNames>
    <sheetDataSet>
      <sheetData sheetId="0"/>
      <sheetData sheetId="1">
        <row r="2">
          <cell r="B2" t="str">
            <v>CCTV项目部</v>
          </cell>
          <cell r="C2" t="str">
            <v>生产业务部</v>
          </cell>
          <cell r="D2" t="str">
            <v>综合业务部</v>
          </cell>
          <cell r="E2" t="str">
            <v>基础研究</v>
          </cell>
          <cell r="F2" t="str">
            <v>新媒体事业部</v>
          </cell>
          <cell r="G2" t="str">
            <v>CCBN专项</v>
          </cell>
        </row>
      </sheetData>
      <sheetData sheetId="2"/>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abSelected="1" zoomScaleNormal="100" workbookViewId="0">
      <pane xSplit="1" ySplit="1" topLeftCell="B2" activePane="bottomRight" state="frozen"/>
      <selection pane="topRight" activeCell="B1" sqref="B1"/>
      <selection pane="bottomLeft" activeCell="A2" sqref="A2"/>
      <selection pane="bottomRight" activeCell="J20" sqref="J20"/>
    </sheetView>
  </sheetViews>
  <sheetFormatPr defaultRowHeight="11.25"/>
  <cols>
    <col min="1" max="1" width="11.875" style="37" customWidth="1"/>
    <col min="2" max="2" width="13.875" style="37" customWidth="1"/>
    <col min="3" max="3" width="10.5" style="37" customWidth="1"/>
    <col min="4" max="4" width="18.625" style="37" customWidth="1"/>
    <col min="5" max="5" width="11" style="37" customWidth="1"/>
    <col min="6" max="6" width="6.75" style="37" customWidth="1"/>
    <col min="7" max="7" width="11.625" style="37" customWidth="1"/>
    <col min="8" max="8" width="22.75" style="37" customWidth="1"/>
    <col min="9" max="9" width="7.75" style="38" customWidth="1"/>
    <col min="10" max="10" width="7.875" style="38" customWidth="1"/>
    <col min="11" max="11" width="6.25" style="38" customWidth="1"/>
    <col min="12" max="12" width="19" style="39" customWidth="1"/>
    <col min="13" max="13" width="10.125" style="37" customWidth="1"/>
    <col min="14" max="16384" width="9" style="37"/>
  </cols>
  <sheetData>
    <row r="1" spans="1:13" s="6" customFormat="1" ht="23.25" thickBot="1">
      <c r="A1" s="1" t="s">
        <v>0</v>
      </c>
      <c r="B1" s="2" t="s">
        <v>1</v>
      </c>
      <c r="C1" s="2" t="s">
        <v>28</v>
      </c>
      <c r="D1" s="2" t="s">
        <v>2</v>
      </c>
      <c r="E1" s="2" t="s">
        <v>3</v>
      </c>
      <c r="F1" s="2" t="s">
        <v>4</v>
      </c>
      <c r="G1" s="2" t="s">
        <v>5</v>
      </c>
      <c r="H1" s="2" t="s">
        <v>6</v>
      </c>
      <c r="I1" s="3" t="s">
        <v>7</v>
      </c>
      <c r="J1" s="56" t="s">
        <v>26</v>
      </c>
      <c r="K1" s="56" t="s">
        <v>27</v>
      </c>
      <c r="L1" s="4" t="s">
        <v>8</v>
      </c>
      <c r="M1" s="5" t="s">
        <v>9</v>
      </c>
    </row>
    <row r="2" spans="1:13" s="13" customFormat="1" ht="12">
      <c r="A2" s="7"/>
      <c r="B2" s="53" t="s">
        <v>33</v>
      </c>
      <c r="C2" s="62" t="s">
        <v>29</v>
      </c>
      <c r="D2" s="16" t="s">
        <v>32</v>
      </c>
      <c r="E2" s="8"/>
      <c r="F2" s="9"/>
      <c r="G2" s="8"/>
      <c r="H2" s="8"/>
      <c r="I2" s="10">
        <f>J2+K2</f>
        <v>7.5</v>
      </c>
      <c r="J2" s="57">
        <v>2</v>
      </c>
      <c r="K2" s="57">
        <v>5.5</v>
      </c>
      <c r="L2" s="11"/>
      <c r="M2" s="12"/>
    </row>
    <row r="3" spans="1:13" s="13" customFormat="1" ht="12">
      <c r="A3" s="7"/>
      <c r="B3" s="53" t="s">
        <v>33</v>
      </c>
      <c r="C3" s="62" t="s">
        <v>29</v>
      </c>
      <c r="D3" s="64" t="s">
        <v>12</v>
      </c>
      <c r="E3" s="8"/>
      <c r="F3" s="9"/>
      <c r="G3" s="8"/>
      <c r="H3" s="8"/>
      <c r="I3" s="55">
        <f>J3+K3</f>
        <v>0.5</v>
      </c>
      <c r="J3" s="57">
        <v>0</v>
      </c>
      <c r="K3" s="57">
        <v>0.5</v>
      </c>
      <c r="L3" s="11"/>
      <c r="M3" s="12"/>
    </row>
    <row r="4" spans="1:13" s="13" customFormat="1" ht="12">
      <c r="A4" s="7"/>
      <c r="B4" s="53" t="s">
        <v>33</v>
      </c>
      <c r="C4" s="62" t="s">
        <v>29</v>
      </c>
      <c r="D4" s="64" t="s">
        <v>25</v>
      </c>
      <c r="E4" s="8"/>
      <c r="F4" s="9"/>
      <c r="G4" s="8"/>
      <c r="H4" s="8"/>
      <c r="I4" s="55">
        <f t="shared" ref="I4:I15" si="0">J4+K4</f>
        <v>1</v>
      </c>
      <c r="J4" s="57">
        <v>1</v>
      </c>
      <c r="K4" s="57">
        <v>0</v>
      </c>
      <c r="L4" s="11"/>
      <c r="M4" s="12"/>
    </row>
    <row r="5" spans="1:13" s="13" customFormat="1" ht="12">
      <c r="A5" s="7"/>
      <c r="B5" s="53" t="s">
        <v>33</v>
      </c>
      <c r="C5" s="62" t="s">
        <v>29</v>
      </c>
      <c r="D5" s="64" t="s">
        <v>30</v>
      </c>
      <c r="E5" s="8"/>
      <c r="F5" s="9"/>
      <c r="G5" s="8"/>
      <c r="H5" s="8"/>
      <c r="I5" s="55">
        <f t="shared" si="0"/>
        <v>1</v>
      </c>
      <c r="J5" s="57">
        <v>1</v>
      </c>
      <c r="K5" s="57">
        <v>0</v>
      </c>
      <c r="L5" s="11"/>
      <c r="M5" s="12"/>
    </row>
    <row r="6" spans="1:13" s="13" customFormat="1" ht="12">
      <c r="A6" s="14"/>
      <c r="B6" s="53" t="s">
        <v>34</v>
      </c>
      <c r="C6" s="62" t="s">
        <v>29</v>
      </c>
      <c r="D6" s="16" t="s">
        <v>10</v>
      </c>
      <c r="E6" s="15"/>
      <c r="F6" s="17"/>
      <c r="G6" s="15"/>
      <c r="H6" s="15"/>
      <c r="I6" s="55">
        <f t="shared" si="0"/>
        <v>9</v>
      </c>
      <c r="J6" s="58">
        <v>3</v>
      </c>
      <c r="K6" s="58">
        <v>6</v>
      </c>
      <c r="L6" s="19"/>
      <c r="M6" s="20"/>
    </row>
    <row r="7" spans="1:13" s="13" customFormat="1" ht="12">
      <c r="A7" s="14"/>
      <c r="B7" s="54" t="s">
        <v>35</v>
      </c>
      <c r="C7" s="62" t="s">
        <v>29</v>
      </c>
      <c r="D7" s="16" t="s">
        <v>32</v>
      </c>
      <c r="E7" s="17"/>
      <c r="F7" s="17"/>
      <c r="G7" s="15"/>
      <c r="H7" s="16"/>
      <c r="I7" s="55">
        <f t="shared" si="0"/>
        <v>4</v>
      </c>
      <c r="J7" s="58">
        <v>0.5</v>
      </c>
      <c r="K7" s="58">
        <v>3.5</v>
      </c>
      <c r="L7" s="19"/>
      <c r="M7" s="20"/>
    </row>
    <row r="8" spans="1:13" s="13" customFormat="1" ht="12">
      <c r="A8" s="14"/>
      <c r="B8" s="54" t="s">
        <v>35</v>
      </c>
      <c r="C8" s="62" t="s">
        <v>29</v>
      </c>
      <c r="D8" s="64" t="s">
        <v>12</v>
      </c>
      <c r="E8" s="70"/>
      <c r="F8" s="70"/>
      <c r="G8" s="71"/>
      <c r="H8" s="64"/>
      <c r="I8" s="63">
        <f t="shared" si="0"/>
        <v>3.5</v>
      </c>
      <c r="J8" s="72">
        <v>1</v>
      </c>
      <c r="K8" s="72">
        <v>2.5</v>
      </c>
      <c r="L8" s="73"/>
      <c r="M8" s="20"/>
    </row>
    <row r="9" spans="1:13" s="13" customFormat="1" ht="12">
      <c r="A9" s="14"/>
      <c r="B9" s="54" t="s">
        <v>35</v>
      </c>
      <c r="C9" s="62" t="s">
        <v>29</v>
      </c>
      <c r="D9" s="64" t="s">
        <v>25</v>
      </c>
      <c r="E9" s="70"/>
      <c r="F9" s="70"/>
      <c r="G9" s="71"/>
      <c r="H9" s="64"/>
      <c r="I9" s="63">
        <f t="shared" si="0"/>
        <v>0.5</v>
      </c>
      <c r="J9" s="72">
        <v>0.5</v>
      </c>
      <c r="K9" s="72">
        <v>0</v>
      </c>
      <c r="L9" s="73"/>
      <c r="M9" s="20"/>
    </row>
    <row r="10" spans="1:13" s="13" customFormat="1" ht="12">
      <c r="A10" s="14"/>
      <c r="B10" s="54" t="s">
        <v>35</v>
      </c>
      <c r="C10" s="62" t="s">
        <v>29</v>
      </c>
      <c r="D10" s="64" t="s">
        <v>30</v>
      </c>
      <c r="E10" s="70"/>
      <c r="F10" s="70"/>
      <c r="G10" s="71"/>
      <c r="H10" s="64"/>
      <c r="I10" s="63">
        <f t="shared" si="0"/>
        <v>4</v>
      </c>
      <c r="J10" s="72">
        <v>2</v>
      </c>
      <c r="K10" s="72">
        <v>2</v>
      </c>
      <c r="L10" s="73"/>
      <c r="M10" s="20"/>
    </row>
    <row r="11" spans="1:13" s="13" customFormat="1" ht="12">
      <c r="A11" s="14"/>
      <c r="B11" s="54" t="s">
        <v>36</v>
      </c>
      <c r="C11" s="62" t="s">
        <v>29</v>
      </c>
      <c r="D11" s="16" t="s">
        <v>32</v>
      </c>
      <c r="E11" s="21"/>
      <c r="F11" s="23"/>
      <c r="G11" s="21"/>
      <c r="H11" s="22"/>
      <c r="I11" s="55">
        <f t="shared" si="0"/>
        <v>7.5</v>
      </c>
      <c r="J11" s="59">
        <v>5</v>
      </c>
      <c r="K11" s="59">
        <v>2.5</v>
      </c>
      <c r="L11" s="24"/>
      <c r="M11" s="43"/>
    </row>
    <row r="12" spans="1:13" s="13" customFormat="1" ht="12">
      <c r="A12" s="14"/>
      <c r="B12" s="54" t="s">
        <v>36</v>
      </c>
      <c r="C12" s="62" t="s">
        <v>29</v>
      </c>
      <c r="D12" s="64" t="s">
        <v>12</v>
      </c>
      <c r="E12" s="65"/>
      <c r="F12" s="66"/>
      <c r="G12" s="65"/>
      <c r="H12" s="67"/>
      <c r="I12" s="63">
        <f t="shared" si="0"/>
        <v>3.5</v>
      </c>
      <c r="J12" s="68">
        <v>1.5</v>
      </c>
      <c r="K12" s="68">
        <v>2</v>
      </c>
      <c r="L12" s="69"/>
      <c r="M12" s="43"/>
    </row>
    <row r="13" spans="1:13" s="13" customFormat="1" ht="12">
      <c r="A13" s="14"/>
      <c r="B13" s="54" t="s">
        <v>36</v>
      </c>
      <c r="C13" s="62" t="s">
        <v>29</v>
      </c>
      <c r="D13" s="64" t="s">
        <v>25</v>
      </c>
      <c r="E13" s="65"/>
      <c r="F13" s="66"/>
      <c r="G13" s="65"/>
      <c r="H13" s="67"/>
      <c r="I13" s="63">
        <f t="shared" si="0"/>
        <v>3</v>
      </c>
      <c r="J13" s="68">
        <v>1.5</v>
      </c>
      <c r="K13" s="68">
        <v>1.5</v>
      </c>
      <c r="L13" s="69"/>
      <c r="M13" s="43"/>
    </row>
    <row r="14" spans="1:13" s="13" customFormat="1" ht="12">
      <c r="A14" s="14"/>
      <c r="B14" s="54" t="s">
        <v>36</v>
      </c>
      <c r="C14" s="62" t="s">
        <v>29</v>
      </c>
      <c r="D14" s="64" t="s">
        <v>30</v>
      </c>
      <c r="E14" s="65"/>
      <c r="F14" s="66"/>
      <c r="G14" s="65"/>
      <c r="H14" s="67"/>
      <c r="I14" s="63">
        <f t="shared" si="0"/>
        <v>3</v>
      </c>
      <c r="J14" s="68">
        <v>2</v>
      </c>
      <c r="K14" s="68">
        <v>1</v>
      </c>
      <c r="L14" s="69"/>
      <c r="M14" s="43"/>
    </row>
    <row r="15" spans="1:13" s="13" customFormat="1" ht="12">
      <c r="A15" s="14"/>
      <c r="B15" s="54" t="s">
        <v>36</v>
      </c>
      <c r="C15" s="62" t="s">
        <v>29</v>
      </c>
      <c r="D15" s="64" t="s">
        <v>31</v>
      </c>
      <c r="E15" s="65"/>
      <c r="F15" s="66"/>
      <c r="G15" s="65"/>
      <c r="H15" s="67"/>
      <c r="I15" s="63">
        <f t="shared" si="0"/>
        <v>2</v>
      </c>
      <c r="J15" s="68">
        <v>0</v>
      </c>
      <c r="K15" s="68">
        <v>2</v>
      </c>
      <c r="L15" s="69"/>
      <c r="M15" s="43"/>
    </row>
    <row r="16" spans="1:13" s="13" customFormat="1" ht="12">
      <c r="A16" s="44"/>
      <c r="B16" s="53" t="s">
        <v>37</v>
      </c>
      <c r="C16" s="62" t="s">
        <v>29</v>
      </c>
      <c r="D16" s="16" t="s">
        <v>32</v>
      </c>
      <c r="E16" s="47"/>
      <c r="F16" s="47"/>
      <c r="G16" s="48"/>
      <c r="H16" s="47"/>
      <c r="I16" s="55">
        <f t="shared" ref="I16:I19" si="1">J16+K16</f>
        <v>3.5</v>
      </c>
      <c r="J16" s="55">
        <v>1</v>
      </c>
      <c r="K16" s="68">
        <v>2.5</v>
      </c>
      <c r="L16" s="47"/>
      <c r="M16" s="52"/>
    </row>
    <row r="17" spans="1:13" s="13" customFormat="1" ht="12">
      <c r="A17" s="44"/>
      <c r="B17" s="53" t="s">
        <v>37</v>
      </c>
      <c r="C17" s="62" t="s">
        <v>29</v>
      </c>
      <c r="D17" s="64" t="s">
        <v>12</v>
      </c>
      <c r="E17" s="47"/>
      <c r="F17" s="47"/>
      <c r="G17" s="48"/>
      <c r="H17" s="47"/>
      <c r="I17" s="63">
        <f t="shared" si="1"/>
        <v>2</v>
      </c>
      <c r="J17" s="63">
        <v>1</v>
      </c>
      <c r="K17" s="68">
        <v>1</v>
      </c>
      <c r="L17" s="47"/>
      <c r="M17" s="52"/>
    </row>
    <row r="18" spans="1:13" s="13" customFormat="1" ht="12">
      <c r="A18" s="44"/>
      <c r="B18" s="53" t="s">
        <v>37</v>
      </c>
      <c r="C18" s="62" t="s">
        <v>29</v>
      </c>
      <c r="D18" s="64" t="s">
        <v>25</v>
      </c>
      <c r="E18" s="47"/>
      <c r="F18" s="47"/>
      <c r="G18" s="48"/>
      <c r="H18" s="47"/>
      <c r="I18" s="63">
        <f t="shared" si="1"/>
        <v>1.5</v>
      </c>
      <c r="J18" s="63">
        <v>1</v>
      </c>
      <c r="K18" s="68">
        <v>0.5</v>
      </c>
      <c r="L18" s="47"/>
      <c r="M18" s="52"/>
    </row>
    <row r="19" spans="1:13" s="13" customFormat="1" ht="12">
      <c r="A19" s="44"/>
      <c r="B19" s="53" t="s">
        <v>37</v>
      </c>
      <c r="C19" s="62" t="s">
        <v>29</v>
      </c>
      <c r="D19" s="64" t="s">
        <v>30</v>
      </c>
      <c r="E19" s="47"/>
      <c r="F19" s="47"/>
      <c r="G19" s="48"/>
      <c r="H19" s="47"/>
      <c r="I19" s="63">
        <f t="shared" si="1"/>
        <v>4</v>
      </c>
      <c r="J19" s="63">
        <v>2</v>
      </c>
      <c r="K19" s="68">
        <v>2</v>
      </c>
      <c r="L19" s="47"/>
      <c r="M19" s="52"/>
    </row>
    <row r="20" spans="1:13" s="13" customFormat="1" ht="13.5">
      <c r="A20" s="44"/>
      <c r="B20" s="45"/>
      <c r="C20" s="45"/>
      <c r="D20" s="46"/>
      <c r="E20" s="47"/>
      <c r="F20" s="47"/>
      <c r="G20" s="48"/>
      <c r="H20" s="49"/>
      <c r="I20" s="50"/>
      <c r="J20" s="60"/>
      <c r="K20" s="60"/>
      <c r="L20" s="51"/>
      <c r="M20" s="52"/>
    </row>
    <row r="21" spans="1:13" s="13" customFormat="1" ht="12.75" thickBot="1">
      <c r="A21" s="26"/>
      <c r="B21" s="27"/>
      <c r="C21" s="27"/>
      <c r="D21" s="28"/>
      <c r="E21" s="27"/>
      <c r="F21" s="27"/>
      <c r="G21" s="27"/>
      <c r="H21" s="27"/>
      <c r="I21" s="29"/>
      <c r="J21" s="61"/>
      <c r="K21" s="61"/>
      <c r="L21" s="30"/>
      <c r="M21" s="31"/>
    </row>
    <row r="22" spans="1:13" s="13" customFormat="1" ht="12">
      <c r="A22" s="32"/>
      <c r="B22" s="33"/>
      <c r="C22" s="33"/>
      <c r="D22" s="34"/>
      <c r="E22" s="33"/>
      <c r="F22" s="33"/>
      <c r="G22" s="32"/>
      <c r="H22" s="25" t="s">
        <v>11</v>
      </c>
      <c r="I22" s="18">
        <f>SUM(I2:I21)</f>
        <v>61</v>
      </c>
      <c r="J22" s="57"/>
      <c r="K22" s="57"/>
      <c r="L22" s="35"/>
      <c r="M22" s="36"/>
    </row>
    <row r="24" spans="1:13" ht="11.25" customHeight="1">
      <c r="H24" s="38"/>
      <c r="K24" s="39"/>
      <c r="L24" s="37"/>
    </row>
    <row r="25" spans="1:13" ht="11.25" customHeight="1">
      <c r="H25" s="38"/>
      <c r="K25" s="39"/>
      <c r="L25" s="37"/>
    </row>
    <row r="26" spans="1:13" ht="11.25" customHeight="1">
      <c r="H26" s="38"/>
      <c r="K26" s="39"/>
      <c r="L26" s="37"/>
    </row>
    <row r="27" spans="1:13" ht="11.25" customHeight="1">
      <c r="H27" s="38"/>
      <c r="K27" s="39"/>
      <c r="L27" s="37"/>
    </row>
    <row r="28" spans="1:13" ht="11.25" customHeight="1">
      <c r="H28" s="38"/>
      <c r="K28" s="39"/>
      <c r="L28" s="37"/>
    </row>
    <row r="29" spans="1:13" ht="11.25" customHeight="1">
      <c r="H29" s="38"/>
      <c r="K29" s="39"/>
      <c r="L29" s="37"/>
    </row>
    <row r="30" spans="1:13" ht="11.25" customHeight="1">
      <c r="H30" s="38"/>
      <c r="K30" s="39"/>
      <c r="L30" s="37"/>
    </row>
    <row r="31" spans="1:13" ht="11.25" customHeight="1">
      <c r="H31" s="38"/>
      <c r="K31" s="39"/>
      <c r="L31" s="37"/>
    </row>
    <row r="32" spans="1:13" ht="11.25" customHeight="1">
      <c r="H32" s="38"/>
      <c r="K32" s="39"/>
      <c r="L32" s="37"/>
    </row>
    <row r="33" spans="8:12" ht="11.25" customHeight="1">
      <c r="H33" s="38"/>
      <c r="K33" s="39"/>
      <c r="L33" s="37"/>
    </row>
    <row r="34" spans="8:12" ht="11.25" customHeight="1">
      <c r="H34" s="38"/>
      <c r="K34" s="39"/>
      <c r="L34" s="37"/>
    </row>
    <row r="35" spans="8:12" ht="11.25" customHeight="1">
      <c r="H35" s="38"/>
      <c r="K35" s="39"/>
      <c r="L35" s="37"/>
    </row>
    <row r="36" spans="8:12" ht="11.25" customHeight="1">
      <c r="H36" s="38"/>
      <c r="K36" s="39"/>
      <c r="L36" s="37"/>
    </row>
    <row r="37" spans="8:12" ht="11.25" customHeight="1">
      <c r="H37" s="38"/>
      <c r="K37" s="39"/>
      <c r="L37" s="37"/>
    </row>
    <row r="38" spans="8:12" ht="11.25" customHeight="1">
      <c r="H38" s="38"/>
      <c r="K38" s="39"/>
      <c r="L38" s="37"/>
    </row>
    <row r="39" spans="8:12" ht="11.25" customHeight="1">
      <c r="H39" s="38"/>
      <c r="K39" s="39"/>
      <c r="L39" s="37"/>
    </row>
    <row r="40" spans="8:12" ht="11.25" customHeight="1">
      <c r="H40" s="38"/>
      <c r="K40" s="39"/>
      <c r="L40" s="37"/>
    </row>
  </sheetData>
  <autoFilter ref="A1:M15"/>
  <phoneticPr fontId="1" type="noConversion"/>
  <dataValidations count="2">
    <dataValidation type="list" allowBlank="1" showInputMessage="1" showErrorMessage="1" sqref="D2:D19">
      <formula1>"研发中心,新产品,历史维护,BBG,IBG-国内,IBG-海外,NBG,公司任务,新华社-融三"</formula1>
    </dataValidation>
    <dataValidation type="list" allowBlank="1" showInputMessage="1" showErrorMessage="1" sqref="C2:C19">
      <formula1>"基础/产品类,系统类,非标定制类"</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7" sqref="A17"/>
    </sheetView>
  </sheetViews>
  <sheetFormatPr defaultRowHeight="13.5"/>
  <cols>
    <col min="1" max="1" width="121.875" customWidth="1"/>
  </cols>
  <sheetData>
    <row r="1" spans="1:1">
      <c r="A1" t="s">
        <v>13</v>
      </c>
    </row>
    <row r="2" spans="1:1">
      <c r="A2" s="40" t="s">
        <v>14</v>
      </c>
    </row>
    <row r="3" spans="1:1">
      <c r="A3" s="40" t="s">
        <v>15</v>
      </c>
    </row>
    <row r="4" spans="1:1">
      <c r="A4" s="41" t="s">
        <v>16</v>
      </c>
    </row>
    <row r="5" spans="1:1">
      <c r="A5" s="41" t="s">
        <v>17</v>
      </c>
    </row>
    <row r="6" spans="1:1" ht="27">
      <c r="A6" s="41" t="s">
        <v>18</v>
      </c>
    </row>
    <row r="7" spans="1:1">
      <c r="A7" s="41" t="s">
        <v>20</v>
      </c>
    </row>
    <row r="8" spans="1:1" ht="40.5">
      <c r="A8" s="42" t="s">
        <v>19</v>
      </c>
    </row>
    <row r="9" spans="1:1" ht="27">
      <c r="A9" s="41" t="s">
        <v>21</v>
      </c>
    </row>
    <row r="10" spans="1:1">
      <c r="A10" s="41" t="s">
        <v>23</v>
      </c>
    </row>
    <row r="11" spans="1:1">
      <c r="A11" s="41" t="s">
        <v>22</v>
      </c>
    </row>
    <row r="12" spans="1:1">
      <c r="A12" s="41" t="s">
        <v>24</v>
      </c>
    </row>
    <row r="13" spans="1:1">
      <c r="A13" s="40"/>
    </row>
    <row r="14" spans="1:1">
      <c r="A14" s="40"/>
    </row>
    <row r="15" spans="1:1">
      <c r="A15" s="4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任务及投入</vt:lpstr>
      <vt:lpstr>填写备注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 Wu</dc:creator>
  <cp:lastModifiedBy>peter</cp:lastModifiedBy>
  <dcterms:created xsi:type="dcterms:W3CDTF">2015-12-22T05:56:32Z</dcterms:created>
  <dcterms:modified xsi:type="dcterms:W3CDTF">2015-12-23T06:02:00Z</dcterms:modified>
</cp:coreProperties>
</file>