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VRSURVE\Downloads\"/>
    </mc:Choice>
  </mc:AlternateContent>
  <xr:revisionPtr revIDLastSave="0" documentId="8_{7CB2037A-2323-4FE6-BE27-9DA672FF5DF8}"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Sheet1"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<sst xmlns="http://schemas.openxmlformats.org/spreadsheetml/2006/main" count="16272" uniqueCount="51">
  <si>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</si>
  <si>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</si>
  <si>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</si>
  <si>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</si>
  <si>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</si>
  <si>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</si>
  <si>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</si>
  <si>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</si>
  <si>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</si>
  <si>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</si>
  <si>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</si>
  <si>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</si>
  <si>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</si>
  <si>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</si>
  <si>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</si>
  <si>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</si>
  <si>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</si>
  <si>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</si>
  <si>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</si>
  <si>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</si>
  <si>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</si>
  <si>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</si>
  <si>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</si>
  <si>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</si>
  <si>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</si>
  <si>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</si>
  <si>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</si>
  <si>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</si>
  <si>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</si>
  <si>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</si>
  <si>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</si>
  <si>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</si>
  <si>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</si>
  <si>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</si>
  <si>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</si>
  <si>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</si>
  <si>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</si>
  <si>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</si>
  <si>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</si>
  <si>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</si>
  <si>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</si>
  <si>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</si>
  <si>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</si>
  <si>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</si>
  <si>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</si>
  <si>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</si>
  <si>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</si>
  <si>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Middleage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</si>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</sst>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00_ ;_-[$$-409]* \-#,##0.0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name val="Calibri"/>
      <family val="2"/>
      <scheme val="minor"/>
    </font>
    <font>
      <sz val="29"/>
      <color theme="3" tint="-0.249977111117893"/>
      <name val="Arial Black"/>
      <family val="2"/>
    </font>
    <font>
      <b/>
      <sz val="29"/>
      <color theme="3" tint="-0.249977111117893"/>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0" borderId="0" xfId="0" applyFont="1"/>
    <xf numFmtId="0" fontId="0" fillId="0" borderId="0" xfId="0" applyAlignment="1"/>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54885.496183206109</c:v>
                </c:pt>
                <c:pt idx="1">
                  <c:v>59431.818181818184</c:v>
                </c:pt>
              </c:numCache>
            </c:numRef>
          </c:val>
          <c:extLst>
            <c:ext xmlns:c16="http://schemas.microsoft.com/office/drawing/2014/chart" uri="{C3380CC4-5D6E-409C-BE32-E72D297353CC}">
              <c16:uniqueId val="{00000001-0035-49CE-9392-71BE45C7A7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59259.259259259263</c:v>
                </c:pt>
                <c:pt idx="1">
                  <c:v>61300.813008130084</c:v>
                </c:pt>
              </c:numCache>
            </c:numRef>
          </c:val>
          <c:extLst>
            <c:ext xmlns:c16="http://schemas.microsoft.com/office/drawing/2014/chart" uri="{C3380CC4-5D6E-409C-BE32-E72D297353CC}">
              <c16:uniqueId val="{00000007-0035-49CE-9392-71BE45C7A7AE}"/>
            </c:ext>
          </c:extLst>
        </c:ser>
        <c:dLbls>
          <c:showLegendKey val="0"/>
          <c:showVal val="0"/>
          <c:showCatName val="0"/>
          <c:showSerName val="0"/>
          <c:showPercent val="0"/>
          <c:showBubbleSize val="0"/>
        </c:dLbls>
        <c:gapWidth val="219"/>
        <c:overlap val="-27"/>
        <c:axId val="694164608"/>
        <c:axId val="694162448"/>
      </c:barChart>
      <c:catAx>
        <c:axId val="69416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62448"/>
        <c:crosses val="autoZero"/>
        <c:auto val="1"/>
        <c:lblAlgn val="ctr"/>
        <c:lblOffset val="100"/>
        <c:noMultiLvlLbl val="0"/>
      </c:catAx>
      <c:valAx>
        <c:axId val="69416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6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D63-420E-BCE0-292484767CE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D63-420E-BCE0-292484767CE1}"/>
            </c:ext>
          </c:extLst>
        </c:ser>
        <c:dLbls>
          <c:showLegendKey val="0"/>
          <c:showVal val="0"/>
          <c:showCatName val="0"/>
          <c:showSerName val="0"/>
          <c:showPercent val="0"/>
          <c:showBubbleSize val="0"/>
        </c:dLbls>
        <c:smooth val="0"/>
        <c:axId val="666342096"/>
        <c:axId val="666342456"/>
      </c:lineChart>
      <c:catAx>
        <c:axId val="66634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42456"/>
        <c:crosses val="autoZero"/>
        <c:auto val="1"/>
        <c:lblAlgn val="ctr"/>
        <c:lblOffset val="100"/>
        <c:noMultiLvlLbl val="0"/>
      </c:catAx>
      <c:valAx>
        <c:axId val="66634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4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Middleage</c:v>
                </c:pt>
                <c:pt idx="2">
                  <c:v>old</c:v>
                </c:pt>
              </c:strCache>
            </c:strRef>
          </c:cat>
          <c:val>
            <c:numRef>
              <c:f>'Pivot table'!$B$42:$B$45</c:f>
              <c:numCache>
                <c:formatCode>General</c:formatCode>
                <c:ptCount val="3"/>
                <c:pt idx="0">
                  <c:v>1</c:v>
                </c:pt>
                <c:pt idx="1">
                  <c:v>1</c:v>
                </c:pt>
                <c:pt idx="2">
                  <c:v>8</c:v>
                </c:pt>
              </c:numCache>
            </c:numRef>
          </c:val>
          <c:smooth val="0"/>
          <c:extLst>
            <c:ext xmlns:c16="http://schemas.microsoft.com/office/drawing/2014/chart" uri="{C3380CC4-5D6E-409C-BE32-E72D297353CC}">
              <c16:uniqueId val="{00000000-19EA-4F31-A56A-AFA8626D157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Middleage</c:v>
                </c:pt>
                <c:pt idx="2">
                  <c:v>old</c:v>
                </c:pt>
              </c:strCache>
            </c:strRef>
          </c:cat>
          <c:val>
            <c:numRef>
              <c:f>'Pivot table'!$C$42:$C$45</c:f>
              <c:numCache>
                <c:formatCode>General</c:formatCode>
                <c:ptCount val="3"/>
                <c:pt idx="0">
                  <c:v>1</c:v>
                </c:pt>
                <c:pt idx="1">
                  <c:v>13</c:v>
                </c:pt>
                <c:pt idx="2">
                  <c:v>2</c:v>
                </c:pt>
              </c:numCache>
            </c:numRef>
          </c:val>
          <c:smooth val="0"/>
          <c:extLst>
            <c:ext xmlns:c16="http://schemas.microsoft.com/office/drawing/2014/chart" uri="{C3380CC4-5D6E-409C-BE32-E72D297353CC}">
              <c16:uniqueId val="{00000001-19EA-4F31-A56A-AFA8626D1577}"/>
            </c:ext>
          </c:extLst>
        </c:ser>
        <c:dLbls>
          <c:showLegendKey val="0"/>
          <c:showVal val="0"/>
          <c:showCatName val="0"/>
          <c:showSerName val="0"/>
          <c:showPercent val="0"/>
          <c:showBubbleSize val="0"/>
        </c:dLbls>
        <c:marker val="1"/>
        <c:smooth val="0"/>
        <c:axId val="666347496"/>
        <c:axId val="666352536"/>
      </c:lineChart>
      <c:catAx>
        <c:axId val="666347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52536"/>
        <c:crosses val="autoZero"/>
        <c:auto val="1"/>
        <c:lblAlgn val="ctr"/>
        <c:lblOffset val="100"/>
        <c:noMultiLvlLbl val="0"/>
      </c:catAx>
      <c:valAx>
        <c:axId val="66635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47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table'!$B$57</c:f>
              <c:strCache>
                <c:ptCount val="1"/>
                <c:pt idx="0">
                  <c:v>Total</c:v>
                </c:pt>
              </c:strCache>
            </c:strRef>
          </c:tx>
          <c:spPr>
            <a:ln w="28575" cap="rnd">
              <a:solidFill>
                <a:schemeClr val="accent1"/>
              </a:solidFill>
              <a:round/>
            </a:ln>
            <a:effectLst/>
          </c:spPr>
          <c:marker>
            <c:symbol val="none"/>
          </c:marker>
          <c:cat>
            <c:strRef>
              <c:f>'Pivot table'!$A$58:$A$60</c:f>
              <c:strCache>
                <c:ptCount val="2"/>
                <c:pt idx="0">
                  <c:v>Female</c:v>
                </c:pt>
                <c:pt idx="1">
                  <c:v>Male</c:v>
                </c:pt>
              </c:strCache>
            </c:strRef>
          </c:cat>
          <c:val>
            <c:numRef>
              <c:f>'Pivot table'!$B$58:$B$60</c:f>
              <c:numCache>
                <c:formatCode>General</c:formatCode>
                <c:ptCount val="2"/>
                <c:pt idx="0">
                  <c:v>489</c:v>
                </c:pt>
                <c:pt idx="1">
                  <c:v>511</c:v>
                </c:pt>
              </c:numCache>
            </c:numRef>
          </c:val>
          <c:smooth val="0"/>
          <c:extLst>
            <c:ext xmlns:c16="http://schemas.microsoft.com/office/drawing/2014/chart" uri="{C3380CC4-5D6E-409C-BE32-E72D297353CC}">
              <c16:uniqueId val="{00000003-6A61-4B77-9FA5-93549BDD58B3}"/>
            </c:ext>
          </c:extLst>
        </c:ser>
        <c:dLbls>
          <c:showLegendKey val="0"/>
          <c:showVal val="0"/>
          <c:showCatName val="0"/>
          <c:showSerName val="0"/>
          <c:showPercent val="0"/>
          <c:showBubbleSize val="0"/>
        </c:dLbls>
        <c:smooth val="0"/>
        <c:axId val="674148784"/>
        <c:axId val="674150944"/>
      </c:lineChart>
      <c:catAx>
        <c:axId val="67414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50944"/>
        <c:crosses val="autoZero"/>
        <c:auto val="1"/>
        <c:lblAlgn val="ctr"/>
        <c:lblOffset val="100"/>
        <c:noMultiLvlLbl val="0"/>
      </c:catAx>
      <c:valAx>
        <c:axId val="6741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4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Middleage</c:v>
                </c:pt>
                <c:pt idx="2">
                  <c:v>old</c:v>
                </c:pt>
              </c:strCache>
            </c:strRef>
          </c:cat>
          <c:val>
            <c:numRef>
              <c:f>'Pivot table'!$B$42:$B$45</c:f>
              <c:numCache>
                <c:formatCode>General</c:formatCode>
                <c:ptCount val="3"/>
                <c:pt idx="0">
                  <c:v>1</c:v>
                </c:pt>
                <c:pt idx="1">
                  <c:v>1</c:v>
                </c:pt>
                <c:pt idx="2">
                  <c:v>8</c:v>
                </c:pt>
              </c:numCache>
            </c:numRef>
          </c:val>
          <c:smooth val="0"/>
          <c:extLst>
            <c:ext xmlns:c16="http://schemas.microsoft.com/office/drawing/2014/chart" uri="{C3380CC4-5D6E-409C-BE32-E72D297353CC}">
              <c16:uniqueId val="{00000000-4A39-486A-9566-6B658C21ADD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Middleage</c:v>
                </c:pt>
                <c:pt idx="2">
                  <c:v>old</c:v>
                </c:pt>
              </c:strCache>
            </c:strRef>
          </c:cat>
          <c:val>
            <c:numRef>
              <c:f>'Pivot table'!$C$42:$C$45</c:f>
              <c:numCache>
                <c:formatCode>General</c:formatCode>
                <c:ptCount val="3"/>
                <c:pt idx="0">
                  <c:v>1</c:v>
                </c:pt>
                <c:pt idx="1">
                  <c:v>13</c:v>
                </c:pt>
                <c:pt idx="2">
                  <c:v>2</c:v>
                </c:pt>
              </c:numCache>
            </c:numRef>
          </c:val>
          <c:smooth val="0"/>
          <c:extLst>
            <c:ext xmlns:c16="http://schemas.microsoft.com/office/drawing/2014/chart" uri="{C3380CC4-5D6E-409C-BE32-E72D297353CC}">
              <c16:uniqueId val="{00000001-4A39-486A-9566-6B658C21ADDD}"/>
            </c:ext>
          </c:extLst>
        </c:ser>
        <c:dLbls>
          <c:showLegendKey val="0"/>
          <c:showVal val="0"/>
          <c:showCatName val="0"/>
          <c:showSerName val="0"/>
          <c:showPercent val="0"/>
          <c:showBubbleSize val="0"/>
        </c:dLbls>
        <c:marker val="1"/>
        <c:smooth val="0"/>
        <c:axId val="666347496"/>
        <c:axId val="666352536"/>
      </c:lineChart>
      <c:catAx>
        <c:axId val="666347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52536"/>
        <c:crosses val="autoZero"/>
        <c:auto val="1"/>
        <c:lblAlgn val="ctr"/>
        <c:lblOffset val="100"/>
        <c:noMultiLvlLbl val="0"/>
      </c:catAx>
      <c:valAx>
        <c:axId val="66635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47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021D-4006-B4EB-BFD51546506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59259.259259259263</c:v>
                </c:pt>
                <c:pt idx="1">
                  <c:v>61300.813008130084</c:v>
                </c:pt>
              </c:numCache>
            </c:numRef>
          </c:val>
          <c:extLst>
            <c:ext xmlns:c16="http://schemas.microsoft.com/office/drawing/2014/chart" uri="{C3380CC4-5D6E-409C-BE32-E72D297353CC}">
              <c16:uniqueId val="{00000006-021D-4006-B4EB-BFD515465069}"/>
            </c:ext>
          </c:extLst>
        </c:ser>
        <c:dLbls>
          <c:showLegendKey val="0"/>
          <c:showVal val="0"/>
          <c:showCatName val="0"/>
          <c:showSerName val="0"/>
          <c:showPercent val="0"/>
          <c:showBubbleSize val="0"/>
        </c:dLbls>
        <c:gapWidth val="219"/>
        <c:overlap val="-27"/>
        <c:axId val="694164608"/>
        <c:axId val="694162448"/>
      </c:barChart>
      <c:catAx>
        <c:axId val="69416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62448"/>
        <c:crosses val="autoZero"/>
        <c:auto val="1"/>
        <c:lblAlgn val="ctr"/>
        <c:lblOffset val="100"/>
        <c:noMultiLvlLbl val="0"/>
      </c:catAx>
      <c:valAx>
        <c:axId val="69416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6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45216130449420538"/>
          <c:y val="6.02088974680053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67039384215519E-2"/>
          <c:y val="0.17894361214959609"/>
          <c:w val="0.90240890235435045"/>
          <c:h val="0.56563560931065193"/>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DE7-4D93-8C1E-B2D86F38D6D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4DE7-4D93-8C1E-B2D86F38D6D8}"/>
            </c:ext>
          </c:extLst>
        </c:ser>
        <c:dLbls>
          <c:showLegendKey val="0"/>
          <c:showVal val="0"/>
          <c:showCatName val="0"/>
          <c:showSerName val="0"/>
          <c:showPercent val="0"/>
          <c:showBubbleSize val="0"/>
        </c:dLbls>
        <c:smooth val="0"/>
        <c:axId val="666342096"/>
        <c:axId val="666342456"/>
      </c:lineChart>
      <c:catAx>
        <c:axId val="66634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42456"/>
        <c:crosses val="autoZero"/>
        <c:auto val="1"/>
        <c:lblAlgn val="ctr"/>
        <c:lblOffset val="100"/>
        <c:noMultiLvlLbl val="0"/>
      </c:catAx>
      <c:valAx>
        <c:axId val="66634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4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590550</xdr:colOff>
      <xdr:row>0</xdr:row>
      <xdr:rowOff>149225</xdr:rowOff>
    </xdr:from>
    <xdr:to>
      <xdr:col>10</xdr:col>
      <xdr:colOff>368300</xdr:colOff>
      <xdr:row>14</xdr:row>
      <xdr:rowOff>177800</xdr:rowOff>
    </xdr:to>
    <xdr:graphicFrame macro="">
      <xdr:nvGraphicFramePr>
        <xdr:cNvPr id="2" name="Chart 1">
          <a:extLst>
            <a:ext uri="{FF2B5EF4-FFF2-40B4-BE49-F238E27FC236}">
              <a16:creationId xmlns:a16="http://schemas.microsoft.com/office/drawing/2014/main" id="{A5BACD48-D9E4-AE32-7AA0-AA00239AB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425450</xdr:colOff>
      <xdr:row>19</xdr:row>
      <xdr:rowOff>34925</xdr:rowOff>
    </xdr:from>
    <xdr:to>
      <xdr:col>11</xdr:col>
      <xdr:colOff>425450</xdr:colOff>
      <xdr:row>32</xdr:row>
      <xdr:rowOff>133350</xdr:rowOff>
    </xdr:to>
    <xdr:graphicFrame macro="">
      <xdr:nvGraphicFramePr>
        <xdr:cNvPr id="3" name="Chart 2">
          <a:extLst>
            <a:ext uri="{FF2B5EF4-FFF2-40B4-BE49-F238E27FC236}">
              <a16:creationId xmlns:a16="http://schemas.microsoft.com/office/drawing/2014/main" id="{86045579-B307-B047-3A56-9FA104899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406400</xdr:colOff>
      <xdr:row>38</xdr:row>
      <xdr:rowOff>79375</xdr:rowOff>
    </xdr:from>
    <xdr:to>
      <xdr:col>9</xdr:col>
      <xdr:colOff>520700</xdr:colOff>
      <xdr:row>50</xdr:row>
      <xdr:rowOff>50800</xdr:rowOff>
    </xdr:to>
    <xdr:graphicFrame macro="">
      <xdr:nvGraphicFramePr>
        <xdr:cNvPr id="4" name="Chart 3">
          <a:extLst>
            <a:ext uri="{FF2B5EF4-FFF2-40B4-BE49-F238E27FC236}">
              <a16:creationId xmlns:a16="http://schemas.microsoft.com/office/drawing/2014/main" id="{985E5A44-324A-A91F-730E-0B204A245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330200</xdr:colOff>
      <xdr:row>51</xdr:row>
      <xdr:rowOff>174625</xdr:rowOff>
    </xdr:from>
    <xdr:to>
      <xdr:col>8</xdr:col>
      <xdr:colOff>203200</xdr:colOff>
      <xdr:row>66</xdr:row>
      <xdr:rowOff>155575</xdr:rowOff>
    </xdr:to>
    <xdr:graphicFrame macro="">
      <xdr:nvGraphicFramePr>
        <xdr:cNvPr id="6" name="Chart 5">
          <a:extLst>
            <a:ext uri="{FF2B5EF4-FFF2-40B4-BE49-F238E27FC236}">
              <a16:creationId xmlns:a16="http://schemas.microsoft.com/office/drawing/2014/main" id="{DBFB77A6-F3ED-79F3-C3C6-8D43DEC7E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707870</xdr:colOff>
      <xdr:row>4</xdr:row>
      <xdr:rowOff>0</xdr:rowOff>
    </xdr:from>
    <xdr:to>
      <xdr:col>14</xdr:col>
      <xdr:colOff>10411</xdr:colOff>
      <xdr:row>20</xdr:row>
      <xdr:rowOff>93689</xdr:rowOff>
    </xdr:to>
    <xdr:graphicFrame macro="">
      <xdr:nvGraphicFramePr>
        <xdr:cNvPr id="2" name="Chart 1">
          <a:extLst>
            <a:ext uri="{FF2B5EF4-FFF2-40B4-BE49-F238E27FC236}">
              <a16:creationId xmlns:a16="http://schemas.microsoft.com/office/drawing/2014/main" id="{EF0AE608-9879-4666-955A-61850A003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166557</xdr:colOff>
      <xdr:row>4</xdr:row>
      <xdr:rowOff>0</xdr:rowOff>
    </xdr:from>
    <xdr:to>
      <xdr:col>13</xdr:col>
      <xdr:colOff>697458</xdr:colOff>
      <xdr:row>20</xdr:row>
      <xdr:rowOff>104099</xdr:rowOff>
    </xdr:to>
    <xdr:graphicFrame macro="">
      <xdr:nvGraphicFramePr>
        <xdr:cNvPr id="3" name="Chart 2">
          <a:extLst>
            <a:ext uri="{FF2B5EF4-FFF2-40B4-BE49-F238E27FC236}">
              <a16:creationId xmlns:a16="http://schemas.microsoft.com/office/drawing/2014/main" id="{30E50EFD-0257-44E7-BDFA-193DB5E05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156148</xdr:colOff>
      <xdr:row>20</xdr:row>
      <xdr:rowOff>52051</xdr:rowOff>
    </xdr:from>
    <xdr:to>
      <xdr:col>14</xdr:col>
      <xdr:colOff>10409</xdr:colOff>
      <xdr:row>39</xdr:row>
      <xdr:rowOff>31231</xdr:rowOff>
    </xdr:to>
    <xdr:graphicFrame macro="">
      <xdr:nvGraphicFramePr>
        <xdr:cNvPr id="4" name="Chart 3">
          <a:extLst>
            <a:ext uri="{FF2B5EF4-FFF2-40B4-BE49-F238E27FC236}">
              <a16:creationId xmlns:a16="http://schemas.microsoft.com/office/drawing/2014/main" id="{862316F2-6EF3-4D95-BA81-BA25D65C5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3</xdr:col>
      <xdr:colOff>166556</xdr:colOff>
      <xdr:row>12</xdr:row>
      <xdr:rowOff>41639</xdr:rowOff>
    </xdr:to>
    <mc:AlternateContent xmlns:mc="http://schemas.openxmlformats.org/markup-compatibility/2006" xmlns:a14="http://schemas.microsoft.com/office/drawing/2010/main">
      <mc:Choice Requires="a14">
        <xdr:graphicFrame macro="">
          <xdr:nvGraphicFramePr>
            <xdr:cNvPr id="7" name="Marital Status 1">
              <a:extLst>
                <a:ext uri="{FF2B5EF4-FFF2-40B4-BE49-F238E27FC236}">
                  <a16:creationId xmlns:a16="http://schemas.microsoft.com/office/drawing/2014/main" id="{95208ACB-513B-A48B-7D4F-19522626AF2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 y="990600"/>
              <a:ext cx="1689569" cy="1284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74048</xdr:rowOff>
    </xdr:from>
    <xdr:to>
      <xdr:col>3</xdr:col>
      <xdr:colOff>156148</xdr:colOff>
      <xdr:row>37</xdr:row>
      <xdr:rowOff>83278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8721D64-A179-F8EB-D31F-764D01D57B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800114"/>
              <a:ext cx="1998689" cy="2257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56537</xdr:rowOff>
    </xdr:from>
    <xdr:to>
      <xdr:col>3</xdr:col>
      <xdr:colOff>156148</xdr:colOff>
      <xdr:row>24</xdr:row>
      <xdr:rowOff>93688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02534DD-92FF-9F69-AC56-C727D8CD5C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34078"/>
              <a:ext cx="1998689" cy="2098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Surve, Vaishnavi" refreshedDate="45184.856019791667" createdVersion="8" refreshedVersion="8" minRefreshableVersion="3" recordCount="1026" xr:uid="{D27FB171-264C-46EA-8915-BAB9259AEBA4}">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743459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F65262-6730-44C2-89CB-A16D2A9252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pivotField showAll="0"/>
    <pivotField showAll="0"/>
    <pivotField showAll="0"/>
    <pivotField showAll="0"/>
    <pivotField showAll="0"/>
    <pivotField showAll="0"/>
    <pivotField showAll="0"/>
    <pivotField axis="axisRow" showAll="0" sortType="ascending">
      <items count="8">
        <item x="0"/>
        <item x="4"/>
        <item m="1" x="6"/>
        <item x="3"/>
        <item x="1"/>
        <item x="2"/>
        <item h="1" x="5"/>
        <item t="default"/>
      </items>
    </pivotField>
    <pivotField showAll="0"/>
    <pivotField showAll="0"/>
    <pivotField showAll="0"/>
    <pivotField axis="axisCol" dataField="1" showAll="0">
      <items count="4">
        <item x="0"/>
        <item x="1"/>
        <item x="2"/>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C68B3B-8435-47D9-A9A2-1E92E04452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771055-6AA5-4FFF-A7C2-8A716EB358B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B60" firstHeaderRow="1" firstDataRow="1" firstDataCol="1"/>
  <pivotFields count="14">
    <pivotField showAll="0"/>
    <pivotField showAll="0"/>
    <pivotField axis="axisRow"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3">
    <i>
      <x/>
    </i>
    <i>
      <x v="1"/>
    </i>
    <i t="grand">
      <x/>
    </i>
  </rowItems>
  <colItems count="1">
    <i/>
  </colItems>
  <dataFields count="1">
    <dataField name="Count of Purchased Bike" fld="13"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185E4C-4CD6-426A-92F0-1FCB092411C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pivotField showAll="0"/>
    <pivotField showAll="0"/>
    <pivotField showAll="0"/>
    <pivotField showAll="0">
      <items count="7">
        <item h="1" x="0"/>
        <item h="1" x="4"/>
        <item x="2"/>
        <item h="1" x="1"/>
        <item h="1" x="3"/>
        <item h="1" x="5"/>
        <item t="default"/>
      </items>
    </pivotField>
    <pivotField showAll="0"/>
    <pivotField showAll="0"/>
    <pivotField showAll="0"/>
    <pivotField showAll="0"/>
    <pivotField showAll="0">
      <items count="5">
        <item h="1" x="0"/>
        <item h="1" x="2"/>
        <item x="1"/>
        <item h="1"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AFDB63-D0EF-4506-86ED-DBC1CF7856C8}" sourceName="Marital Status">
  <pivotTables>
    <pivotTable tabId="3" name="PivotTable1"/>
  </pivotTables>
  <data>
    <tabular pivotCacheId="743459056">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1FD4AA-5AB2-4120-B132-E2EB05CEEE61}" sourceName="Education">
  <pivotTables>
    <pivotTable tabId="3" name="PivotTable3"/>
  </pivotTables>
  <data>
    <tabular pivotCacheId="743459056">
      <items count="6">
        <i x="0"/>
        <i x="4"/>
        <i x="2" s="1"/>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15DE49-8AC7-499A-87D1-C3F8DFC16DAA}" sourceName="Region">
  <pivotTables>
    <pivotTable tabId="3" name="PivotTable3"/>
  </pivotTables>
  <data>
    <tabular pivotCacheId="743459056">
      <items count="4">
        <i x="0"/>
        <i x="2"/>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39C1585-043A-4B53-BBDD-0EBFB695081C}" cache="Slicer_Marital_Status" caption="Marital Status" rowHeight="241300"/>
  <slicer name="Education" xr10:uid="{F10A3BF7-E13C-488D-B5BC-B7D4B693B7C0}" cache="Slicer_Education" caption="Education" rowHeight="241300"/>
  <slicer name="Region" xr10:uid="{706F692A-B168-459A-A056-493D3F7E764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6" sqref="G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47415-7970-4841-9537-74730D419052}">
  <sheetPr filterMode="1"/>
  <dimension ref="A1:N1027"/>
  <sheetViews>
    <sheetView workbookViewId="0">
      <selection activeCell="C1004" sqref="C1004"/>
    </sheetView>
  </sheetViews>
  <sheetFormatPr defaultColWidth="11.90625" defaultRowHeight="14.5" x14ac:dyDescent="0.35"/>
  <cols>
    <col min="1" max="1" width="13.81640625" customWidth="1"/>
    <col min="4" max="4" width="12.6328125" style="3" bestFit="1" customWidth="1"/>
    <col min="10" max="10" width="14.90625" customWidth="1"/>
    <col min="13" max="13" width="27"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 IF(L2&gt;31,"Middleage",IF(L2&lt;=31,"Adolescent","Invalid")))</f>
        <v>Middleage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 IF(L3&gt;31,"Middleage",IF(L3&lt;=31,"Adolescent","Invalid")))</f>
        <v>Middleage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Middleage</v>
      </c>
      <c r="N5" t="s">
        <v>15</v>
      </c>
    </row>
    <row r="6" spans="1:14" x14ac:dyDescent="0.35">
      <c r="A6">
        <v>25597</v>
      </c>
      <c r="B6" t="s">
        <v>37</v>
      </c>
      <c r="C6" t="s">
        <v>39</v>
      </c>
      <c r="D6" s="3">
        <v>30000</v>
      </c>
      <c r="E6">
        <v>0</v>
      </c>
      <c r="F6" t="s">
        <v>13</v>
      </c>
      <c r="G6" t="s">
        <v>20</v>
      </c>
      <c r="H6" t="s">
        <v>18</v>
      </c>
      <c r="I6">
        <v>0</v>
      </c>
      <c r="J6" t="s">
        <v>16</v>
      </c>
      <c r="K6" t="s">
        <v>17</v>
      </c>
      <c r="L6">
        <v>36</v>
      </c>
      <c r="M6" t="str">
        <f t="shared" si="0"/>
        <v>Middleage</v>
      </c>
      <c r="N6" t="s">
        <v>15</v>
      </c>
    </row>
    <row r="7" spans="1:14" x14ac:dyDescent="0.35">
      <c r="A7">
        <v>13507</v>
      </c>
      <c r="B7" t="s">
        <v>36</v>
      </c>
      <c r="C7" t="s">
        <v>38</v>
      </c>
      <c r="D7" s="3">
        <v>10000</v>
      </c>
      <c r="E7">
        <v>2</v>
      </c>
      <c r="F7" t="s">
        <v>19</v>
      </c>
      <c r="G7" t="s">
        <v>25</v>
      </c>
      <c r="H7" t="s">
        <v>15</v>
      </c>
      <c r="I7">
        <v>0</v>
      </c>
      <c r="J7" t="s">
        <v>26</v>
      </c>
      <c r="K7" t="s">
        <v>17</v>
      </c>
      <c r="L7">
        <v>50</v>
      </c>
      <c r="M7" t="str">
        <f t="shared" si="0"/>
        <v>Middleage</v>
      </c>
      <c r="N7" t="s">
        <v>18</v>
      </c>
    </row>
    <row r="8" spans="1:14" x14ac:dyDescent="0.35">
      <c r="A8">
        <v>27974</v>
      </c>
      <c r="B8" t="s">
        <v>37</v>
      </c>
      <c r="C8" t="s">
        <v>39</v>
      </c>
      <c r="D8" s="3">
        <v>160000</v>
      </c>
      <c r="E8">
        <v>2</v>
      </c>
      <c r="F8" t="s">
        <v>27</v>
      </c>
      <c r="G8" t="s">
        <v>28</v>
      </c>
      <c r="H8" t="s">
        <v>15</v>
      </c>
      <c r="I8">
        <v>4</v>
      </c>
      <c r="J8" t="s">
        <v>16</v>
      </c>
      <c r="K8" t="s">
        <v>24</v>
      </c>
      <c r="L8">
        <v>33</v>
      </c>
      <c r="M8" t="str">
        <f t="shared" si="0"/>
        <v>Middleage</v>
      </c>
      <c r="N8" t="s">
        <v>15</v>
      </c>
    </row>
    <row r="9" spans="1:14" x14ac:dyDescent="0.35">
      <c r="A9">
        <v>19364</v>
      </c>
      <c r="B9" t="s">
        <v>36</v>
      </c>
      <c r="C9" t="s">
        <v>39</v>
      </c>
      <c r="D9" s="3">
        <v>40000</v>
      </c>
      <c r="E9">
        <v>1</v>
      </c>
      <c r="F9" t="s">
        <v>13</v>
      </c>
      <c r="G9" t="s">
        <v>14</v>
      </c>
      <c r="H9" t="s">
        <v>15</v>
      </c>
      <c r="I9">
        <v>0</v>
      </c>
      <c r="J9" t="s">
        <v>16</v>
      </c>
      <c r="K9" t="s">
        <v>17</v>
      </c>
      <c r="L9">
        <v>43</v>
      </c>
      <c r="M9" t="str">
        <f t="shared" si="0"/>
        <v>Middleage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 IF(L67&gt;31,"Middleage",IF(L67&lt;=31,"Adolescent","Invalid")))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Adolescent</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 IF(L131&gt;31,"Middleage",IF(L131&lt;=31,"Adolescent","Invalid")))</f>
        <v>Middleage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 IF(L195&gt;31,"Middleage",IF(L195&lt;=31,"Adolescent","Invalid")))</f>
        <v>Middleage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Adolescent</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 IF(L259&gt;31,"Middleage",IF(L259&lt;=31,"Adolescent","Invalid")))</f>
        <v>Middleage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 IF(L323&gt;31,"Middleage",IF(L323&lt;=31,"Adolescent","Invalid")))</f>
        <v>Middleage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 IF(L387&gt;31,"Middleage",IF(L387&lt;=31,"Adolescent","Invalid")))</f>
        <v>Middleage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 IF(L451&gt;31,"Middleage",IF(L451&lt;=31,"Adolescent","Invalid")))</f>
        <v>Middleage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 IF(L515&gt;31,"Middleage",IF(L515&lt;=31,"Adolescent","Invalid")))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Adolescent</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 IF(L579&gt;31,"Middleage",IF(L579&lt;=31,"Adolescent","Invalid")))</f>
        <v>Middleage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 IF(L643&gt;31,"Middleage",IF(L643&lt;=31,"Adolescent","Invalid")))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 IF(L707&gt;31,"Middleage",IF(L707&lt;=31,"Adolescent","Invalid")))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IF(L771&gt;31,"Middleage",IF(L771&lt;=31,"Adolescent","Invalid")))</f>
        <v>Middleage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 IF(L835&gt;31,"Middleage",IF(L835&lt;=31,"Adolescent","Invalid")))</f>
        <v>Middleage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 IF(L899&gt;31,"Middleage",IF(L899&lt;=31,"Adolescent","Invalid")))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IF(L963&gt;54,"old", IF(L963&gt;31,"Middleage",IF(L963&lt;=31,"Adolescent","Invalid")))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row r="1002" spans="1:14" hidden="1" x14ac:dyDescent="0.35">
      <c r="M1002" t="str">
        <f t="shared" si="15"/>
        <v>Adolescent</v>
      </c>
    </row>
    <row r="1003" spans="1:14" hidden="1" x14ac:dyDescent="0.35">
      <c r="M1003" t="str">
        <f t="shared" si="15"/>
        <v>Adolescent</v>
      </c>
    </row>
    <row r="1004" spans="1:14" hidden="1" x14ac:dyDescent="0.35">
      <c r="M1004" t="str">
        <f t="shared" si="15"/>
        <v>Adolescent</v>
      </c>
    </row>
    <row r="1005" spans="1:14" hidden="1" x14ac:dyDescent="0.35">
      <c r="M1005" t="str">
        <f t="shared" si="15"/>
        <v>Adolescent</v>
      </c>
    </row>
    <row r="1006" spans="1:14" hidden="1" x14ac:dyDescent="0.35">
      <c r="M1006" t="str">
        <f t="shared" si="15"/>
        <v>Adolescent</v>
      </c>
    </row>
    <row r="1007" spans="1:14" hidden="1" x14ac:dyDescent="0.35">
      <c r="M1007" t="str">
        <f t="shared" si="15"/>
        <v>Adolescent</v>
      </c>
    </row>
    <row r="1008" spans="1:14" hidden="1" x14ac:dyDescent="0.35">
      <c r="M1008" t="str">
        <f t="shared" si="15"/>
        <v>Adolescent</v>
      </c>
    </row>
    <row r="1009" spans="13:13" hidden="1" x14ac:dyDescent="0.35">
      <c r="M1009" t="str">
        <f t="shared" si="15"/>
        <v>Adolescent</v>
      </c>
    </row>
    <row r="1010" spans="13:13" hidden="1" x14ac:dyDescent="0.35">
      <c r="M1010" t="str">
        <f t="shared" si="15"/>
        <v>Adolescent</v>
      </c>
    </row>
    <row r="1011" spans="13:13" hidden="1" x14ac:dyDescent="0.35">
      <c r="M1011" t="str">
        <f t="shared" si="15"/>
        <v>Adolescent</v>
      </c>
    </row>
    <row r="1012" spans="13:13" hidden="1" x14ac:dyDescent="0.35">
      <c r="M1012" t="str">
        <f t="shared" si="15"/>
        <v>Adolescent</v>
      </c>
    </row>
    <row r="1013" spans="13:13" hidden="1" x14ac:dyDescent="0.35">
      <c r="M1013" t="str">
        <f t="shared" si="15"/>
        <v>Adolescent</v>
      </c>
    </row>
    <row r="1014" spans="13:13" hidden="1" x14ac:dyDescent="0.35">
      <c r="M1014" t="str">
        <f t="shared" si="15"/>
        <v>Adolescent</v>
      </c>
    </row>
    <row r="1015" spans="13:13" hidden="1" x14ac:dyDescent="0.35">
      <c r="M1015" t="str">
        <f t="shared" si="15"/>
        <v>Adolescent</v>
      </c>
    </row>
    <row r="1016" spans="13:13" hidden="1" x14ac:dyDescent="0.35">
      <c r="M1016" t="str">
        <f t="shared" si="15"/>
        <v>Adolescent</v>
      </c>
    </row>
    <row r="1017" spans="13:13" hidden="1" x14ac:dyDescent="0.35">
      <c r="M1017" t="str">
        <f t="shared" si="15"/>
        <v>Adolescent</v>
      </c>
    </row>
    <row r="1018" spans="13:13" hidden="1" x14ac:dyDescent="0.35">
      <c r="M1018" t="str">
        <f t="shared" si="15"/>
        <v>Adolescent</v>
      </c>
    </row>
    <row r="1019" spans="13:13" hidden="1" x14ac:dyDescent="0.35">
      <c r="M1019" t="str">
        <f t="shared" si="15"/>
        <v>Adolescent</v>
      </c>
    </row>
    <row r="1020" spans="13:13" hidden="1" x14ac:dyDescent="0.35">
      <c r="M1020" t="str">
        <f t="shared" si="15"/>
        <v>Adolescent</v>
      </c>
    </row>
    <row r="1021" spans="13:13" hidden="1" x14ac:dyDescent="0.35">
      <c r="M1021" t="str">
        <f t="shared" si="15"/>
        <v>Adolescent</v>
      </c>
    </row>
    <row r="1022" spans="13:13" hidden="1" x14ac:dyDescent="0.35">
      <c r="M1022" t="str">
        <f t="shared" si="15"/>
        <v>Adolescent</v>
      </c>
    </row>
    <row r="1023" spans="13:13" hidden="1" x14ac:dyDescent="0.35">
      <c r="M1023" t="str">
        <f t="shared" si="15"/>
        <v>Adolescent</v>
      </c>
    </row>
    <row r="1024" spans="13:13" hidden="1" x14ac:dyDescent="0.35">
      <c r="M1024" t="str">
        <f t="shared" si="15"/>
        <v>Adolescent</v>
      </c>
    </row>
    <row r="1025" spans="13:13" hidden="1" x14ac:dyDescent="0.35">
      <c r="M1025" t="str">
        <f t="shared" si="15"/>
        <v>Adolescent</v>
      </c>
    </row>
    <row r="1026" spans="13:13" hidden="1" x14ac:dyDescent="0.35">
      <c r="M1026" t="str">
        <f t="shared" si="15"/>
        <v>Adolescent</v>
      </c>
    </row>
    <row r="1027" spans="13:13" hidden="1" x14ac:dyDescent="0.35">
      <c r="M1027" t="str">
        <f t="shared" ref="M1027" si="16">IF(L1027&gt;54,"old", IF(L1027&gt;31,"Middleage",IF(L1027&lt;=31,"Adolescent","Invalid")))</f>
        <v>Adolescent</v>
      </c>
    </row>
  </sheetData>
  <autoFilter ref="A1:N1027" xr:uid="{9BA47415-7970-4841-9537-74730D419052}">
    <filterColumn colId="1">
      <customFilters>
        <customFilter operator="notEqual" val=" "/>
      </customFilters>
    </filterColumn>
  </autoFilter>
  <conditionalFormatting sqref="A1">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F1A1F-7A8E-44B5-9981-36FE0EE7072B}">
  <dimension ref="A1:D60"/>
  <sheetViews>
    <sheetView workbookViewId="0">
      <selection activeCell="F69" sqref="F69"/>
    </sheetView>
  </sheetViews>
  <sheetFormatPr defaultRowHeight="14.5" x14ac:dyDescent="0.35"/>
  <cols>
    <col min="1" max="1" width="21.54296875" bestFit="1" customWidth="1"/>
    <col min="2" max="2" width="15.26953125" bestFit="1" customWidth="1"/>
    <col min="3" max="3" width="3.6328125" bestFit="1" customWidth="1"/>
    <col min="4" max="5" width="10.7265625" bestFit="1" customWidth="1"/>
    <col min="6" max="54" width="15.26953125" bestFit="1" customWidth="1"/>
    <col min="55" max="55" width="10.7265625" bestFit="1" customWidth="1"/>
  </cols>
  <sheetData>
    <row r="1" spans="1:4" x14ac:dyDescent="0.35">
      <c r="A1" s="5" t="s">
        <v>43</v>
      </c>
      <c r="B1" s="5" t="s">
        <v>44</v>
      </c>
    </row>
    <row r="2" spans="1:4" x14ac:dyDescent="0.35">
      <c r="A2" s="5" t="s">
        <v>41</v>
      </c>
      <c r="B2" t="s">
        <v>18</v>
      </c>
      <c r="C2" t="s">
        <v>15</v>
      </c>
      <c r="D2" t="s">
        <v>42</v>
      </c>
    </row>
    <row r="3" spans="1:4" x14ac:dyDescent="0.35">
      <c r="A3" s="6" t="s">
        <v>38</v>
      </c>
      <c r="B3" s="4">
        <v>54885.496183206109</v>
      </c>
      <c r="C3" s="4">
        <v>59259.259259259263</v>
      </c>
      <c r="D3" s="4">
        <v>56861.924686192469</v>
      </c>
    </row>
    <row r="4" spans="1:4" x14ac:dyDescent="0.35">
      <c r="A4" s="6" t="s">
        <v>39</v>
      </c>
      <c r="B4" s="4">
        <v>59431.818181818184</v>
      </c>
      <c r="C4" s="4">
        <v>61300.813008130084</v>
      </c>
      <c r="D4" s="4">
        <v>60200.668896321069</v>
      </c>
    </row>
    <row r="5" spans="1:4" x14ac:dyDescent="0.35">
      <c r="A5" s="6" t="s">
        <v>42</v>
      </c>
      <c r="B5" s="4">
        <v>57491.856677524433</v>
      </c>
      <c r="C5" s="4">
        <v>60346.320346320346</v>
      </c>
      <c r="D5" s="4">
        <v>58717.472118959107</v>
      </c>
    </row>
    <row r="22" spans="1:4" x14ac:dyDescent="0.35">
      <c r="A22" s="5" t="s">
        <v>45</v>
      </c>
      <c r="B22" s="5" t="s">
        <v>44</v>
      </c>
    </row>
    <row r="23" spans="1:4" x14ac:dyDescent="0.35">
      <c r="A23" s="5" t="s">
        <v>41</v>
      </c>
      <c r="B23" t="s">
        <v>18</v>
      </c>
      <c r="C23" t="s">
        <v>15</v>
      </c>
      <c r="D23" t="s">
        <v>42</v>
      </c>
    </row>
    <row r="24" spans="1:4" x14ac:dyDescent="0.35">
      <c r="A24" s="6" t="s">
        <v>16</v>
      </c>
      <c r="B24" s="4">
        <v>166</v>
      </c>
      <c r="C24" s="4">
        <v>200</v>
      </c>
      <c r="D24" s="4">
        <v>366</v>
      </c>
    </row>
    <row r="25" spans="1:4" x14ac:dyDescent="0.35">
      <c r="A25" s="6" t="s">
        <v>46</v>
      </c>
      <c r="B25" s="4">
        <v>78</v>
      </c>
      <c r="C25" s="4">
        <v>33</v>
      </c>
      <c r="D25" s="4">
        <v>111</v>
      </c>
    </row>
    <row r="26" spans="1:4" x14ac:dyDescent="0.35">
      <c r="A26" s="6" t="s">
        <v>26</v>
      </c>
      <c r="B26" s="4">
        <v>92</v>
      </c>
      <c r="C26" s="4">
        <v>77</v>
      </c>
      <c r="D26" s="4">
        <v>169</v>
      </c>
    </row>
    <row r="27" spans="1:4" x14ac:dyDescent="0.35">
      <c r="A27" s="6" t="s">
        <v>22</v>
      </c>
      <c r="B27" s="4">
        <v>67</v>
      </c>
      <c r="C27" s="4">
        <v>95</v>
      </c>
      <c r="D27" s="4">
        <v>162</v>
      </c>
    </row>
    <row r="28" spans="1:4" x14ac:dyDescent="0.35">
      <c r="A28" s="6" t="s">
        <v>23</v>
      </c>
      <c r="B28" s="4">
        <v>116</v>
      </c>
      <c r="C28" s="4">
        <v>76</v>
      </c>
      <c r="D28" s="4">
        <v>192</v>
      </c>
    </row>
    <row r="29" spans="1:4" x14ac:dyDescent="0.35">
      <c r="A29" s="6" t="s">
        <v>42</v>
      </c>
      <c r="B29" s="4">
        <v>519</v>
      </c>
      <c r="C29" s="4">
        <v>481</v>
      </c>
      <c r="D29" s="4">
        <v>1000</v>
      </c>
    </row>
    <row r="40" spans="1:4" x14ac:dyDescent="0.35">
      <c r="A40" s="5" t="s">
        <v>45</v>
      </c>
      <c r="B40" s="5" t="s">
        <v>44</v>
      </c>
    </row>
    <row r="41" spans="1:4" x14ac:dyDescent="0.35">
      <c r="A41" s="5" t="s">
        <v>41</v>
      </c>
      <c r="B41" t="s">
        <v>18</v>
      </c>
      <c r="C41" t="s">
        <v>15</v>
      </c>
      <c r="D41" t="s">
        <v>42</v>
      </c>
    </row>
    <row r="42" spans="1:4" x14ac:dyDescent="0.35">
      <c r="A42" s="6" t="s">
        <v>50</v>
      </c>
      <c r="B42" s="4">
        <v>1</v>
      </c>
      <c r="C42" s="4">
        <v>1</v>
      </c>
      <c r="D42" s="4">
        <v>2</v>
      </c>
    </row>
    <row r="43" spans="1:4" x14ac:dyDescent="0.35">
      <c r="A43" s="6" t="s">
        <v>47</v>
      </c>
      <c r="B43" s="4">
        <v>1</v>
      </c>
      <c r="C43" s="4">
        <v>13</v>
      </c>
      <c r="D43" s="4">
        <v>14</v>
      </c>
    </row>
    <row r="44" spans="1:4" x14ac:dyDescent="0.35">
      <c r="A44" s="6" t="s">
        <v>48</v>
      </c>
      <c r="B44" s="4">
        <v>8</v>
      </c>
      <c r="C44" s="4">
        <v>2</v>
      </c>
      <c r="D44" s="4">
        <v>10</v>
      </c>
    </row>
    <row r="45" spans="1:4" x14ac:dyDescent="0.35">
      <c r="A45" s="6" t="s">
        <v>42</v>
      </c>
      <c r="B45" s="4">
        <v>10</v>
      </c>
      <c r="C45" s="4">
        <v>16</v>
      </c>
      <c r="D45" s="4">
        <v>26</v>
      </c>
    </row>
    <row r="57" spans="1:2" x14ac:dyDescent="0.35">
      <c r="A57" s="5" t="s">
        <v>41</v>
      </c>
      <c r="B57" t="s">
        <v>45</v>
      </c>
    </row>
    <row r="58" spans="1:2" x14ac:dyDescent="0.35">
      <c r="A58" s="6" t="s">
        <v>38</v>
      </c>
      <c r="B58" s="4">
        <v>489</v>
      </c>
    </row>
    <row r="59" spans="1:2" x14ac:dyDescent="0.35">
      <c r="A59" s="6" t="s">
        <v>39</v>
      </c>
      <c r="B59" s="4">
        <v>511</v>
      </c>
    </row>
    <row r="60" spans="1:2" x14ac:dyDescent="0.35">
      <c r="A60" s="6" t="s">
        <v>42</v>
      </c>
      <c r="B6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8450-21C2-46D5-9FF0-512BB6B1E57B}">
  <dimension ref="A1:N7"/>
  <sheetViews>
    <sheetView showGridLines="0" tabSelected="1" zoomScale="61" zoomScaleNormal="50" workbookViewId="0">
      <selection activeCell="P18" sqref="P18"/>
    </sheetView>
  </sheetViews>
  <sheetFormatPr defaultRowHeight="14.5" x14ac:dyDescent="0.35"/>
  <cols>
    <col min="13" max="13" width="30.81640625" customWidth="1"/>
    <col min="14" max="14" width="113.90625" customWidth="1"/>
  </cols>
  <sheetData>
    <row r="1" spans="1:14" ht="37.5" customHeight="1" x14ac:dyDescent="0.35">
      <c r="A1" s="9" t="s">
        <v>49</v>
      </c>
      <c r="B1" s="10"/>
      <c r="C1" s="10"/>
      <c r="D1" s="10"/>
      <c r="E1" s="10"/>
      <c r="F1" s="10"/>
      <c r="G1" s="10"/>
      <c r="H1" s="10"/>
      <c r="I1" s="10"/>
      <c r="J1" s="10"/>
      <c r="K1" s="10"/>
      <c r="L1" s="10"/>
      <c r="M1" s="10"/>
      <c r="N1" s="10"/>
    </row>
    <row r="2" spans="1:14" ht="14.5" customHeight="1" x14ac:dyDescent="0.35">
      <c r="A2" s="10"/>
      <c r="B2" s="10"/>
      <c r="C2" s="10"/>
      <c r="D2" s="10"/>
      <c r="E2" s="10"/>
      <c r="F2" s="10"/>
      <c r="G2" s="10"/>
      <c r="H2" s="10"/>
      <c r="I2" s="10"/>
      <c r="J2" s="10"/>
      <c r="K2" s="10"/>
      <c r="L2" s="10"/>
      <c r="M2" s="10"/>
      <c r="N2" s="10"/>
    </row>
    <row r="3" spans="1:14" ht="14.5" customHeight="1" x14ac:dyDescent="0.35">
      <c r="A3" s="10"/>
      <c r="B3" s="10"/>
      <c r="C3" s="10"/>
      <c r="D3" s="10"/>
      <c r="E3" s="10"/>
      <c r="F3" s="10"/>
      <c r="G3" s="10"/>
      <c r="H3" s="10"/>
      <c r="I3" s="10"/>
      <c r="J3" s="10"/>
      <c r="K3" s="10"/>
      <c r="L3" s="10"/>
      <c r="M3" s="10"/>
      <c r="N3" s="10"/>
    </row>
    <row r="4" spans="1:14" ht="10" customHeight="1" x14ac:dyDescent="0.35">
      <c r="A4" s="10"/>
      <c r="B4" s="10"/>
      <c r="C4" s="10"/>
      <c r="D4" s="10"/>
      <c r="E4" s="10"/>
      <c r="F4" s="10"/>
      <c r="G4" s="10"/>
      <c r="H4" s="10"/>
      <c r="I4" s="10"/>
      <c r="J4" s="10"/>
      <c r="K4" s="10"/>
      <c r="L4" s="10"/>
      <c r="M4" s="10"/>
      <c r="N4" s="10"/>
    </row>
    <row r="5" spans="1:14" ht="44" hidden="1" customHeight="1" x14ac:dyDescent="0.35">
      <c r="A5" s="10"/>
      <c r="B5" s="10"/>
      <c r="C5" s="10"/>
      <c r="D5" s="10"/>
      <c r="E5" s="10"/>
      <c r="F5" s="10"/>
      <c r="G5" s="10"/>
      <c r="H5" s="10"/>
      <c r="I5" s="10"/>
      <c r="J5" s="10"/>
      <c r="K5" s="10"/>
      <c r="L5" s="10"/>
      <c r="M5" s="10"/>
      <c r="N5" s="10"/>
    </row>
    <row r="7" spans="1:14" x14ac:dyDescent="0.35">
      <c r="F7" s="7"/>
      <c r="J7" s="8"/>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 Surve, Vaishnavi</cp:lastModifiedBy>
  <dcterms:created xsi:type="dcterms:W3CDTF">2022-03-18T02:50:57Z</dcterms:created>
  <dcterms:modified xsi:type="dcterms:W3CDTF">2023-09-18T06:11:26Z</dcterms:modified>
</cp:coreProperties>
</file>