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P\Desktop\"/>
    </mc:Choice>
  </mc:AlternateContent>
  <xr:revisionPtr revIDLastSave="0" documentId="8_{BCC08E92-7D6D-4BED-B1C9-10C0C3FBFF5E}" xr6:coauthVersionLast="36" xr6:coauthVersionMax="36" xr10:uidLastSave="{00000000-0000-0000-0000-000000000000}"/>
  <bookViews>
    <workbookView xWindow="0" yWindow="0" windowWidth="28800" windowHeight="12225" activeTab="1" xr2:uid="{EF4F191B-14F1-41EE-A70A-3393B28E5332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2" l="1"/>
  <c r="D8" i="2"/>
  <c r="D9" i="2"/>
  <c r="D10" i="2"/>
  <c r="D11" i="2"/>
  <c r="D12" i="2"/>
  <c r="D6" i="2"/>
  <c r="J5" i="1"/>
  <c r="J6" i="1"/>
  <c r="J7" i="1"/>
  <c r="J8" i="1"/>
  <c r="J9" i="1"/>
  <c r="J10" i="1"/>
  <c r="J11" i="1"/>
  <c r="J4" i="1"/>
  <c r="I5" i="1"/>
  <c r="I6" i="1"/>
  <c r="I7" i="1"/>
  <c r="I8" i="1"/>
  <c r="I9" i="1"/>
  <c r="I10" i="1"/>
  <c r="I11" i="1"/>
  <c r="I4" i="1"/>
  <c r="H5" i="1"/>
  <c r="G8" i="1"/>
  <c r="G5" i="1"/>
  <c r="G6" i="1"/>
  <c r="G7" i="1"/>
  <c r="G9" i="1"/>
  <c r="G10" i="1"/>
  <c r="G11" i="1"/>
  <c r="G4" i="1"/>
  <c r="H11" i="1"/>
  <c r="H6" i="1"/>
  <c r="H7" i="1"/>
  <c r="H8" i="1"/>
  <c r="H9" i="1"/>
  <c r="H10" i="1"/>
  <c r="H4" i="1"/>
</calcChain>
</file>

<file path=xl/sharedStrings.xml><?xml version="1.0" encoding="utf-8"?>
<sst xmlns="http://schemas.openxmlformats.org/spreadsheetml/2006/main" count="47" uniqueCount="39">
  <si>
    <t>EMPLEADO</t>
  </si>
  <si>
    <t>CATEGORIA</t>
  </si>
  <si>
    <t>DIA LIBRE</t>
  </si>
  <si>
    <t>EDAD</t>
  </si>
  <si>
    <t>&lt;50/SAB/A</t>
  </si>
  <si>
    <t>A/B/C</t>
  </si>
  <si>
    <t>30-46 Y SAB</t>
  </si>
  <si>
    <t>&gt;35/A oB</t>
  </si>
  <si>
    <t>sab</t>
  </si>
  <si>
    <t>mie</t>
  </si>
  <si>
    <t>jue</t>
  </si>
  <si>
    <t>dom</t>
  </si>
  <si>
    <t>lun</t>
  </si>
  <si>
    <t>mar</t>
  </si>
  <si>
    <t>a</t>
  </si>
  <si>
    <t>d</t>
  </si>
  <si>
    <t>b</t>
  </si>
  <si>
    <t>c</t>
  </si>
  <si>
    <t>e</t>
  </si>
  <si>
    <t>Juan</t>
  </si>
  <si>
    <t>María</t>
  </si>
  <si>
    <t>Pedro</t>
  </si>
  <si>
    <t>Manuel</t>
  </si>
  <si>
    <t>Luis</t>
  </si>
  <si>
    <t>Miguel</t>
  </si>
  <si>
    <t>Pablo</t>
  </si>
  <si>
    <t>Antonio</t>
  </si>
  <si>
    <t>Notas</t>
  </si>
  <si>
    <t>Calificación</t>
  </si>
  <si>
    <t>Sonia</t>
  </si>
  <si>
    <t>Estrella</t>
  </si>
  <si>
    <t>Ramón</t>
  </si>
  <si>
    <t>Sandra</t>
  </si>
  <si>
    <t>SS</t>
  </si>
  <si>
    <t>AP</t>
  </si>
  <si>
    <t>BIEN</t>
  </si>
  <si>
    <t>NT</t>
  </si>
  <si>
    <t>SOB</t>
  </si>
  <si>
    <t>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</si>
</sst>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9">
    <xf numFmtId="0" fontId="0" fillId="0" borderId="0" xfId="0"/>
    <xf numFmtId="0" fontId="0" fillId="0" borderId="2" xfId="0" applyBorder="1"/>
    <xf numFmtId="0" fontId="0" fillId="4" borderId="2" xfId="0" applyFill="1" applyBorder="1" applyAlignment="1">
      <alignment horizontal="center" vertical="center"/>
    </xf>
    <xf numFmtId="0" fontId="3" fillId="2" borderId="2" xfId="1" applyFont="1" applyBorder="1"/>
    <xf numFmtId="0" fontId="3" fillId="4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/>
    <xf numFmtId="0" fontId="3" fillId="3" borderId="1" xfId="2" applyFont="1"/>
    <xf numFmtId="0" fontId="0" fillId="0" borderId="2" xfId="0" quotePrefix="1" applyBorder="1"/>
  </cellXfs>
  <cellStyles count="3">
    <cellStyle name="Bueno" xfId="1" builtinId="26"/>
    <cellStyle name="Normal" xfId="0" builtinId="0"/>
    <cellStyle name="Notas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52337-7062-429D-969F-7BDD035D571E}">
  <dimension ref="C3:J11"/>
  <sheetViews>
    <sheetView topLeftCell="B1" zoomScale="190" zoomScaleNormal="190" workbookViewId="0">
      <selection activeCell="J7" sqref="J7"/>
    </sheetView>
  </sheetViews>
  <sheetFormatPr baseColWidth="10" defaultRowHeight="15" x14ac:dyDescent="0.25"/>
  <cols>
    <col min="4" max="5" width="21.42578125" customWidth="1"/>
    <col min="7" max="10" width="11.85546875" bestFit="1" customWidth="1"/>
  </cols>
  <sheetData>
    <row r="3" spans="3:10" x14ac:dyDescent="0.25">
      <c r="C3" s="4" t="s">
        <v>0</v>
      </c>
      <c r="D3" s="4" t="s">
        <v>1</v>
      </c>
      <c r="E3" s="4" t="s">
        <v>2</v>
      </c>
      <c r="F3" s="4" t="s">
        <v>3</v>
      </c>
      <c r="G3" s="5" t="s">
        <v>4</v>
      </c>
      <c r="H3" s="5" t="s">
        <v>5</v>
      </c>
      <c r="I3" s="5" t="s">
        <v>6</v>
      </c>
      <c r="J3" s="5" t="s">
        <v>7</v>
      </c>
    </row>
    <row r="4" spans="3:10" x14ac:dyDescent="0.25">
      <c r="C4" s="3" t="s">
        <v>19</v>
      </c>
      <c r="D4" s="3" t="s">
        <v>14</v>
      </c>
      <c r="E4" s="3" t="s">
        <v>8</v>
      </c>
      <c r="F4" s="3">
        <v>35</v>
      </c>
      <c r="G4" s="6" t="b">
        <f>AND(F4&lt;50,E4="sab",D4="a")</f>
        <v>1</v>
      </c>
      <c r="H4" s="6" t="b">
        <f>OR(D4="a",D4="b",D4="c")</f>
        <v>1</v>
      </c>
      <c r="I4" s="6" t="b">
        <f>AND(E4="sab",F4&gt;29,F4&lt;47)</f>
        <v>1</v>
      </c>
      <c r="J4" s="7" t="b">
        <f>AND(F4&gt;35,OR(D4="a",D4="b"))</f>
        <v>0</v>
      </c>
    </row>
    <row r="5" spans="3:10" x14ac:dyDescent="0.25">
      <c r="C5" s="3" t="s">
        <v>20</v>
      </c>
      <c r="D5" s="3" t="s">
        <v>16</v>
      </c>
      <c r="E5" s="3" t="s">
        <v>9</v>
      </c>
      <c r="F5" s="3">
        <v>27</v>
      </c>
      <c r="G5" s="6" t="b">
        <f t="shared" ref="G5:G11" si="0">AND(F5&lt;50,E5="sab",D5="a")</f>
        <v>0</v>
      </c>
      <c r="H5" s="6" t="b">
        <f>OR(D5="a",D5="b",D5="c")</f>
        <v>1</v>
      </c>
      <c r="I5" s="6" t="b">
        <f t="shared" ref="I5:I11" si="1">AND(E5="sab",F5&gt;29,F5&lt;47)</f>
        <v>0</v>
      </c>
      <c r="J5" s="7" t="b">
        <f t="shared" ref="J5:J11" si="2">AND(F5&gt;35,OR(D5="a",D5="b"))</f>
        <v>0</v>
      </c>
    </row>
    <row r="6" spans="3:10" x14ac:dyDescent="0.25">
      <c r="C6" s="3" t="s">
        <v>21</v>
      </c>
      <c r="D6" s="3" t="s">
        <v>15</v>
      </c>
      <c r="E6" s="3" t="s">
        <v>8</v>
      </c>
      <c r="F6" s="3">
        <v>45</v>
      </c>
      <c r="G6" s="6" t="b">
        <f t="shared" si="0"/>
        <v>0</v>
      </c>
      <c r="H6" s="6" t="b">
        <f t="shared" ref="H5:H10" si="3">OR(D6="a",D6="b",D6="c")</f>
        <v>0</v>
      </c>
      <c r="I6" s="6" t="b">
        <f t="shared" si="1"/>
        <v>1</v>
      </c>
      <c r="J6" s="7" t="b">
        <f t="shared" si="2"/>
        <v>0</v>
      </c>
    </row>
    <row r="7" spans="3:10" x14ac:dyDescent="0.25">
      <c r="C7" s="3" t="s">
        <v>22</v>
      </c>
      <c r="D7" s="3" t="s">
        <v>17</v>
      </c>
      <c r="E7" s="3" t="s">
        <v>10</v>
      </c>
      <c r="F7" s="3">
        <v>52</v>
      </c>
      <c r="G7" s="6" t="b">
        <f t="shared" si="0"/>
        <v>0</v>
      </c>
      <c r="H7" s="6" t="b">
        <f t="shared" si="3"/>
        <v>1</v>
      </c>
      <c r="I7" s="6" t="b">
        <f t="shared" si="1"/>
        <v>0</v>
      </c>
      <c r="J7" s="7" t="b">
        <f t="shared" si="2"/>
        <v>0</v>
      </c>
    </row>
    <row r="8" spans="3:10" x14ac:dyDescent="0.25">
      <c r="C8" s="3" t="s">
        <v>23</v>
      </c>
      <c r="D8" s="3" t="s">
        <v>16</v>
      </c>
      <c r="E8" s="3" t="s">
        <v>11</v>
      </c>
      <c r="F8" s="3">
        <v>49</v>
      </c>
      <c r="G8" s="6" t="b">
        <f>AND(F8&lt;50,E8="sab",D8="a")</f>
        <v>0</v>
      </c>
      <c r="H8" s="6" t="b">
        <f t="shared" si="3"/>
        <v>1</v>
      </c>
      <c r="I8" s="6" t="b">
        <f t="shared" si="1"/>
        <v>0</v>
      </c>
      <c r="J8" s="7" t="b">
        <f t="shared" si="2"/>
        <v>1</v>
      </c>
    </row>
    <row r="9" spans="3:10" x14ac:dyDescent="0.25">
      <c r="C9" s="3" t="s">
        <v>24</v>
      </c>
      <c r="D9" s="3" t="s">
        <v>18</v>
      </c>
      <c r="E9" s="3" t="s">
        <v>8</v>
      </c>
      <c r="F9" s="3">
        <v>38</v>
      </c>
      <c r="G9" s="6" t="b">
        <f t="shared" si="0"/>
        <v>0</v>
      </c>
      <c r="H9" s="6" t="b">
        <f t="shared" si="3"/>
        <v>0</v>
      </c>
      <c r="I9" s="6" t="b">
        <f t="shared" si="1"/>
        <v>1</v>
      </c>
      <c r="J9" s="7" t="b">
        <f t="shared" si="2"/>
        <v>0</v>
      </c>
    </row>
    <row r="10" spans="3:10" x14ac:dyDescent="0.25">
      <c r="C10" s="3" t="s">
        <v>25</v>
      </c>
      <c r="D10" s="3" t="s">
        <v>17</v>
      </c>
      <c r="E10" s="3" t="s">
        <v>12</v>
      </c>
      <c r="F10" s="3">
        <v>54</v>
      </c>
      <c r="G10" s="6" t="b">
        <f t="shared" si="0"/>
        <v>0</v>
      </c>
      <c r="H10" s="6" t="b">
        <f t="shared" si="3"/>
        <v>1</v>
      </c>
      <c r="I10" s="6" t="b">
        <f t="shared" si="1"/>
        <v>0</v>
      </c>
      <c r="J10" s="7" t="b">
        <f t="shared" si="2"/>
        <v>0</v>
      </c>
    </row>
    <row r="11" spans="3:10" x14ac:dyDescent="0.25">
      <c r="C11" s="3" t="s">
        <v>26</v>
      </c>
      <c r="D11" s="3" t="s">
        <v>18</v>
      </c>
      <c r="E11" s="3" t="s">
        <v>13</v>
      </c>
      <c r="F11" s="3">
        <v>19</v>
      </c>
      <c r="G11" s="6" t="b">
        <f t="shared" si="0"/>
        <v>0</v>
      </c>
      <c r="H11" s="6" t="b">
        <f>OR(D11="a",D11="b",D11="c")</f>
        <v>0</v>
      </c>
      <c r="I11" s="6" t="b">
        <f t="shared" si="1"/>
        <v>0</v>
      </c>
      <c r="J11" s="7" t="b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CEF47-8341-4205-AC40-5F2F64EF5CEF}">
  <dimension ref="B5:F12"/>
  <sheetViews>
    <sheetView tabSelected="1" zoomScale="190" zoomScaleNormal="190" workbookViewId="0">
      <selection activeCell="H14" sqref="H14"/>
    </sheetView>
  </sheetViews>
  <sheetFormatPr baseColWidth="10" defaultRowHeight="15" x14ac:dyDescent="0.25"/>
  <cols>
    <col min="3" max="3" width="11" customWidth="1"/>
    <col min="4" max="4" width="17.5703125" customWidth="1"/>
  </cols>
  <sheetData>
    <row r="5" spans="2:6" x14ac:dyDescent="0.25">
      <c r="B5" s="2"/>
      <c r="C5" s="2" t="s">
        <v>27</v>
      </c>
      <c r="D5" s="2" t="s">
        <v>28</v>
      </c>
      <c r="F5" s="1" t="s">
        <v>33</v>
      </c>
    </row>
    <row r="6" spans="2:6" x14ac:dyDescent="0.25">
      <c r="B6" s="3" t="s">
        <v>21</v>
      </c>
      <c r="C6" s="3">
        <v>10</v>
      </c>
      <c r="D6" s="8" t="str">
        <f>IF(C6&lt;5,"SS",IF(C6&lt;6,"AP",IF(C6&lt;7,"BIEN",IF(C6&lt;9,"NT",IF(C6&lt;10,"SOB","MAT")))))</f>
        <v>MAT</v>
      </c>
      <c r="F6" s="1" t="s">
        <v>34</v>
      </c>
    </row>
    <row r="7" spans="2:6" x14ac:dyDescent="0.25">
      <c r="B7" s="3" t="s">
        <v>19</v>
      </c>
      <c r="C7" s="3">
        <v>7.6</v>
      </c>
      <c r="D7" s="8" t="str">
        <f t="shared" ref="D7:D12" si="0">IF(C7&lt;5,"SS",IF(C7&lt;6,"AP",IF(C7&lt;7,"BIEN",IF(C7&lt;9,"NT",IF(C7&lt;10,"SOB","MAT")))))</f>
        <v>NT</v>
      </c>
      <c r="F7" s="1" t="s">
        <v>35</v>
      </c>
    </row>
    <row r="8" spans="2:6" x14ac:dyDescent="0.25">
      <c r="B8" s="3" t="s">
        <v>29</v>
      </c>
      <c r="C8" s="3">
        <v>4</v>
      </c>
      <c r="D8" s="8" t="str">
        <f t="shared" si="0"/>
        <v>SS</v>
      </c>
      <c r="F8" s="1" t="s">
        <v>36</v>
      </c>
    </row>
    <row r="9" spans="2:6" x14ac:dyDescent="0.25">
      <c r="B9" s="3" t="s">
        <v>26</v>
      </c>
      <c r="C9" s="3">
        <v>6.5</v>
      </c>
      <c r="D9" s="8" t="str">
        <f t="shared" si="0"/>
        <v>BIEN</v>
      </c>
      <c r="F9" s="1" t="s">
        <v>37</v>
      </c>
    </row>
    <row r="10" spans="2:6" x14ac:dyDescent="0.25">
      <c r="B10" s="3" t="s">
        <v>30</v>
      </c>
      <c r="C10" s="3">
        <v>8.4</v>
      </c>
      <c r="D10" s="8" t="str">
        <f t="shared" si="0"/>
        <v>NT</v>
      </c>
      <c r="F10" s="1" t="s">
        <v>38</v>
      </c>
    </row>
    <row r="11" spans="2:6" x14ac:dyDescent="0.25">
      <c r="B11" s="3" t="s">
        <v>31</v>
      </c>
      <c r="C11" s="3">
        <v>9</v>
      </c>
      <c r="D11" s="8" t="str">
        <f t="shared" si="0"/>
        <v>SOB</v>
      </c>
    </row>
    <row r="12" spans="2:6" x14ac:dyDescent="0.25">
      <c r="B12" s="3" t="s">
        <v>32</v>
      </c>
      <c r="C12" s="3">
        <v>5.8</v>
      </c>
      <c r="D12" s="8" t="str">
        <f t="shared" si="0"/>
        <v>AP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</dc:creator>
  <cp:lastModifiedBy>FP</cp:lastModifiedBy>
  <dcterms:created xsi:type="dcterms:W3CDTF">2024-09-24T07:43:38Z</dcterms:created>
  <dcterms:modified xsi:type="dcterms:W3CDTF">2024-09-24T08:35:23Z</dcterms:modified>
</cp:coreProperties>
</file>