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t\ADSex1\src\main\Results\"/>
    </mc:Choice>
  </mc:AlternateContent>
  <xr:revisionPtr revIDLastSave="0" documentId="8_{48F4AA43-48A9-4B54-83DB-357D5EB344F7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Overall Results" sheetId="1" r:id="rId1"/>
    <sheet name="Sheet1" sheetId="4" r:id="rId2"/>
    <sheet name="Dutch Dataset" sheetId="2" r:id="rId3"/>
    <sheet name="Bad Dataset" sheetId="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5" i="1"/>
  <c r="D14" i="1"/>
  <c r="C22" i="1"/>
  <c r="C21" i="1"/>
  <c r="C20" i="1"/>
  <c r="C19" i="1"/>
  <c r="C18" i="1"/>
  <c r="C17" i="1"/>
  <c r="C16" i="1"/>
  <c r="C15" i="1"/>
  <c r="B22" i="1"/>
  <c r="B21" i="1"/>
  <c r="B20" i="1"/>
  <c r="B19" i="1"/>
  <c r="B18" i="1"/>
  <c r="B17" i="1"/>
  <c r="B16" i="1"/>
  <c r="B15" i="1"/>
  <c r="B14" i="1"/>
  <c r="C14" i="1"/>
  <c r="B13" i="1"/>
  <c r="D13" i="1"/>
  <c r="C13" i="1"/>
</calcChain>
</file>

<file path=xl/sharedStrings.xml><?xml version="1.0" encoding="utf-8"?>
<sst xmlns="http://schemas.openxmlformats.org/spreadsheetml/2006/main" count="75" uniqueCount="24">
  <si>
    <t>Selection Sort</t>
  </si>
  <si>
    <t>Insertion Sort</t>
  </si>
  <si>
    <t>Shell Sort</t>
  </si>
  <si>
    <t>Merge Sort</t>
  </si>
  <si>
    <t>Bottom-Up Merge Sort</t>
  </si>
  <si>
    <t>Hybrid Merge Sort</t>
  </si>
  <si>
    <t>Quick Sort</t>
  </si>
  <si>
    <t>Quick Sort (Median of Three)</t>
  </si>
  <si>
    <t>Quick Sort (Dutch Flag)</t>
  </si>
  <si>
    <t>Quick Sort (Hybrid)</t>
  </si>
  <si>
    <t>Dataset</t>
  </si>
  <si>
    <t>bad.txt</t>
  </si>
  <si>
    <t>dutch.txt</t>
  </si>
  <si>
    <t>int10.txt</t>
  </si>
  <si>
    <t>int20k.txt</t>
  </si>
  <si>
    <t>int50.txt</t>
  </si>
  <si>
    <t>int100.txt</t>
  </si>
  <si>
    <t>int500k.txt</t>
  </si>
  <si>
    <t>int1000.txt</t>
  </si>
  <si>
    <t>intBig.txt</t>
  </si>
  <si>
    <t xml:space="preserve">Average </t>
  </si>
  <si>
    <t>Min</t>
  </si>
  <si>
    <t>Max</t>
  </si>
  <si>
    <t xml:space="preserve">Selection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</si>
</sst>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Sorting Algorithm Performance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'[1]Sorting Performance'!$B$1</c:f>
              <c:strCache>
                <c:ptCount val="1"/>
                <c:pt idx="0">
                  <c:v>Selection Sort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Performance'!$B$2:$B$8</c:f>
              <c:numCache>
                <c:formatCode>General</c:formatCode>
                <c:ptCount val="7"/>
                <c:pt idx="0">
                  <c:v>2.2692999999999999</c:v>
                </c:pt>
                <c:pt idx="1">
                  <c:v>2.2692999999999999</c:v>
                </c:pt>
                <c:pt idx="2">
                  <c:v>2.2692999999999999</c:v>
                </c:pt>
                <c:pt idx="3">
                  <c:v>2.2692999999999999</c:v>
                </c:pt>
                <c:pt idx="4">
                  <c:v>2.2692999999999999</c:v>
                </c:pt>
                <c:pt idx="5">
                  <c:v>2.2692999999999999</c:v>
                </c:pt>
                <c:pt idx="6">
                  <c:v>2.2692999999999999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A-4332-98F0-1DE6D5425213}"/>
            </c:ext>
          </c:extLst>
        </c:ser>
        <c:ser>
          <c:idx val="1"/>
          <c:order val="1"/>
          <c:tx>
            <c:strRef>
              <c:f>'[1]Sorting Performance'!$C$1</c:f>
              <c:strCache>
                <c:ptCount val="1"/>
                <c:pt idx="0">
                  <c:v>Insertion Sort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Performance'!$C$2:$C$8</c:f>
              <c:numCache>
                <c:formatCode>General</c:formatCode>
                <c:ptCount val="7"/>
                <c:pt idx="0">
                  <c:v>3.0800000000000001E-2</c:v>
                </c:pt>
                <c:pt idx="1">
                  <c:v>3.3700000000000001E-2</c:v>
                </c:pt>
                <c:pt idx="2">
                  <c:v>2.8299999999999999E-2</c:v>
                </c:pt>
                <c:pt idx="3">
                  <c:v>2.01E-2</c:v>
                </c:pt>
                <c:pt idx="4">
                  <c:v>2.4E-2</c:v>
                </c:pt>
                <c:pt idx="5">
                  <c:v>1.5900000000000001E-2</c:v>
                </c:pt>
                <c:pt idx="6">
                  <c:v>2.3099999999999999E-2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A-4332-98F0-1DE6D5425213}"/>
            </c:ext>
          </c:extLst>
        </c:ser>
        <c:ser>
          <c:idx val="2"/>
          <c:order val="2"/>
          <c:tx>
            <c:strRef>
              <c:f>'[1]Sorting Performance'!$D$1</c:f>
              <c:strCache>
                <c:ptCount val="1"/>
                <c:pt idx="0">
                  <c:v>Shell Sort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Performance'!$D$2:$D$8</c:f>
              <c:numCache>
                <c:formatCode>General</c:formatCode>
                <c:ptCount val="7"/>
                <c:pt idx="0">
                  <c:v>3.8800000000000001E-2</c:v>
                </c:pt>
                <c:pt idx="1">
                  <c:v>2.8899999999999999E-2</c:v>
                </c:pt>
                <c:pt idx="2">
                  <c:v>1.46E-2</c:v>
                </c:pt>
                <c:pt idx="3">
                  <c:v>3.0700000000000002E-2</c:v>
                </c:pt>
                <c:pt idx="4">
                  <c:v>1.6E-2</c:v>
                </c:pt>
                <c:pt idx="5">
                  <c:v>3.5900000000000001E-2</c:v>
                </c:pt>
                <c:pt idx="6">
                  <c:v>2.7400000000000001E-2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2A-4332-98F0-1DE6D5425213}"/>
            </c:ext>
          </c:extLst>
        </c:ser>
        <c:ser>
          <c:idx val="3"/>
          <c:order val="3"/>
          <c:tx>
            <c:strRef>
              <c:f>'[1]Sorting Performance'!$E$1</c:f>
              <c:strCache>
                <c:ptCount val="1"/>
                <c:pt idx="0">
                  <c:v>Merge Sort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Performance'!$E$2:$E$8</c:f>
              <c:numCache>
                <c:formatCode>General</c:formatCode>
                <c:ptCount val="7"/>
                <c:pt idx="0">
                  <c:v>0.10349999999999999</c:v>
                </c:pt>
                <c:pt idx="1">
                  <c:v>0.10349999999999999</c:v>
                </c:pt>
                <c:pt idx="2">
                  <c:v>9.11E-2</c:v>
                </c:pt>
                <c:pt idx="3">
                  <c:v>7.6300000000000007E-2</c:v>
                </c:pt>
                <c:pt idx="4">
                  <c:v>8.9099999999999999E-2</c:v>
                </c:pt>
                <c:pt idx="5">
                  <c:v>6.5600000000000006E-2</c:v>
                </c:pt>
                <c:pt idx="6">
                  <c:v>7.8899999999999998E-2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2A-4332-98F0-1DE6D5425213}"/>
            </c:ext>
          </c:extLst>
        </c:ser>
        <c:ser>
          <c:idx val="4"/>
          <c:order val="4"/>
          <c:tx>
            <c:strRef>
              <c:f>'[1]Sorting Performance'!$F$1</c:f>
              <c:strCache>
                <c:ptCount val="1"/>
                <c:pt idx="0">
                  <c:v>Bottom-Up Merge Sort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Performance'!$F$2:$F$8</c:f>
              <c:numCache>
                <c:formatCode>General</c:formatCode>
                <c:ptCount val="7"/>
                <c:pt idx="0">
                  <c:v>0.84250000000000003</c:v>
                </c:pt>
                <c:pt idx="1">
                  <c:v>0.74460000000000004</c:v>
                </c:pt>
                <c:pt idx="2">
                  <c:v>0.72529999999999994</c:v>
                </c:pt>
                <c:pt idx="3">
                  <c:v>0.76759999999999995</c:v>
                </c:pt>
                <c:pt idx="4">
                  <c:v>2.9510000000000001</c:v>
                </c:pt>
                <c:pt idx="5">
                  <c:v>0.8306</c:v>
                </c:pt>
                <c:pt idx="6">
                  <c:v>0.76859999999999995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2A-4332-98F0-1DE6D5425213}"/>
            </c:ext>
          </c:extLst>
        </c:ser>
        <c:ser>
          <c:idx val="5"/>
          <c:order val="5"/>
          <c:tx>
            <c:strRef>
              <c:f>'[1]Sorting Performance'!$G$1</c:f>
              <c:strCache>
                <c:ptCount val="1"/>
                <c:pt idx="0">
                  <c:v>Hybrid Merge Sort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Performance'!$G$2:$G$8</c:f>
              <c:numCache>
                <c:formatCode>General</c:formatCode>
                <c:ptCount val="7"/>
                <c:pt idx="0">
                  <c:v>9.2600000000000002E-2</c:v>
                </c:pt>
                <c:pt idx="1">
                  <c:v>6.6799999999999998E-2</c:v>
                </c:pt>
                <c:pt idx="2">
                  <c:v>6.2399999999999997E-2</c:v>
                </c:pt>
                <c:pt idx="3">
                  <c:v>6.7799999999999999E-2</c:v>
                </c:pt>
                <c:pt idx="4">
                  <c:v>0.10539999999999999</c:v>
                </c:pt>
                <c:pt idx="5">
                  <c:v>8.8999999999999996E-2</c:v>
                </c:pt>
                <c:pt idx="6">
                  <c:v>7.5399999999999995E-2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2A-4332-98F0-1DE6D5425213}"/>
            </c:ext>
          </c:extLst>
        </c:ser>
        <c:ser>
          <c:idx val="6"/>
          <c:order val="6"/>
          <c:tx>
            <c:strRef>
              <c:f>'[1]Sorting Performance'!$H$1</c:f>
              <c:strCache>
                <c:ptCount val="1"/>
                <c:pt idx="0">
                  <c:v>Quick Sort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Performance'!$H$2:$H$8</c:f>
              <c:numCache>
                <c:formatCode>General</c:formatCode>
                <c:ptCount val="7"/>
                <c:pt idx="0">
                  <c:v>0.1852</c:v>
                </c:pt>
                <c:pt idx="1">
                  <c:v>8.0399999999999999E-2</c:v>
                </c:pt>
                <c:pt idx="2">
                  <c:v>9.5500000000000002E-2</c:v>
                </c:pt>
                <c:pt idx="3">
                  <c:v>4.5100000000000001E-2</c:v>
                </c:pt>
                <c:pt idx="4">
                  <c:v>8.9800000000000005E-2</c:v>
                </c:pt>
                <c:pt idx="5">
                  <c:v>4.8599999999999997E-2</c:v>
                </c:pt>
                <c:pt idx="6">
                  <c:v>5.0200000000000002E-2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2A-4332-98F0-1DE6D5425213}"/>
            </c:ext>
          </c:extLst>
        </c:ser>
        <c:ser>
          <c:idx val="7"/>
          <c:order val="7"/>
          <c:tx>
            <c:strRef>
              <c:f>'[1]Sorting Performance'!$I$1</c:f>
              <c:strCache>
                <c:ptCount val="1"/>
                <c:pt idx="0">
                  <c:v>Quick Sort (Median of Three)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Performance'!$I$2:$I$8</c:f>
              <c:numCache>
                <c:formatCode>General</c:formatCode>
                <c:ptCount val="7"/>
                <c:pt idx="0">
                  <c:v>8.72E-2</c:v>
                </c:pt>
                <c:pt idx="1">
                  <c:v>7.1400000000000005E-2</c:v>
                </c:pt>
                <c:pt idx="2">
                  <c:v>0.105</c:v>
                </c:pt>
                <c:pt idx="3">
                  <c:v>7.51E-2</c:v>
                </c:pt>
                <c:pt idx="4">
                  <c:v>8.4199999999999997E-2</c:v>
                </c:pt>
                <c:pt idx="5">
                  <c:v>5.0299999999999997E-2</c:v>
                </c:pt>
                <c:pt idx="6">
                  <c:v>5.1900000000000002E-2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2A-4332-98F0-1DE6D5425213}"/>
            </c:ext>
          </c:extLst>
        </c:ser>
        <c:ser>
          <c:idx val="8"/>
          <c:order val="8"/>
          <c:tx>
            <c:strRef>
              <c:f>'[1]Sorting Performance'!$J$1</c:f>
              <c:strCache>
                <c:ptCount val="1"/>
                <c:pt idx="0">
                  <c:v>Quick Sort (Dutch Flag)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Performance'!$J$2:$J$8</c:f>
              <c:numCache>
                <c:formatCode>General</c:formatCode>
                <c:ptCount val="7"/>
                <c:pt idx="0">
                  <c:v>0.14610000000000001</c:v>
                </c:pt>
                <c:pt idx="1">
                  <c:v>6.5199999999999994E-2</c:v>
                </c:pt>
                <c:pt idx="2">
                  <c:v>0.27050000000000002</c:v>
                </c:pt>
                <c:pt idx="3">
                  <c:v>6.7199999999999996E-2</c:v>
                </c:pt>
                <c:pt idx="4">
                  <c:v>0.16589999999999999</c:v>
                </c:pt>
                <c:pt idx="5">
                  <c:v>6.2600000000000003E-2</c:v>
                </c:pt>
                <c:pt idx="6">
                  <c:v>5.9900000000000002E-2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2A-4332-98F0-1DE6D5425213}"/>
            </c:ext>
          </c:extLst>
        </c:ser>
        <c:ser>
          <c:idx val="9"/>
          <c:order val="9"/>
          <c:tx>
            <c:strRef>
              <c:f>'[1]Sorting Performance'!$K$1</c:f>
              <c:strCache>
                <c:ptCount val="1"/>
                <c:pt idx="0">
                  <c:v>Quick Sort (Hybrid)</c:v>
                </c:pt>
              </c:strCache>
            </c:strRef>
          </c:tx>
          <c:invertIfNegative val="0"/>
          <c:cat>
            <c:strRef>
              <c:f>'[1]Sorting Performance'!$A$2:$A$8</c:f>
              <c:strCache>
                <c:ptCount val="7"/>
                <c:pt idx="0">
                  <c:v>int10.txt</c:v>
                </c:pt>
                <c:pt idx="1">
                  <c:v>int20k.txt</c:v>
                </c:pt>
                <c:pt idx="2">
                  <c:v>int50.txt</c:v>
                </c:pt>
                <c:pt idx="3">
                  <c:v>int100.txt</c:v>
                </c:pt>
                <c:pt idx="4">
                  <c:v>int500k.txt</c:v>
                </c:pt>
                <c:pt idx="5">
                  <c:v>int1000.txt</c:v>
                </c:pt>
                <c:pt idx="6">
                  <c:v>intBig.txt</c:v>
                </c:pt>
              </c:strCache>
            </c:strRef>
          </c:cat>
          <c:val>
            <c:numRef>
              <c:f>'[1]Sorting Performance'!$K$2:$K$8</c:f>
              <c:numCache>
                <c:formatCode>General</c:formatCode>
                <c:ptCount val="7"/>
                <c:pt idx="0">
                  <c:v>9.69E-2</c:v>
                </c:pt>
                <c:pt idx="1">
                  <c:v>6.4699999999999994E-2</c:v>
                </c:pt>
                <c:pt idx="2">
                  <c:v>6.5699999999999995E-2</c:v>
                </c:pt>
                <c:pt idx="3">
                  <c:v>7.0300000000000001E-2</c:v>
                </c:pt>
                <c:pt idx="4">
                  <c:v>7.9100000000000004E-2</c:v>
                </c:pt>
                <c:pt idx="5">
                  <c:v>5.8400000000000001E-2</c:v>
                </c:pt>
                <c:pt idx="6">
                  <c:v>6.4299999999999996E-2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2A-4332-98F0-1DE6D5425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160020</xdr:rowOff>
    </xdr:from>
    <xdr:to>
      <xdr:col>8</xdr:col>
      <xdr:colOff>419100</xdr:colOff>
      <xdr:row>27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9CD4D3-DBD9-40FC-BB9E-11CC6D9AD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ist\Downloads\sorting_results_with_chart.xlsx" TargetMode="External"/><Relationship Id="rId1" Type="http://schemas.openxmlformats.org/officeDocument/2006/relationships/externalLinkPath" Target="/Users/moist/Downloads/sorting_results_with_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rting Performance"/>
    </sheetNames>
    <sheetDataSet>
      <sheetData sheetId="0">
        <row r="1">
          <cell r="B1" t="str">
            <v>Selection Sort</v>
          </cell>
          <cell r="C1" t="str">
            <v>Insertion Sort</v>
          </cell>
          <cell r="D1" t="str">
            <v>Shell Sort</v>
          </cell>
          <cell r="E1" t="str">
            <v>Merge Sort</v>
          </cell>
          <cell r="F1" t="str">
            <v>Bottom-Up Merge Sort</v>
          </cell>
          <cell r="G1" t="str">
            <v>Hybrid Merge Sort</v>
          </cell>
          <cell r="H1" t="str">
            <v>Quick Sort</v>
          </cell>
          <cell r="I1" t="str">
            <v>Quick Sort (Median of Three)</v>
          </cell>
          <cell r="J1" t="str">
            <v>Quick Sort (Dutch Flag)</v>
          </cell>
          <cell r="K1" t="str">
            <v>Quick Sort (Hybrid)</v>
          </cell>
        </row>
        <row r="2">
          <cell r="A2" t="str">
            <v>int10.txt</v>
          </cell>
          <cell r="B2">
            <v>2.2692999999999999</v>
          </cell>
          <cell r="C2">
            <v>3.0800000000000001E-2</v>
          </cell>
          <cell r="D2">
            <v>3.8800000000000001E-2</v>
          </cell>
          <cell r="E2">
            <v>0.10349999999999999</v>
          </cell>
          <cell r="F2">
            <v>0.84250000000000003</v>
          </cell>
          <cell r="G2">
            <v>9.2600000000000002E-2</v>
          </cell>
          <cell r="H2">
            <v>0.1852</v>
          </cell>
          <cell r="I2">
            <v>8.72E-2</v>
          </cell>
          <cell r="J2">
            <v>0.14610000000000001</v>
          </cell>
          <cell r="K2">
            <v>9.69E-2</v>
          </cell>
        </row>
        <row r="3">
          <cell r="A3" t="str">
            <v>int20k.txt</v>
          </cell>
          <cell r="B3">
            <v>2.2692999999999999</v>
          </cell>
          <cell r="C3">
            <v>3.3700000000000001E-2</v>
          </cell>
          <cell r="D3">
            <v>2.8899999999999999E-2</v>
          </cell>
          <cell r="E3">
            <v>0.10349999999999999</v>
          </cell>
          <cell r="F3">
            <v>0.74460000000000004</v>
          </cell>
          <cell r="G3">
            <v>6.6799999999999998E-2</v>
          </cell>
          <cell r="H3">
            <v>8.0399999999999999E-2</v>
          </cell>
          <cell r="I3">
            <v>7.1400000000000005E-2</v>
          </cell>
          <cell r="J3">
            <v>6.5199999999999994E-2</v>
          </cell>
          <cell r="K3">
            <v>6.4699999999999994E-2</v>
          </cell>
        </row>
        <row r="4">
          <cell r="A4" t="str">
            <v>int50.txt</v>
          </cell>
          <cell r="B4">
            <v>2.2692999999999999</v>
          </cell>
          <cell r="C4">
            <v>2.8299999999999999E-2</v>
          </cell>
          <cell r="D4">
            <v>1.46E-2</v>
          </cell>
          <cell r="E4">
            <v>9.11E-2</v>
          </cell>
          <cell r="F4">
            <v>0.72529999999999994</v>
          </cell>
          <cell r="G4">
            <v>6.2399999999999997E-2</v>
          </cell>
          <cell r="H4">
            <v>9.5500000000000002E-2</v>
          </cell>
          <cell r="I4">
            <v>0.105</v>
          </cell>
          <cell r="J4">
            <v>0.27050000000000002</v>
          </cell>
          <cell r="K4">
            <v>6.5699999999999995E-2</v>
          </cell>
        </row>
        <row r="5">
          <cell r="A5" t="str">
            <v>int100.txt</v>
          </cell>
          <cell r="B5">
            <v>2.2692999999999999</v>
          </cell>
          <cell r="C5">
            <v>2.01E-2</v>
          </cell>
          <cell r="D5">
            <v>3.0700000000000002E-2</v>
          </cell>
          <cell r="E5">
            <v>7.6300000000000007E-2</v>
          </cell>
          <cell r="F5">
            <v>0.76759999999999995</v>
          </cell>
          <cell r="G5">
            <v>6.7799999999999999E-2</v>
          </cell>
          <cell r="H5">
            <v>4.5100000000000001E-2</v>
          </cell>
          <cell r="I5">
            <v>7.51E-2</v>
          </cell>
          <cell r="J5">
            <v>6.7199999999999996E-2</v>
          </cell>
          <cell r="K5">
            <v>7.0300000000000001E-2</v>
          </cell>
        </row>
        <row r="6">
          <cell r="A6" t="str">
            <v>int500k.txt</v>
          </cell>
          <cell r="B6">
            <v>2.2692999999999999</v>
          </cell>
          <cell r="C6">
            <v>2.4E-2</v>
          </cell>
          <cell r="D6">
            <v>1.6E-2</v>
          </cell>
          <cell r="E6">
            <v>8.9099999999999999E-2</v>
          </cell>
          <cell r="F6">
            <v>2.9510000000000001</v>
          </cell>
          <cell r="G6">
            <v>0.10539999999999999</v>
          </cell>
          <cell r="H6">
            <v>8.9800000000000005E-2</v>
          </cell>
          <cell r="I6">
            <v>8.4199999999999997E-2</v>
          </cell>
          <cell r="J6">
            <v>0.16589999999999999</v>
          </cell>
          <cell r="K6">
            <v>7.9100000000000004E-2</v>
          </cell>
        </row>
        <row r="7">
          <cell r="A7" t="str">
            <v>int1000.txt</v>
          </cell>
          <cell r="B7">
            <v>2.2692999999999999</v>
          </cell>
          <cell r="C7">
            <v>1.5900000000000001E-2</v>
          </cell>
          <cell r="D7">
            <v>3.5900000000000001E-2</v>
          </cell>
          <cell r="E7">
            <v>6.5600000000000006E-2</v>
          </cell>
          <cell r="F7">
            <v>0.8306</v>
          </cell>
          <cell r="G7">
            <v>8.8999999999999996E-2</v>
          </cell>
          <cell r="H7">
            <v>4.8599999999999997E-2</v>
          </cell>
          <cell r="I7">
            <v>5.0299999999999997E-2</v>
          </cell>
          <cell r="J7">
            <v>6.2600000000000003E-2</v>
          </cell>
          <cell r="K7">
            <v>5.8400000000000001E-2</v>
          </cell>
        </row>
        <row r="8">
          <cell r="A8" t="str">
            <v>intBig.txt</v>
          </cell>
          <cell r="B8">
            <v>2.2692999999999999</v>
          </cell>
          <cell r="C8">
            <v>2.3099999999999999E-2</v>
          </cell>
          <cell r="D8">
            <v>2.7400000000000001E-2</v>
          </cell>
          <cell r="E8">
            <v>7.8899999999999998E-2</v>
          </cell>
          <cell r="F8">
            <v>0.76859999999999995</v>
          </cell>
          <cell r="G8">
            <v>7.5399999999999995E-2</v>
          </cell>
          <cell r="H8">
            <v>5.0200000000000002E-2</v>
          </cell>
          <cell r="I8">
            <v>5.1900000000000002E-2</v>
          </cell>
          <cell r="J8">
            <v>5.9900000000000002E-2</v>
          </cell>
          <cell r="K8">
            <v>6.4299999999999996E-2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sqref="A1:K1"/>
    </sheetView>
  </sheetViews>
  <sheetFormatPr defaultRowHeight="14.4" x14ac:dyDescent="0.3"/>
  <cols>
    <col min="1" max="1" width="20.44140625" bestFit="1" customWidth="1"/>
    <col min="2" max="2" width="12.5546875" bestFit="1" customWidth="1"/>
    <col min="3" max="3" width="12.33203125" bestFit="1" customWidth="1"/>
    <col min="5" max="5" width="10.33203125" bestFit="1" customWidth="1"/>
    <col min="6" max="6" width="20.44140625" bestFit="1" customWidth="1"/>
    <col min="7" max="7" width="16.44140625" bestFit="1" customWidth="1"/>
    <col min="8" max="8" width="9.6640625" bestFit="1" customWidth="1"/>
    <col min="9" max="9" width="25.77734375" bestFit="1" customWidth="1"/>
    <col min="10" max="10" width="20.44140625" bestFit="1" customWidth="1"/>
    <col min="11" max="11" width="17.2187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11</v>
      </c>
      <c r="B2">
        <v>2.2692999999999999</v>
      </c>
      <c r="C2">
        <v>0.26629999999999998</v>
      </c>
      <c r="D2">
        <v>8.9300000000000004E-2</v>
      </c>
      <c r="E2">
        <v>0.29680000000000001</v>
      </c>
      <c r="F2">
        <v>3.5929000000000002</v>
      </c>
      <c r="G2">
        <v>0.36849999999999999</v>
      </c>
      <c r="H2">
        <v>0.3916</v>
      </c>
      <c r="I2">
        <v>0.28770000000000001</v>
      </c>
      <c r="J2">
        <v>0.30399999999999999</v>
      </c>
      <c r="K2">
        <v>0.21329999999999999</v>
      </c>
    </row>
    <row r="3" spans="1:11" x14ac:dyDescent="0.3">
      <c r="A3" s="1" t="s">
        <v>12</v>
      </c>
      <c r="B3">
        <v>2.2692999999999999</v>
      </c>
      <c r="C3">
        <v>4.7100000000000003E-2</v>
      </c>
      <c r="D3">
        <v>4.0800000000000003E-2</v>
      </c>
      <c r="E3">
        <v>0.11559999999999999</v>
      </c>
      <c r="F3">
        <v>0.97519999999999996</v>
      </c>
      <c r="G3">
        <v>0.1045</v>
      </c>
      <c r="H3">
        <v>8.8599999999999998E-2</v>
      </c>
      <c r="I3">
        <v>7.3899999999999993E-2</v>
      </c>
      <c r="J3">
        <v>7.6399999999999996E-2</v>
      </c>
      <c r="K3">
        <v>9.4700000000000006E-2</v>
      </c>
    </row>
    <row r="4" spans="1:11" x14ac:dyDescent="0.3">
      <c r="A4" s="1" t="s">
        <v>13</v>
      </c>
      <c r="B4">
        <v>2.2692999999999999</v>
      </c>
      <c r="C4">
        <v>3.0800000000000001E-2</v>
      </c>
      <c r="D4">
        <v>3.8800000000000001E-2</v>
      </c>
      <c r="E4">
        <v>0.10349999999999999</v>
      </c>
      <c r="F4">
        <v>0.84250000000000003</v>
      </c>
      <c r="G4">
        <v>9.2600000000000002E-2</v>
      </c>
      <c r="H4">
        <v>0.1852</v>
      </c>
      <c r="I4">
        <v>8.72E-2</v>
      </c>
      <c r="J4">
        <v>0.14610000000000001</v>
      </c>
      <c r="K4">
        <v>9.69E-2</v>
      </c>
    </row>
    <row r="5" spans="1:11" x14ac:dyDescent="0.3">
      <c r="A5" s="1" t="s">
        <v>14</v>
      </c>
      <c r="B5">
        <v>2.2692999999999999</v>
      </c>
      <c r="C5">
        <v>3.3700000000000001E-2</v>
      </c>
      <c r="D5">
        <v>2.8899999999999999E-2</v>
      </c>
      <c r="E5">
        <v>0.10349999999999999</v>
      </c>
      <c r="F5">
        <v>0.74460000000000004</v>
      </c>
      <c r="G5">
        <v>6.6799999999999998E-2</v>
      </c>
      <c r="H5">
        <v>8.0399999999999999E-2</v>
      </c>
      <c r="I5">
        <v>7.1400000000000005E-2</v>
      </c>
      <c r="J5">
        <v>6.5199999999999994E-2</v>
      </c>
      <c r="K5">
        <v>6.4699999999999994E-2</v>
      </c>
    </row>
    <row r="6" spans="1:11" x14ac:dyDescent="0.3">
      <c r="A6" s="1" t="s">
        <v>15</v>
      </c>
      <c r="B6">
        <v>2.2692999999999999</v>
      </c>
      <c r="C6">
        <v>2.8299999999999999E-2</v>
      </c>
      <c r="D6">
        <v>1.46E-2</v>
      </c>
      <c r="E6">
        <v>9.11E-2</v>
      </c>
      <c r="F6">
        <v>0.72529999999999994</v>
      </c>
      <c r="G6">
        <v>6.2399999999999997E-2</v>
      </c>
      <c r="H6">
        <v>9.5500000000000002E-2</v>
      </c>
      <c r="I6">
        <v>0.105</v>
      </c>
      <c r="J6">
        <v>0.27050000000000002</v>
      </c>
      <c r="K6">
        <v>6.5699999999999995E-2</v>
      </c>
    </row>
    <row r="7" spans="1:11" x14ac:dyDescent="0.3">
      <c r="A7" s="1" t="s">
        <v>16</v>
      </c>
      <c r="B7">
        <v>2.2692999999999999</v>
      </c>
      <c r="C7">
        <v>2.01E-2</v>
      </c>
      <c r="D7">
        <v>3.0700000000000002E-2</v>
      </c>
      <c r="E7">
        <v>7.6300000000000007E-2</v>
      </c>
      <c r="F7">
        <v>0.76759999999999995</v>
      </c>
      <c r="G7">
        <v>6.7799999999999999E-2</v>
      </c>
      <c r="H7">
        <v>4.5100000000000001E-2</v>
      </c>
      <c r="I7">
        <v>7.51E-2</v>
      </c>
      <c r="J7">
        <v>6.7199999999999996E-2</v>
      </c>
      <c r="K7">
        <v>7.0300000000000001E-2</v>
      </c>
    </row>
    <row r="8" spans="1:11" x14ac:dyDescent="0.3">
      <c r="A8" s="1" t="s">
        <v>17</v>
      </c>
      <c r="B8">
        <v>2.2692999999999999</v>
      </c>
      <c r="C8">
        <v>2.4E-2</v>
      </c>
      <c r="D8">
        <v>1.6E-2</v>
      </c>
      <c r="E8">
        <v>8.9099999999999999E-2</v>
      </c>
      <c r="F8">
        <v>2.9510000000000001</v>
      </c>
      <c r="G8">
        <v>0.10539999999999999</v>
      </c>
      <c r="H8">
        <v>8.9800000000000005E-2</v>
      </c>
      <c r="I8">
        <v>8.4199999999999997E-2</v>
      </c>
      <c r="J8">
        <v>0.16589999999999999</v>
      </c>
      <c r="K8">
        <v>7.9100000000000004E-2</v>
      </c>
    </row>
    <row r="9" spans="1:11" x14ac:dyDescent="0.3">
      <c r="A9" s="1" t="s">
        <v>18</v>
      </c>
      <c r="B9">
        <v>2.2692999999999999</v>
      </c>
      <c r="C9">
        <v>1.5900000000000001E-2</v>
      </c>
      <c r="D9">
        <v>3.5900000000000001E-2</v>
      </c>
      <c r="E9">
        <v>6.5600000000000006E-2</v>
      </c>
      <c r="F9">
        <v>0.8306</v>
      </c>
      <c r="G9">
        <v>8.8999999999999996E-2</v>
      </c>
      <c r="H9">
        <v>4.8599999999999997E-2</v>
      </c>
      <c r="I9">
        <v>5.0299999999999997E-2</v>
      </c>
      <c r="J9">
        <v>6.2600000000000003E-2</v>
      </c>
      <c r="K9">
        <v>5.8400000000000001E-2</v>
      </c>
    </row>
    <row r="10" spans="1:11" x14ac:dyDescent="0.3">
      <c r="A10" s="1" t="s">
        <v>19</v>
      </c>
      <c r="B10">
        <v>2.2692999999999999</v>
      </c>
      <c r="C10">
        <v>2.3099999999999999E-2</v>
      </c>
      <c r="D10">
        <v>2.7400000000000001E-2</v>
      </c>
      <c r="E10">
        <v>7.8899999999999998E-2</v>
      </c>
      <c r="F10">
        <v>0.76859999999999995</v>
      </c>
      <c r="G10">
        <v>7.5399999999999995E-2</v>
      </c>
      <c r="H10">
        <v>5.0200000000000002E-2</v>
      </c>
      <c r="I10">
        <v>5.1900000000000002E-2</v>
      </c>
      <c r="J10">
        <v>5.9900000000000002E-2</v>
      </c>
      <c r="K10">
        <v>6.4299999999999996E-2</v>
      </c>
    </row>
    <row r="12" spans="1:11" x14ac:dyDescent="0.3">
      <c r="A12" s="2"/>
      <c r="B12" t="s">
        <v>20</v>
      </c>
      <c r="C12" t="s">
        <v>21</v>
      </c>
      <c r="D12" t="s">
        <v>22</v>
      </c>
    </row>
    <row r="13" spans="1:11" x14ac:dyDescent="0.3">
      <c r="A13" s="2" t="s">
        <v>23</v>
      </c>
      <c r="B13">
        <f>AVERAGE(B2:B10)</f>
        <v>2.2692999999999999</v>
      </c>
      <c r="C13">
        <f>MIN(B2:B10)</f>
        <v>2.2692999999999999</v>
      </c>
      <c r="D13">
        <f>MAX(B2:B10)</f>
        <v>2.2692999999999999</v>
      </c>
    </row>
    <row r="14" spans="1:11" x14ac:dyDescent="0.3">
      <c r="A14" s="2" t="s">
        <v>1</v>
      </c>
      <c r="B14">
        <f>AVERAGE(C2:C10)</f>
        <v>5.4366666666666674E-2</v>
      </c>
      <c r="C14">
        <f>MIN(C2:C10)</f>
        <v>1.5900000000000001E-2</v>
      </c>
      <c r="D14">
        <f>MAX(C2:C10)</f>
        <v>0.26629999999999998</v>
      </c>
    </row>
    <row r="15" spans="1:11" x14ac:dyDescent="0.3">
      <c r="A15" s="2" t="s">
        <v>2</v>
      </c>
      <c r="B15">
        <f>AVERAGE(D2:D10)</f>
        <v>3.5822222222222221E-2</v>
      </c>
      <c r="C15">
        <f>MIN(D2:D10)</f>
        <v>1.46E-2</v>
      </c>
      <c r="D15">
        <f>MAX(D2:D10)</f>
        <v>8.9300000000000004E-2</v>
      </c>
    </row>
    <row r="16" spans="1:11" x14ac:dyDescent="0.3">
      <c r="A16" s="2" t="s">
        <v>3</v>
      </c>
      <c r="B16">
        <f>AVERAGE(E2:E10)</f>
        <v>0.11337777777777777</v>
      </c>
      <c r="C16">
        <f>MIN(E2:E10)</f>
        <v>6.5600000000000006E-2</v>
      </c>
      <c r="D16">
        <f>MAX(E2:E10)</f>
        <v>0.29680000000000001</v>
      </c>
    </row>
    <row r="17" spans="1:4" x14ac:dyDescent="0.3">
      <c r="A17" s="2" t="s">
        <v>4</v>
      </c>
      <c r="B17">
        <f>AVERAGE(F2:F10)</f>
        <v>1.3553666666666666</v>
      </c>
      <c r="C17">
        <f>MIN(F2:F10)</f>
        <v>0.72529999999999994</v>
      </c>
      <c r="D17">
        <f>MAX(F2:F10)</f>
        <v>3.5929000000000002</v>
      </c>
    </row>
    <row r="18" spans="1:4" x14ac:dyDescent="0.3">
      <c r="A18" s="2" t="s">
        <v>5</v>
      </c>
      <c r="B18">
        <f>AVERAGE(G2:G10)</f>
        <v>0.11471111111111108</v>
      </c>
      <c r="C18">
        <f>MIN(G2:G10)</f>
        <v>6.2399999999999997E-2</v>
      </c>
      <c r="D18">
        <f>MAX(G2:G10)</f>
        <v>0.36849999999999999</v>
      </c>
    </row>
    <row r="19" spans="1:4" x14ac:dyDescent="0.3">
      <c r="A19" s="2" t="s">
        <v>6</v>
      </c>
      <c r="B19">
        <f>AVERAGE(H2:H10)</f>
        <v>0.11944444444444446</v>
      </c>
      <c r="C19">
        <f>MIN(H2:H10)</f>
        <v>4.5100000000000001E-2</v>
      </c>
      <c r="D19">
        <f>MAX(H2:H10)</f>
        <v>0.3916</v>
      </c>
    </row>
    <row r="20" spans="1:4" x14ac:dyDescent="0.3">
      <c r="A20" s="2" t="s">
        <v>7</v>
      </c>
      <c r="B20">
        <f>AVERAGE(I2:I10)</f>
        <v>9.8522222222222233E-2</v>
      </c>
      <c r="C20">
        <f>MIN(I2:I10)</f>
        <v>5.0299999999999997E-2</v>
      </c>
      <c r="D20">
        <f>MAX(I2:I10)</f>
        <v>0.28770000000000001</v>
      </c>
    </row>
    <row r="21" spans="1:4" x14ac:dyDescent="0.3">
      <c r="A21" s="2" t="s">
        <v>8</v>
      </c>
      <c r="B21">
        <f>AVERAGE(J2:J10)</f>
        <v>0.13531111111111113</v>
      </c>
      <c r="C21">
        <f>MIN(J2:J10)</f>
        <v>5.9900000000000002E-2</v>
      </c>
      <c r="D21">
        <f>MAX(J2:J10)</f>
        <v>0.30399999999999999</v>
      </c>
    </row>
    <row r="22" spans="1:4" x14ac:dyDescent="0.3">
      <c r="A22" s="2" t="s">
        <v>9</v>
      </c>
      <c r="B22">
        <f>AVERAGE(K2:K10)</f>
        <v>8.971111111111113E-2</v>
      </c>
      <c r="C22">
        <f>MIN(K2:K10)</f>
        <v>5.8400000000000001E-2</v>
      </c>
      <c r="D22">
        <f>MAX(K2:K10)</f>
        <v>0.21329999999999999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08D5-48B0-4E2E-A8C7-3735BCEE1A80}">
  <dimension ref="A1:K8"/>
  <sheetViews>
    <sheetView tabSelected="1" workbookViewId="0">
      <selection activeCell="F15" sqref="F15"/>
    </sheetView>
  </sheetViews>
  <sheetFormatPr defaultRowHeight="14.4" x14ac:dyDescent="0.3"/>
  <cols>
    <col min="2" max="2" width="12.5546875" bestFit="1" customWidth="1"/>
    <col min="3" max="3" width="12.33203125" bestFit="1" customWidth="1"/>
    <col min="5" max="5" width="10.33203125" bestFit="1" customWidth="1"/>
    <col min="6" max="6" width="20.44140625" bestFit="1" customWidth="1"/>
    <col min="7" max="7" width="16.44140625" bestFit="1" customWidth="1"/>
    <col min="8" max="8" width="9.6640625" bestFit="1" customWidth="1"/>
    <col min="9" max="9" width="25.77734375" bestFit="1" customWidth="1"/>
    <col min="10" max="10" width="20.44140625" bestFit="1" customWidth="1"/>
    <col min="11" max="11" width="17.2187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13</v>
      </c>
      <c r="B2">
        <v>2.2692999999999999</v>
      </c>
      <c r="C2">
        <v>3.0800000000000001E-2</v>
      </c>
      <c r="D2">
        <v>3.8800000000000001E-2</v>
      </c>
      <c r="E2">
        <v>0.10349999999999999</v>
      </c>
      <c r="F2">
        <v>0.84250000000000003</v>
      </c>
      <c r="G2">
        <v>9.2600000000000002E-2</v>
      </c>
      <c r="H2">
        <v>0.1852</v>
      </c>
      <c r="I2">
        <v>8.72E-2</v>
      </c>
      <c r="J2">
        <v>0.14610000000000001</v>
      </c>
      <c r="K2">
        <v>9.69E-2</v>
      </c>
    </row>
    <row r="3" spans="1:11" x14ac:dyDescent="0.3">
      <c r="A3" s="1" t="s">
        <v>14</v>
      </c>
      <c r="B3">
        <v>2.2692999999999999</v>
      </c>
      <c r="C3">
        <v>3.3700000000000001E-2</v>
      </c>
      <c r="D3">
        <v>2.8899999999999999E-2</v>
      </c>
      <c r="E3">
        <v>0.10349999999999999</v>
      </c>
      <c r="F3">
        <v>0.74460000000000004</v>
      </c>
      <c r="G3">
        <v>6.6799999999999998E-2</v>
      </c>
      <c r="H3">
        <v>8.0399999999999999E-2</v>
      </c>
      <c r="I3">
        <v>7.1400000000000005E-2</v>
      </c>
      <c r="J3">
        <v>6.5199999999999994E-2</v>
      </c>
      <c r="K3">
        <v>6.4699999999999994E-2</v>
      </c>
    </row>
    <row r="4" spans="1:11" x14ac:dyDescent="0.3">
      <c r="A4" s="1" t="s">
        <v>15</v>
      </c>
      <c r="B4">
        <v>2.2692999999999999</v>
      </c>
      <c r="C4">
        <v>2.8299999999999999E-2</v>
      </c>
      <c r="D4">
        <v>1.46E-2</v>
      </c>
      <c r="E4">
        <v>9.11E-2</v>
      </c>
      <c r="F4">
        <v>0.72529999999999994</v>
      </c>
      <c r="G4">
        <v>6.2399999999999997E-2</v>
      </c>
      <c r="H4">
        <v>9.5500000000000002E-2</v>
      </c>
      <c r="I4">
        <v>0.105</v>
      </c>
      <c r="J4">
        <v>0.27050000000000002</v>
      </c>
      <c r="K4">
        <v>6.5699999999999995E-2</v>
      </c>
    </row>
    <row r="5" spans="1:11" x14ac:dyDescent="0.3">
      <c r="A5" s="1" t="s">
        <v>16</v>
      </c>
      <c r="B5">
        <v>2.2692999999999999</v>
      </c>
      <c r="C5">
        <v>2.01E-2</v>
      </c>
      <c r="D5">
        <v>3.0700000000000002E-2</v>
      </c>
      <c r="E5">
        <v>7.6300000000000007E-2</v>
      </c>
      <c r="F5">
        <v>0.76759999999999995</v>
      </c>
      <c r="G5">
        <v>6.7799999999999999E-2</v>
      </c>
      <c r="H5">
        <v>4.5100000000000001E-2</v>
      </c>
      <c r="I5">
        <v>7.51E-2</v>
      </c>
      <c r="J5">
        <v>6.7199999999999996E-2</v>
      </c>
      <c r="K5">
        <v>7.0300000000000001E-2</v>
      </c>
    </row>
    <row r="6" spans="1:11" x14ac:dyDescent="0.3">
      <c r="A6" s="1" t="s">
        <v>17</v>
      </c>
      <c r="B6">
        <v>2.2692999999999999</v>
      </c>
      <c r="C6">
        <v>2.4E-2</v>
      </c>
      <c r="D6">
        <v>1.6E-2</v>
      </c>
      <c r="E6">
        <v>8.9099999999999999E-2</v>
      </c>
      <c r="F6">
        <v>2.9510000000000001</v>
      </c>
      <c r="G6">
        <v>0.10539999999999999</v>
      </c>
      <c r="H6">
        <v>8.9800000000000005E-2</v>
      </c>
      <c r="I6">
        <v>8.4199999999999997E-2</v>
      </c>
      <c r="J6">
        <v>0.16589999999999999</v>
      </c>
      <c r="K6">
        <v>7.9100000000000004E-2</v>
      </c>
    </row>
    <row r="7" spans="1:11" x14ac:dyDescent="0.3">
      <c r="A7" s="1" t="s">
        <v>18</v>
      </c>
      <c r="B7">
        <v>2.2692999999999999</v>
      </c>
      <c r="C7">
        <v>1.5900000000000001E-2</v>
      </c>
      <c r="D7">
        <v>3.5900000000000001E-2</v>
      </c>
      <c r="E7">
        <v>6.5600000000000006E-2</v>
      </c>
      <c r="F7">
        <v>0.8306</v>
      </c>
      <c r="G7">
        <v>8.8999999999999996E-2</v>
      </c>
      <c r="H7">
        <v>4.8599999999999997E-2</v>
      </c>
      <c r="I7">
        <v>5.0299999999999997E-2</v>
      </c>
      <c r="J7">
        <v>6.2600000000000003E-2</v>
      </c>
      <c r="K7">
        <v>5.8400000000000001E-2</v>
      </c>
    </row>
    <row r="8" spans="1:11" x14ac:dyDescent="0.3">
      <c r="A8" s="1" t="s">
        <v>19</v>
      </c>
      <c r="B8">
        <v>2.2692999999999999</v>
      </c>
      <c r="C8">
        <v>2.3099999999999999E-2</v>
      </c>
      <c r="D8">
        <v>2.7400000000000001E-2</v>
      </c>
      <c r="E8">
        <v>7.8899999999999998E-2</v>
      </c>
      <c r="F8">
        <v>0.76859999999999995</v>
      </c>
      <c r="G8">
        <v>7.5399999999999995E-2</v>
      </c>
      <c r="H8">
        <v>5.0200000000000002E-2</v>
      </c>
      <c r="I8">
        <v>5.1900000000000002E-2</v>
      </c>
      <c r="J8">
        <v>5.9900000000000002E-2</v>
      </c>
      <c r="K8">
        <v>6.4299999999999996E-2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G1" sqref="G1:G1048576"/>
    </sheetView>
  </sheetViews>
  <sheetFormatPr defaultRowHeight="14.4" x14ac:dyDescent="0.3"/>
  <cols>
    <col min="1" max="1" width="8.6640625" bestFit="1" customWidth="1"/>
    <col min="2" max="2" width="12.5546875" bestFit="1" customWidth="1"/>
    <col min="3" max="3" width="12.33203125" bestFit="1" customWidth="1"/>
    <col min="5" max="5" width="10.33203125" bestFit="1" customWidth="1"/>
    <col min="6" max="6" width="20.44140625" bestFit="1" customWidth="1"/>
    <col min="7" max="7" width="16.44140625" bestFit="1" customWidth="1"/>
    <col min="8" max="8" width="9.6640625" bestFit="1" customWidth="1"/>
    <col min="9" max="9" width="25.77734375" bestFit="1" customWidth="1"/>
    <col min="10" max="10" width="20.44140625" bestFit="1" customWidth="1"/>
    <col min="11" max="11" width="17.2187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12</v>
      </c>
      <c r="B2">
        <v>2.98E-2</v>
      </c>
      <c r="C2">
        <v>4.7100000000000003E-2</v>
      </c>
      <c r="D2">
        <v>4.0800000000000003E-2</v>
      </c>
      <c r="E2">
        <v>0.11559999999999999</v>
      </c>
      <c r="F2">
        <v>0.97519999999999996</v>
      </c>
      <c r="G2">
        <v>0.1045</v>
      </c>
      <c r="H2">
        <v>8.8599999999999998E-2</v>
      </c>
      <c r="I2">
        <v>7.3899999999999993E-2</v>
      </c>
      <c r="J2">
        <v>7.6399999999999996E-2</v>
      </c>
      <c r="K2">
        <v>9.4700000000000006E-2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G1" sqref="G1:G1048576"/>
    </sheetView>
  </sheetViews>
  <sheetFormatPr defaultRowHeight="14.4" x14ac:dyDescent="0.3"/>
  <cols>
    <col min="2" max="2" width="12.5546875" bestFit="1" customWidth="1"/>
    <col min="3" max="3" width="12.33203125" bestFit="1" customWidth="1"/>
    <col min="5" max="5" width="10.33203125" bestFit="1" customWidth="1"/>
    <col min="7" max="7" width="16.44140625" bestFit="1" customWidth="1"/>
    <col min="8" max="8" width="9.6640625" bestFit="1" customWidth="1"/>
    <col min="9" max="9" width="25.77734375" bestFit="1" customWidth="1"/>
    <col min="10" max="10" width="20.44140625" bestFit="1" customWidth="1"/>
    <col min="11" max="11" width="17.2187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11</v>
      </c>
      <c r="B2">
        <v>2.2692999999999999</v>
      </c>
      <c r="C2">
        <v>0.26629999999999998</v>
      </c>
      <c r="D2">
        <v>8.9300000000000004E-2</v>
      </c>
      <c r="E2">
        <v>0.29680000000000001</v>
      </c>
      <c r="F2">
        <v>3.5929000000000002</v>
      </c>
      <c r="G2">
        <v>0.36849999999999999</v>
      </c>
      <c r="H2">
        <v>0.3916</v>
      </c>
      <c r="I2">
        <v>0.28770000000000001</v>
      </c>
      <c r="J2">
        <v>0.30399999999999999</v>
      </c>
      <c r="K2">
        <v>0.21329999999999999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Results</vt:lpstr>
      <vt:lpstr>Sheet1</vt:lpstr>
      <vt:lpstr>Dutch Dataset</vt:lpstr>
      <vt:lpstr>Bad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morrison</dc:creator>
  <cp:lastModifiedBy>mckenzie morrison</cp:lastModifiedBy>
  <dcterms:created xsi:type="dcterms:W3CDTF">2025-02-21T13:44:05Z</dcterms:created>
  <dcterms:modified xsi:type="dcterms:W3CDTF">2025-02-21T14:54:31Z</dcterms:modified>
</cp:coreProperties>
</file>