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RITESH NIRMAL\Desktop\"/>
    </mc:Choice>
  </mc:AlternateContent>
  <xr:revisionPtr revIDLastSave="0" documentId="8_{AD7637E5-26C0-4424-8A66-221C1CC27CBE}" xr6:coauthVersionLast="47" xr6:coauthVersionMax="47" xr10:uidLastSave="{00000000-0000-0000-0000-000000000000}"/>
  <bookViews>
    <workbookView xWindow="-108" yWindow="-108" windowWidth="23256" windowHeight="12456" firstSheet="1" activeTab="1" xr2:uid="{B0843531-D2CD-457C-8FBD-8FDAC4230E97}"/>
  </bookViews>
  <sheets>
    <sheet name="pivot  table" sheetId="1" r:id="rId1"/>
    <sheet name="DASHBOARD" sheetId="3" r:id="rId2"/>
    <sheet name="Daliy No Of Patient" sheetId="4" r:id="rId3"/>
    <sheet name="average wait time daily trend" sheetId="5" r:id="rId4"/>
    <sheet name="Satisfaction score daily trend" sheetId="6" r:id="rId5"/>
  </sheets>
  <definedNames>
    <definedName name="Slicer_Date__Month">#N/A</definedName>
    <definedName name="Slicer_Date__Year">#N/A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acc37391-12f6-40a5-8dbe-4df26292a652" name="Hospital Emergency Room Data" connection="Query - Hospital Emergency Room Data"/>
          <x15:modelTable id="calendar_table_034686cd-b44c-4402-afbf-8a496db153b7"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2" i="1" l="1"/>
  <c r="D52" i="1"/>
  <c r="C51" i="1"/>
  <c r="D51" i="1"/>
  <c r="B52" i="1"/>
  <c r="B5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6A3976D-1F7C-4FF0-988B-A6C59BC58B5A}" name="Query - calendar_table" description="Connection to the 'calendar_table' query in the workbook." type="100" refreshedVersion="8" minRefreshableVersion="5">
    <extLst>
      <ext xmlns:x15="http://schemas.microsoft.com/office/spreadsheetml/2010/11/main" uri="{DE250136-89BD-433C-8126-D09CA5730AF9}">
        <x15:connection id="80623ceb-f0d4-43fd-850f-ef5dc96538e4"/>
      </ext>
    </extLst>
  </connection>
  <connection id="2" xr16:uid="{7DC8D504-0B50-41F1-96D8-F0CE4140BA7F}"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05aa382c-a226-4025-9a55-46353c049be4"/>
      </ext>
    </extLst>
  </connection>
  <connection id="3" xr16:uid="{636A0569-147F-48DF-B0D8-D772CDFE4135}"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<sst xmlns="http://schemas.openxmlformats.org/spreadsheetml/2006/main" count="158" uniqueCount="78">
  <si>
    <t>No.of patient</t>
  </si>
  <si>
    <t>Average of Patient Waittime</t>
  </si>
  <si>
    <t>Average of Patient Satisfaction Score</t>
  </si>
  <si>
    <t>Distinct Count of Patient Id</t>
  </si>
  <si>
    <t>Grand Total</t>
  </si>
  <si>
    <t>Row Labels</t>
  </si>
  <si>
    <t xml:space="preserve"> </t>
  </si>
  <si>
    <t>Admitted</t>
  </si>
  <si>
    <t>Not Admitted</t>
  </si>
  <si>
    <t>Count of Patient Admission Flag</t>
  </si>
  <si>
    <t>Count of Patient Admission Flag2</t>
  </si>
  <si>
    <t>Admission Status</t>
  </si>
  <si>
    <t>%Status</t>
  </si>
  <si>
    <t xml:space="preserve"> No.Of Patient</t>
  </si>
  <si>
    <t>0-09</t>
  </si>
  <si>
    <t>10-19</t>
  </si>
  <si>
    <t>20-29</t>
  </si>
  <si>
    <t>30-39</t>
  </si>
  <si>
    <t>40-49</t>
  </si>
  <si>
    <t>50-59</t>
  </si>
  <si>
    <t>60-69</t>
  </si>
  <si>
    <t>70-79</t>
  </si>
  <si>
    <t>Count of Age Group</t>
  </si>
  <si>
    <t>Delay</t>
  </si>
  <si>
    <t>Ontime</t>
  </si>
  <si>
    <t>Count of Calculated Column 1</t>
  </si>
  <si>
    <t>Female</t>
  </si>
  <si>
    <t>Male</t>
  </si>
  <si>
    <t>Count of Patient Gender</t>
  </si>
  <si>
    <t>Cardiology</t>
  </si>
  <si>
    <t>Gastroenterology</t>
  </si>
  <si>
    <t>General Practice</t>
  </si>
  <si>
    <t>Neurology</t>
  </si>
  <si>
    <t>None</t>
  </si>
  <si>
    <t>Orthopedics</t>
  </si>
  <si>
    <t>Physiotherapy</t>
  </si>
  <si>
    <t>Renal</t>
  </si>
  <si>
    <t>Count of Department Referral</t>
  </si>
  <si>
    <t>Daily trend of No . Of Patient</t>
  </si>
  <si>
    <t>average wait time</t>
  </si>
  <si>
    <t>satifaction of Patient</t>
  </si>
  <si>
    <t>Age group wise analysis</t>
  </si>
  <si>
    <t>gender wise analysis</t>
  </si>
  <si>
    <r>
      <rPr>
        <b/>
        <sz val="16"/>
        <color theme="1"/>
        <rFont val="Calibri"/>
        <family val="2"/>
        <scheme val="minor"/>
      </rPr>
      <t xml:space="preserve">use an area chart to track daily changes and higlight days with longer wait times that might need improvement </t>
    </r>
    <r>
      <rPr>
        <b/>
        <sz val="11"/>
        <color theme="1"/>
        <rFont val="Calibri"/>
        <family val="2"/>
        <scheme val="minor"/>
      </rPr>
      <t xml:space="preserve"> </t>
    </r>
  </si>
  <si>
    <t>Use an area chart to show trends , spot drops in satisfaction ,and link them to busy time or challenges</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</si>
  <si>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</si>
  <si>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</si>
  <si>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</si>
  <si>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</si>
  <si>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</si>
  <si>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</si>
  <si>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</si>
  <si>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</si>
  <si>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</si>
  <si>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</si>
  <si>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</si>
  <si>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</si>
  <si>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</si>
  <si>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</si>
  <si>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</si>
  <si>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</si>
  <si>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</si>
  <si>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</si>
  <si>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</si>
  <si>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</si>
  <si>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</si>
  <si>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</si>
  <si>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</si>
  <si>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</si>
  <si>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</si>
  <si>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</si>
  <si>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</si>
  <si>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</si>
  <si>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</si>
  <si>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</si>
  <si>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</si>
  <si>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 xml:space="preserve">Showing a daily trend with an area chart  to spot patterns like busy days or seasonal trends </t>
  </si>
  <si>
    <t>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</si>
</sst>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6" x14ac:knownFonts="1">
    <font>
      <sz val="11"/>
      <color theme="1"/>
      <name val="Calibri"/>
      <family val="2"/>
      <scheme val="minor"/>
    </font>
    <font>
      <b/>
      <sz val="11"/>
      <color theme="1"/>
      <name val="Calibri"/>
      <family val="2"/>
      <scheme val="minor"/>
    </font>
    <font>
      <b/>
      <sz val="16"/>
      <color theme="1"/>
      <name val="Calibri"/>
      <family val="2"/>
      <scheme val="minor"/>
    </font>
    <font>
      <sz val="11"/>
      <color theme="1"/>
      <name val="Calibri"/>
      <family val="2"/>
      <scheme val="minor"/>
    </font>
    <font>
      <sz val="18"/>
      <color theme="1"/>
      <name val="Calibri"/>
      <family val="2"/>
      <scheme val="minor"/>
    </font>
    <font>
      <b/>
      <sz val="18"/>
      <color theme="1"/>
      <name val="Calibri"/>
      <family val="2"/>
      <scheme val="minor"/>
    </font>
  </fonts>
  <fills count="8">
    <fill>
      <patternFill patternType="none"/>
    </fill>
    <fill>
      <patternFill patternType="gray125"/>
    </fill>
    <fill>
      <patternFill patternType="solid">
        <fgColor theme="1" tint="0.34998626667073579"/>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bgColor indexed="64"/>
      </patternFill>
    </fill>
    <fill>
      <patternFill patternType="solid">
        <fgColor theme="8"/>
        <bgColor indexed="64"/>
      </patternFill>
    </fill>
  </fills>
  <borders count="1">
    <border>
      <left/>
      <right/>
      <top/>
      <bottom/>
      <diagonal/>
    </border>
  </borders>
  <cellStyleXfs count="2">
    <xf numFmtId="0" fontId="0" fillId="0" borderId="0"/>
    <xf numFmtId="9" fontId="3" fillId="0" borderId="0" applyFont="0" applyFill="0" applyBorder="0" applyAlignment="0" applyProtection="0"/>
  </cellStyleXfs>
  <cellXfs count="27">
    <xf numFmtId="0" fontId="0" fillId="0" borderId="0" xfId="0"/>
    <xf numFmtId="0" fontId="1" fillId="0" borderId="0" xfId="0" applyFont="1"/>
    <xf numFmtId="2" fontId="0" fillId="0" borderId="0" xfId="0" applyNumberFormat="1"/>
    <xf numFmtId="0" fontId="0" fillId="2" borderId="0" xfId="0" applyFill="1"/>
    <xf numFmtId="0" fontId="0" fillId="0" borderId="0" xfId="0" pivotButton="1"/>
    <xf numFmtId="0" fontId="0" fillId="0" borderId="0" xfId="0" applyAlignment="1">
      <alignment horizontal="left"/>
    </xf>
    <xf numFmtId="0" fontId="0" fillId="3" borderId="0" xfId="0" applyFill="1"/>
    <xf numFmtId="0" fontId="2" fillId="3" borderId="0" xfId="0" applyFont="1" applyFill="1"/>
    <xf numFmtId="0" fontId="2" fillId="3" borderId="0" xfId="0" applyFont="1" applyFill="1" applyAlignment="1">
      <alignment vertical="center"/>
    </xf>
    <xf numFmtId="0" fontId="0" fillId="4" borderId="0" xfId="0" applyFill="1"/>
    <xf numFmtId="164" fontId="0" fillId="0" borderId="0" xfId="0" applyNumberFormat="1"/>
    <xf numFmtId="1" fontId="0" fillId="0" borderId="0" xfId="0" applyNumberFormat="1"/>
    <xf numFmtId="10" fontId="0" fillId="0" borderId="0" xfId="0" applyNumberFormat="1"/>
    <xf numFmtId="0" fontId="1" fillId="5" borderId="0" xfId="0" applyFont="1" applyFill="1" applyAlignment="1">
      <alignment horizontal="center"/>
    </xf>
    <xf numFmtId="0" fontId="1" fillId="5" borderId="0" xfId="0" applyFont="1" applyFill="1"/>
    <xf numFmtId="0" fontId="1" fillId="6" borderId="0" xfId="0" applyFont="1" applyFill="1" applyAlignment="1">
      <alignment horizontal="center"/>
    </xf>
    <xf numFmtId="0" fontId="1" fillId="6" borderId="0" xfId="0" applyFont="1" applyFill="1"/>
    <xf numFmtId="0" fontId="0" fillId="6" borderId="0" xfId="0" applyFill="1"/>
    <xf numFmtId="10" fontId="1" fillId="6" borderId="0" xfId="1" applyNumberFormat="1" applyFont="1" applyFill="1" applyBorder="1" applyAlignment="1">
      <alignment horizontal="center"/>
    </xf>
    <xf numFmtId="0" fontId="0" fillId="7" borderId="0" xfId="0" applyFill="1"/>
    <xf numFmtId="0" fontId="4" fillId="4" borderId="0" xfId="0" applyFont="1" applyFill="1"/>
    <xf numFmtId="0" fontId="4" fillId="4" borderId="0" xfId="0" applyFont="1" applyFill="1" applyAlignment="1">
      <alignment vertical="top"/>
    </xf>
    <xf numFmtId="0" fontId="1" fillId="4" borderId="0" xfId="0" applyFont="1" applyFill="1"/>
    <xf numFmtId="0" fontId="5" fillId="4" borderId="0" xfId="0" applyFont="1" applyFill="1" applyAlignment="1">
      <alignment vertical="center"/>
    </xf>
    <xf numFmtId="0" fontId="0" fillId="4" borderId="0" xfId="0" applyFill="1" applyAlignment="1">
      <alignment vertical="center"/>
    </xf>
    <xf numFmtId="0" fontId="0" fillId="7" borderId="0" xfId="0" applyFill="1" applyAlignment="1">
      <alignment horizontal="center"/>
    </xf>
    <xf numFmtId="0" fontId="0" fillId="0" borderId="0" xfId="0" applyAlignment="1">
      <alignment horizontal="center"/>
    </xf>
  </cellXfs>
  <cellStyles count="2">
    <cellStyle name="Normal" xfId="0" builtinId="0"/>
    <cellStyle name="Percent" xfId="1" builtinId="5"/>
  </cellStyles>
  <dxfs count="21">
    <dxf>
      <numFmt numFmtId="2" formatCode="0.00"/>
    </dxf>
    <dxf>
      <numFmt numFmtId="1" formatCode="0"/>
    </dxf>
    <dxf>
      <numFmt numFmtId="2" formatCode="0.00"/>
    </dxf>
    <dxf>
      <numFmt numFmtId="2" formatCode="0.00"/>
    </dxf>
    <dxf>
      <numFmt numFmtId="14" formatCode="0.00%"/>
    </dxf>
    <dxf>
      <numFmt numFmtId="14" formatCode="0.00%"/>
    </dxf>
    <dxf>
      <numFmt numFmtId="2" formatCode="0.00"/>
    </dxf>
    <dxf>
      <numFmt numFmtId="2" formatCode="0.00"/>
    </dxf>
    <dxf>
      <numFmt numFmtId="1" formatCode="0"/>
    </dxf>
    <dxf>
      <numFmt numFmtId="2" formatCode="0.00"/>
    </dxf>
    <dxf>
      <numFmt numFmtId="2" formatCode="0.00"/>
    </dxf>
    <dxf>
      <numFmt numFmtId="2" formatCode="0.00"/>
    </dxf>
    <dxf>
      <numFmt numFmtId="165" formatCode="0.0000"/>
    </dxf>
    <dxf>
      <numFmt numFmtId="2" formatCode="0.00"/>
    </dxf>
    <dxf>
      <numFmt numFmtId="2" formatCode="0.00"/>
    </dxf>
    <dxf>
      <numFmt numFmtId="2" formatCode="0.00"/>
    </dxf>
    <dxf>
      <numFmt numFmtId="165" formatCode="0.0000"/>
    </dxf>
    <dxf>
      <numFmt numFmtId="2" formatCode="0.00"/>
    </dxf>
    <dxf>
      <font>
        <sz val="10"/>
      </font>
      <fill>
        <patternFill>
          <bgColor theme="4" tint="0.39994506668294322"/>
        </patternFill>
      </fill>
      <border diagonalUp="0" diagonalDown="0">
        <left/>
        <right/>
        <top/>
        <bottom/>
        <vertical/>
        <horizontal/>
      </border>
    </dxf>
    <dxf>
      <font>
        <b/>
        <color theme="1"/>
      </font>
      <border>
        <bottom style="thin">
          <color theme="4"/>
        </bottom>
        <vertical/>
        <horizontal/>
      </border>
    </dxf>
    <dxf>
      <font>
        <sz val="9"/>
        <color theme="1"/>
      </font>
      <fill>
        <patternFill>
          <bgColor rgb="FF66CCFF"/>
        </patternFill>
      </fill>
      <border diagonalUp="0" diagonalDown="0">
        <left/>
        <right/>
        <top/>
        <bottom/>
        <vertical/>
        <horizontal/>
      </border>
    </dxf>
  </dxfs>
  <tableStyles count="2" defaultTableStyle="TableStyleMedium2" defaultPivotStyle="PivotStyleLight16">
    <tableStyle name="mt style" pivot="0" table="0" count="10" xr9:uid="{867D8187-D100-4FA9-84A0-2EC75674B272}">
      <tableStyleElement type="wholeTable" dxfId="20"/>
      <tableStyleElement type="headerRow" dxfId="19"/>
    </tableStyle>
    <tableStyle name="Slicer Style 1" pivot="0" table="0" count="1" xr9:uid="{58C8B75B-D88D-4FC3-B0C6-6B53532400E2}">
      <tableStyleElement type="wholeTable" dxfId="18"/>
    </tableStyle>
  </tableStyles>
  <colors>
    <mruColors>
      <color rgb="FF66CCFF"/>
      <color rgb="FFFFCCFF"/>
      <color rgb="FFCCFFFF"/>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t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[excal project.xlsx]pivot  table!PivotTable7</c:name>
    <c:fmtId val="2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6.5876152832675776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3"/>
        <c:spPr>
          <a:solidFill>
            <a:schemeClr val="accent1"/>
          </a:solidFill>
          <a:ln>
            <a:noFill/>
          </a:ln>
          <a:effectLst/>
        </c:spPr>
        <c:dLbl>
          <c:idx val="0"/>
          <c:layout>
            <c:manualLayout>
              <c:x val="0"/>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s>
    <c:plotArea>
      <c:layout>
        <c:manualLayout>
          <c:layoutTarget val="inner"/>
          <c:xMode val="edge"/>
          <c:yMode val="edge"/>
          <c:x val="5.5445963991343196E-2"/>
          <c:y val="0.30738024934383201"/>
          <c:w val="0.63457751991527389"/>
          <c:h val="0.3867339238845145"/>
        </c:manualLayout>
      </c:layout>
      <c:barChart>
        <c:barDir val="bar"/>
        <c:grouping val="clustered"/>
        <c:varyColors val="0"/>
        <c:ser>
          <c:idx val="0"/>
          <c:order val="0"/>
          <c:tx>
            <c:strRef>
              <c:f>'pivot  table'!$B$40</c:f>
              <c:strCache>
                <c:ptCount val="1"/>
                <c:pt idx="0">
                  <c:v>Count of Patient Admission Flag</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B776-4101-9F63-7233A5655901}"/>
              </c:ext>
            </c:extLst>
          </c:dPt>
          <c:dPt>
            <c:idx val="1"/>
            <c:invertIfNegative val="0"/>
            <c:bubble3D val="0"/>
            <c:extLst>
              <c:ext xmlns:c16="http://schemas.microsoft.com/office/drawing/2014/chart" uri="{C3380CC4-5D6E-409C-BE32-E72D297353CC}">
                <c16:uniqueId val="{00000001-B776-4101-9F63-7233A5655901}"/>
              </c:ext>
            </c:extLst>
          </c:dPt>
          <c:dLbls>
            <c:dLbl>
              <c:idx val="0"/>
              <c:layout>
                <c:manualLayout>
                  <c:x val="0"/>
                  <c:y val="0"/>
                </c:manualLayout>
              </c:layout>
              <c:showLegendKey val="0"/>
              <c:showVal val="0"/>
              <c:showCatName val="0"/>
              <c:showSerName val="0"/>
              <c:showPercent val="0"/>
              <c:showBubbleSize val="0"/>
              <c:extLst>
                <c:ext xmlns:c15="http://schemas.microsoft.com/office/drawing/2012/chart" uri="{CE6537A1-D6FC-4f65-9D91-7224C49458BB}">
                  <c15:showDataLabelsRange val="1"/>
                </c:ext>
                <c:ext xmlns:c16="http://schemas.microsoft.com/office/drawing/2014/chart" uri="{C3380CC4-5D6E-409C-BE32-E72D297353CC}">
                  <c16:uniqueId val="{00000000-B776-4101-9F63-7233A5655901}"/>
                </c:ext>
              </c:extLst>
            </c:dLbl>
            <c:dLbl>
              <c:idx val="1"/>
              <c:layout>
                <c:manualLayout>
                  <c:x val="-6.5876152832675776E-3"/>
                  <c:y val="0"/>
                </c:manualLayout>
              </c:layout>
              <c:showLegendKey val="0"/>
              <c:showVal val="0"/>
              <c:showCatName val="0"/>
              <c:showSerName val="0"/>
              <c:showPercent val="0"/>
              <c:showBubbleSize val="0"/>
              <c:extLst>
                <c:ext xmlns:c15="http://schemas.microsoft.com/office/drawing/2012/chart" uri="{CE6537A1-D6FC-4f65-9D91-7224C49458BB}">
                  <c15:showDataLabelsRange val="1"/>
                </c:ext>
                <c:ext xmlns:c16="http://schemas.microsoft.com/office/drawing/2014/chart" uri="{C3380CC4-5D6E-409C-BE32-E72D297353CC}">
                  <c16:uniqueId val="{00000001-B776-4101-9F63-7233A565590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  table'!$A$41:$A$43</c:f>
              <c:strCache>
                <c:ptCount val="2"/>
                <c:pt idx="0">
                  <c:v>Admitted</c:v>
                </c:pt>
                <c:pt idx="1">
                  <c:v>Not Admitted</c:v>
                </c:pt>
              </c:strCache>
            </c:strRef>
          </c:cat>
          <c:val>
            <c:numRef>
              <c:f>'pivot  table'!$B$41:$B$43</c:f>
              <c:numCache>
                <c:formatCode>0.00</c:formatCode>
                <c:ptCount val="2"/>
                <c:pt idx="0">
                  <c:v>242</c:v>
                </c:pt>
                <c:pt idx="1">
                  <c:v>288</c:v>
                </c:pt>
              </c:numCache>
            </c:numRef>
          </c:val>
          <c:extLst>
            <c:ext xmlns:c16="http://schemas.microsoft.com/office/drawing/2014/chart" uri="{C3380CC4-5D6E-409C-BE32-E72D297353CC}">
              <c16:uniqueId val="{0000000B-4853-4B23-B34F-902040E88437}"/>
            </c:ext>
          </c:extLst>
        </c:ser>
        <c:ser>
          <c:idx val="1"/>
          <c:order val="1"/>
          <c:tx>
            <c:strRef>
              <c:f>'pivot  table'!$C$40</c:f>
              <c:strCache>
                <c:ptCount val="1"/>
                <c:pt idx="0">
                  <c:v>Count of Patient Admission Flag2</c:v>
                </c:pt>
              </c:strCache>
            </c:strRef>
          </c:tx>
          <c:spPr>
            <a:solidFill>
              <a:schemeClr val="accent1">
                <a:lumMod val="40000"/>
                <a:lumOff val="60000"/>
              </a:schemeClr>
            </a:solidFill>
            <a:ln>
              <a:noFill/>
            </a:ln>
            <a:effectLst/>
          </c:spPr>
          <c:invertIfNegative val="0"/>
          <c:cat>
            <c:strRef>
              <c:f>'pivot  table'!$A$41:$A$43</c:f>
              <c:strCache>
                <c:ptCount val="2"/>
                <c:pt idx="0">
                  <c:v>Admitted</c:v>
                </c:pt>
                <c:pt idx="1">
                  <c:v>Not Admitted</c:v>
                </c:pt>
              </c:strCache>
            </c:strRef>
          </c:cat>
          <c:val>
            <c:numRef>
              <c:f>'pivot  table'!$C$41:$C$43</c:f>
              <c:numCache>
                <c:formatCode>0.00%</c:formatCode>
                <c:ptCount val="2"/>
                <c:pt idx="0">
                  <c:v>0.45660377358490567</c:v>
                </c:pt>
                <c:pt idx="1">
                  <c:v>0.54339622641509433</c:v>
                </c:pt>
              </c:numCache>
            </c:numRef>
          </c:val>
          <c:extLst>
            <c:ext xmlns:c16="http://schemas.microsoft.com/office/drawing/2014/chart" uri="{C3380CC4-5D6E-409C-BE32-E72D297353CC}">
              <c16:uniqueId val="{0000000C-4853-4B23-B34F-902040E88437}"/>
            </c:ext>
          </c:extLst>
        </c:ser>
        <c:dLbls>
          <c:showLegendKey val="0"/>
          <c:showVal val="0"/>
          <c:showCatName val="0"/>
          <c:showSerName val="0"/>
          <c:showPercent val="0"/>
          <c:showBubbleSize val="0"/>
        </c:dLbls>
        <c:gapWidth val="30"/>
        <c:axId val="2648864"/>
        <c:axId val="2644064"/>
      </c:barChart>
      <c:catAx>
        <c:axId val="2648864"/>
        <c:scaling>
          <c:orientation val="minMax"/>
        </c:scaling>
        <c:delete val="1"/>
        <c:axPos val="l"/>
        <c:numFmt formatCode="General" sourceLinked="1"/>
        <c:majorTickMark val="none"/>
        <c:minorTickMark val="none"/>
        <c:tickLblPos val="nextTo"/>
        <c:crossAx val="2644064"/>
        <c:crosses val="autoZero"/>
        <c:auto val="1"/>
        <c:lblAlgn val="ctr"/>
        <c:lblOffset val="100"/>
        <c:noMultiLvlLbl val="0"/>
      </c:catAx>
      <c:valAx>
        <c:axId val="2644064"/>
        <c:scaling>
          <c:orientation val="minMax"/>
        </c:scaling>
        <c:delete val="1"/>
        <c:axPos val="b"/>
        <c:numFmt formatCode="0.00" sourceLinked="1"/>
        <c:majorTickMark val="none"/>
        <c:minorTickMark val="none"/>
        <c:tickLblPos val="nextTo"/>
        <c:crossAx val="26488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[excal project.xlsx]pivot  table!PivotTable2</c:name>
    <c:fmtId val="1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130884901221836E-4"/>
          <c:y val="0.10263796680698886"/>
          <c:w val="0.9729793819647532"/>
          <c:h val="0.89626337346275886"/>
        </c:manualLayout>
      </c:layout>
      <c:areaChart>
        <c:grouping val="standard"/>
        <c:varyColors val="0"/>
        <c:ser>
          <c:idx val="0"/>
          <c:order val="0"/>
          <c:tx>
            <c:strRef>
              <c:f>'pivot  table'!$J$5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table'!$I$6:$I$37</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table'!$J$6:$J$37</c:f>
              <c:numCache>
                <c:formatCode>0.00</c:formatCode>
                <c:ptCount val="31"/>
                <c:pt idx="0">
                  <c:v>35.285714285714285</c:v>
                </c:pt>
                <c:pt idx="1">
                  <c:v>31.842105263157894</c:v>
                </c:pt>
                <c:pt idx="2">
                  <c:v>34.714285714285715</c:v>
                </c:pt>
                <c:pt idx="3">
                  <c:v>42.823529411764703</c:v>
                </c:pt>
                <c:pt idx="4">
                  <c:v>32.157894736842103</c:v>
                </c:pt>
                <c:pt idx="5">
                  <c:v>34.833333333333336</c:v>
                </c:pt>
                <c:pt idx="6">
                  <c:v>33.4</c:v>
                </c:pt>
                <c:pt idx="7">
                  <c:v>28.15</c:v>
                </c:pt>
                <c:pt idx="8">
                  <c:v>31.333333333333332</c:v>
                </c:pt>
                <c:pt idx="9">
                  <c:v>37.375</c:v>
                </c:pt>
                <c:pt idx="10">
                  <c:v>36.0625</c:v>
                </c:pt>
                <c:pt idx="11">
                  <c:v>40.5</c:v>
                </c:pt>
                <c:pt idx="12">
                  <c:v>39.571428571428569</c:v>
                </c:pt>
                <c:pt idx="13">
                  <c:v>30.25</c:v>
                </c:pt>
                <c:pt idx="14">
                  <c:v>39.722222222222221</c:v>
                </c:pt>
                <c:pt idx="15">
                  <c:v>38.133333333333333</c:v>
                </c:pt>
                <c:pt idx="16">
                  <c:v>34.08</c:v>
                </c:pt>
                <c:pt idx="17">
                  <c:v>30.066666666666666</c:v>
                </c:pt>
                <c:pt idx="18">
                  <c:v>33.263157894736842</c:v>
                </c:pt>
                <c:pt idx="19">
                  <c:v>38.565217391304351</c:v>
                </c:pt>
                <c:pt idx="20">
                  <c:v>28.6</c:v>
                </c:pt>
                <c:pt idx="21">
                  <c:v>36.285714285714285</c:v>
                </c:pt>
                <c:pt idx="22">
                  <c:v>40.375</c:v>
                </c:pt>
                <c:pt idx="23">
                  <c:v>34.666666666666664</c:v>
                </c:pt>
                <c:pt idx="24">
                  <c:v>34.863636363636367</c:v>
                </c:pt>
                <c:pt idx="25">
                  <c:v>30.928571428571427</c:v>
                </c:pt>
                <c:pt idx="26">
                  <c:v>35.6</c:v>
                </c:pt>
                <c:pt idx="27">
                  <c:v>34.952380952380949</c:v>
                </c:pt>
                <c:pt idx="28">
                  <c:v>34.411764705882355</c:v>
                </c:pt>
                <c:pt idx="29">
                  <c:v>34</c:v>
                </c:pt>
                <c:pt idx="30">
                  <c:v>36.421052631578945</c:v>
                </c:pt>
              </c:numCache>
            </c:numRef>
          </c:val>
          <c:extLst>
            <c:ext xmlns:c16="http://schemas.microsoft.com/office/drawing/2014/chart" uri="{C3380CC4-5D6E-409C-BE32-E72D297353CC}">
              <c16:uniqueId val="{00000005-1FD7-4B60-940D-3CC280BA9E89}"/>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351653232"/>
        <c:axId val="351658992"/>
      </c:areaChart>
      <c:catAx>
        <c:axId val="351653232"/>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51658992"/>
        <c:crosses val="autoZero"/>
        <c:auto val="1"/>
        <c:lblAlgn val="ctr"/>
        <c:lblOffset val="100"/>
        <c:noMultiLvlLbl val="0"/>
      </c:catAx>
      <c:valAx>
        <c:axId val="351658992"/>
        <c:scaling>
          <c:orientation val="minMax"/>
        </c:scaling>
        <c:delete val="1"/>
        <c:axPos val="l"/>
        <c:numFmt formatCode="0.00" sourceLinked="1"/>
        <c:majorTickMark val="out"/>
        <c:minorTickMark val="none"/>
        <c:tickLblPos val="nextTo"/>
        <c:crossAx val="351653232"/>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[excal project.xlsx]pivot  table!PivotTable6</c:name>
    <c:fmtId val="3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667652537090369E-2"/>
          <c:y val="4.96031746031746E-2"/>
          <c:w val="0.94624139213042346"/>
          <c:h val="0.88691049035537228"/>
        </c:manualLayout>
      </c:layout>
      <c:areaChart>
        <c:grouping val="standard"/>
        <c:varyColors val="0"/>
        <c:ser>
          <c:idx val="0"/>
          <c:order val="0"/>
          <c:tx>
            <c:strRef>
              <c:f>'pivot  table'!$N$5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table'!$M$6:$M$36</c:f>
              <c:strCache>
                <c:ptCount val="30"/>
                <c:pt idx="0">
                  <c:v>1-Aug</c:v>
                </c:pt>
                <c:pt idx="1">
                  <c:v>2-Aug</c:v>
                </c:pt>
                <c:pt idx="2">
                  <c:v>3-Aug</c:v>
                </c:pt>
                <c:pt idx="3">
                  <c:v>4-Aug</c:v>
                </c:pt>
                <c:pt idx="4">
                  <c:v>5-Aug</c:v>
                </c:pt>
                <c:pt idx="5">
                  <c:v>6-Aug</c:v>
                </c:pt>
                <c:pt idx="6">
                  <c:v>8-Aug</c:v>
                </c:pt>
                <c:pt idx="7">
                  <c:v>9-Aug</c:v>
                </c:pt>
                <c:pt idx="8">
                  <c:v>10-Aug</c:v>
                </c:pt>
                <c:pt idx="9">
                  <c:v>11-Aug</c:v>
                </c:pt>
                <c:pt idx="10">
                  <c:v>12-Aug</c:v>
                </c:pt>
                <c:pt idx="11">
                  <c:v>13-Aug</c:v>
                </c:pt>
                <c:pt idx="12">
                  <c:v>14-Aug</c:v>
                </c:pt>
                <c:pt idx="13">
                  <c:v>15-Aug</c:v>
                </c:pt>
                <c:pt idx="14">
                  <c:v>16-Aug</c:v>
                </c:pt>
                <c:pt idx="15">
                  <c:v>17-Aug</c:v>
                </c:pt>
                <c:pt idx="16">
                  <c:v>18-Aug</c:v>
                </c:pt>
                <c:pt idx="17">
                  <c:v>19-Aug</c:v>
                </c:pt>
                <c:pt idx="18">
                  <c:v>20-Aug</c:v>
                </c:pt>
                <c:pt idx="19">
                  <c:v>21-Aug</c:v>
                </c:pt>
                <c:pt idx="20">
                  <c:v>22-Aug</c:v>
                </c:pt>
                <c:pt idx="21">
                  <c:v>23-Aug</c:v>
                </c:pt>
                <c:pt idx="22">
                  <c:v>24-Aug</c:v>
                </c:pt>
                <c:pt idx="23">
                  <c:v>25-Aug</c:v>
                </c:pt>
                <c:pt idx="24">
                  <c:v>26-Aug</c:v>
                </c:pt>
                <c:pt idx="25">
                  <c:v>27-Aug</c:v>
                </c:pt>
                <c:pt idx="26">
                  <c:v>28-Aug</c:v>
                </c:pt>
                <c:pt idx="27">
                  <c:v>29-Aug</c:v>
                </c:pt>
                <c:pt idx="28">
                  <c:v>30-Aug</c:v>
                </c:pt>
                <c:pt idx="29">
                  <c:v>31-Aug</c:v>
                </c:pt>
              </c:strCache>
            </c:strRef>
          </c:cat>
          <c:val>
            <c:numRef>
              <c:f>'pivot  table'!$N$6:$N$36</c:f>
              <c:numCache>
                <c:formatCode>0.00</c:formatCode>
                <c:ptCount val="30"/>
                <c:pt idx="0">
                  <c:v>4.5</c:v>
                </c:pt>
                <c:pt idx="1">
                  <c:v>4.666666666666667</c:v>
                </c:pt>
                <c:pt idx="2">
                  <c:v>7.4</c:v>
                </c:pt>
                <c:pt idx="3">
                  <c:v>4.5</c:v>
                </c:pt>
                <c:pt idx="4">
                  <c:v>4.8</c:v>
                </c:pt>
                <c:pt idx="5">
                  <c:v>4.75</c:v>
                </c:pt>
                <c:pt idx="6">
                  <c:v>2.25</c:v>
                </c:pt>
                <c:pt idx="7">
                  <c:v>4</c:v>
                </c:pt>
                <c:pt idx="8">
                  <c:v>6.666666666666667</c:v>
                </c:pt>
                <c:pt idx="9">
                  <c:v>2.6666666666666665</c:v>
                </c:pt>
                <c:pt idx="10">
                  <c:v>3.6666666666666665</c:v>
                </c:pt>
                <c:pt idx="11">
                  <c:v>4</c:v>
                </c:pt>
                <c:pt idx="12">
                  <c:v>7.5</c:v>
                </c:pt>
                <c:pt idx="13">
                  <c:v>5.5</c:v>
                </c:pt>
                <c:pt idx="14">
                  <c:v>7.5</c:v>
                </c:pt>
                <c:pt idx="15">
                  <c:v>5</c:v>
                </c:pt>
                <c:pt idx="16">
                  <c:v>3.5</c:v>
                </c:pt>
                <c:pt idx="17">
                  <c:v>6.5</c:v>
                </c:pt>
                <c:pt idx="18">
                  <c:v>5.833333333333333</c:v>
                </c:pt>
                <c:pt idx="19">
                  <c:v>4.5</c:v>
                </c:pt>
                <c:pt idx="20">
                  <c:v>3.75</c:v>
                </c:pt>
                <c:pt idx="21">
                  <c:v>10</c:v>
                </c:pt>
                <c:pt idx="22">
                  <c:v>4</c:v>
                </c:pt>
                <c:pt idx="23">
                  <c:v>8.3333333333333339</c:v>
                </c:pt>
                <c:pt idx="24">
                  <c:v>3.25</c:v>
                </c:pt>
                <c:pt idx="25">
                  <c:v>6</c:v>
                </c:pt>
                <c:pt idx="26">
                  <c:v>6</c:v>
                </c:pt>
                <c:pt idx="27">
                  <c:v>3.3333333333333335</c:v>
                </c:pt>
                <c:pt idx="28">
                  <c:v>6.666666666666667</c:v>
                </c:pt>
                <c:pt idx="29">
                  <c:v>5.625</c:v>
                </c:pt>
              </c:numCache>
            </c:numRef>
          </c:val>
          <c:extLst>
            <c:ext xmlns:c16="http://schemas.microsoft.com/office/drawing/2014/chart" uri="{C3380CC4-5D6E-409C-BE32-E72D297353CC}">
              <c16:uniqueId val="{00000005-2848-4022-9E0E-8343EA7EE89B}"/>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053859664"/>
        <c:axId val="1053853904"/>
      </c:areaChart>
      <c:catAx>
        <c:axId val="1053859664"/>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053853904"/>
        <c:crosses val="autoZero"/>
        <c:auto val="1"/>
        <c:lblAlgn val="ctr"/>
        <c:lblOffset val="100"/>
        <c:noMultiLvlLbl val="0"/>
      </c:catAx>
      <c:valAx>
        <c:axId val="1053853904"/>
        <c:scaling>
          <c:orientation val="minMax"/>
        </c:scaling>
        <c:delete val="1"/>
        <c:axPos val="l"/>
        <c:numFmt formatCode="0.00" sourceLinked="1"/>
        <c:majorTickMark val="out"/>
        <c:minorTickMark val="none"/>
        <c:tickLblPos val="nextTo"/>
        <c:crossAx val="1053859664"/>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rgbClr val="0070C0"/>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[excal project.xlsx]pivot  table!PivotTable1</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617610939722995E-2"/>
          <c:y val="5.4231412121587316E-2"/>
          <c:w val="0.84951053929670217"/>
          <c:h val="0.82374936433706591"/>
        </c:manualLayout>
      </c:layout>
      <c:areaChart>
        <c:grouping val="standard"/>
        <c:varyColors val="0"/>
        <c:ser>
          <c:idx val="0"/>
          <c:order val="0"/>
          <c:tx>
            <c:strRef>
              <c:f>'pivot  table'!$E$5</c:f>
              <c:strCache>
                <c:ptCount val="1"/>
                <c:pt idx="0">
                  <c:v>Total</c:v>
                </c:pt>
              </c:strCache>
            </c:strRef>
          </c:tx>
          <c:spPr>
            <a:solidFill>
              <a:schemeClr val="accent1"/>
            </a:solidFill>
            <a:ln w="25400">
              <a:noFill/>
            </a:ln>
            <a:effectLst/>
          </c:spPr>
          <c:cat>
            <c:strRef>
              <c:f>'pivot  table'!$D$6:$D$37</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table'!$E$6:$E$37</c:f>
              <c:numCache>
                <c:formatCode>General</c:formatCode>
                <c:ptCount val="31"/>
                <c:pt idx="0">
                  <c:v>28</c:v>
                </c:pt>
                <c:pt idx="1">
                  <c:v>19</c:v>
                </c:pt>
                <c:pt idx="2">
                  <c:v>14</c:v>
                </c:pt>
                <c:pt idx="3">
                  <c:v>17</c:v>
                </c:pt>
                <c:pt idx="4">
                  <c:v>19</c:v>
                </c:pt>
                <c:pt idx="5">
                  <c:v>12</c:v>
                </c:pt>
                <c:pt idx="6">
                  <c:v>10</c:v>
                </c:pt>
                <c:pt idx="7">
                  <c:v>20</c:v>
                </c:pt>
                <c:pt idx="8">
                  <c:v>12</c:v>
                </c:pt>
                <c:pt idx="9">
                  <c:v>24</c:v>
                </c:pt>
                <c:pt idx="10">
                  <c:v>16</c:v>
                </c:pt>
                <c:pt idx="11">
                  <c:v>16</c:v>
                </c:pt>
                <c:pt idx="12">
                  <c:v>14</c:v>
                </c:pt>
                <c:pt idx="13">
                  <c:v>12</c:v>
                </c:pt>
                <c:pt idx="14">
                  <c:v>18</c:v>
                </c:pt>
                <c:pt idx="15">
                  <c:v>15</c:v>
                </c:pt>
                <c:pt idx="16">
                  <c:v>25</c:v>
                </c:pt>
                <c:pt idx="17">
                  <c:v>15</c:v>
                </c:pt>
                <c:pt idx="18">
                  <c:v>19</c:v>
                </c:pt>
                <c:pt idx="19">
                  <c:v>23</c:v>
                </c:pt>
                <c:pt idx="20">
                  <c:v>10</c:v>
                </c:pt>
                <c:pt idx="21">
                  <c:v>14</c:v>
                </c:pt>
                <c:pt idx="22">
                  <c:v>16</c:v>
                </c:pt>
                <c:pt idx="23">
                  <c:v>18</c:v>
                </c:pt>
                <c:pt idx="24">
                  <c:v>22</c:v>
                </c:pt>
                <c:pt idx="25">
                  <c:v>14</c:v>
                </c:pt>
                <c:pt idx="26">
                  <c:v>15</c:v>
                </c:pt>
                <c:pt idx="27">
                  <c:v>21</c:v>
                </c:pt>
                <c:pt idx="28">
                  <c:v>17</c:v>
                </c:pt>
                <c:pt idx="29">
                  <c:v>16</c:v>
                </c:pt>
                <c:pt idx="30">
                  <c:v>19</c:v>
                </c:pt>
              </c:numCache>
            </c:numRef>
          </c:val>
          <c:extLst>
            <c:ext xmlns:c16="http://schemas.microsoft.com/office/drawing/2014/chart" uri="{C3380CC4-5D6E-409C-BE32-E72D297353CC}">
              <c16:uniqueId val="{00000005-359B-497F-B957-AA227B65BAF9}"/>
            </c:ext>
          </c:extLst>
        </c:ser>
        <c:dLbls>
          <c:showLegendKey val="0"/>
          <c:showVal val="0"/>
          <c:showCatName val="0"/>
          <c:showSerName val="0"/>
          <c:showPercent val="0"/>
          <c:showBubbleSize val="0"/>
        </c:dLbls>
        <c:axId val="351663792"/>
        <c:axId val="351647472"/>
      </c:areaChart>
      <c:catAx>
        <c:axId val="351663792"/>
        <c:scaling>
          <c:orientation val="minMax"/>
        </c:scaling>
        <c:delete val="1"/>
        <c:axPos val="b"/>
        <c:numFmt formatCode="General" sourceLinked="1"/>
        <c:majorTickMark val="out"/>
        <c:minorTickMark val="none"/>
        <c:tickLblPos val="nextTo"/>
        <c:crossAx val="351647472"/>
        <c:crosses val="autoZero"/>
        <c:auto val="1"/>
        <c:lblAlgn val="ctr"/>
        <c:lblOffset val="100"/>
        <c:noMultiLvlLbl val="0"/>
      </c:catAx>
      <c:valAx>
        <c:axId val="351647472"/>
        <c:scaling>
          <c:orientation val="minMax"/>
        </c:scaling>
        <c:delete val="1"/>
        <c:axPos val="l"/>
        <c:numFmt formatCode="General" sourceLinked="1"/>
        <c:majorTickMark val="none"/>
        <c:minorTickMark val="none"/>
        <c:tickLblPos val="nextTo"/>
        <c:crossAx val="351663792"/>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[excal project.xlsx]pivot  table!PivotTable2</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130884901221836E-4"/>
          <c:y val="0.10263796680698886"/>
          <c:w val="0.9729793819647532"/>
          <c:h val="0.89626337346275886"/>
        </c:manualLayout>
      </c:layout>
      <c:areaChart>
        <c:grouping val="standard"/>
        <c:varyColors val="0"/>
        <c:ser>
          <c:idx val="0"/>
          <c:order val="0"/>
          <c:tx>
            <c:strRef>
              <c:f>'pivot  table'!$J$5</c:f>
              <c:strCache>
                <c:ptCount val="1"/>
                <c:pt idx="0">
                  <c:v>Total</c:v>
                </c:pt>
              </c:strCache>
            </c:strRef>
          </c:tx>
          <c:spPr>
            <a:solidFill>
              <a:schemeClr val="accent1"/>
            </a:solidFill>
            <a:ln w="25400">
              <a:noFill/>
            </a:ln>
            <a:effectLst/>
          </c:spPr>
          <c:cat>
            <c:strRef>
              <c:f>'pivot  table'!$I$6:$I$37</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table'!$J$6:$J$37</c:f>
              <c:numCache>
                <c:formatCode>0.00</c:formatCode>
                <c:ptCount val="31"/>
                <c:pt idx="0">
                  <c:v>35.285714285714285</c:v>
                </c:pt>
                <c:pt idx="1">
                  <c:v>31.842105263157894</c:v>
                </c:pt>
                <c:pt idx="2">
                  <c:v>34.714285714285715</c:v>
                </c:pt>
                <c:pt idx="3">
                  <c:v>42.823529411764703</c:v>
                </c:pt>
                <c:pt idx="4">
                  <c:v>32.157894736842103</c:v>
                </c:pt>
                <c:pt idx="5">
                  <c:v>34.833333333333336</c:v>
                </c:pt>
                <c:pt idx="6">
                  <c:v>33.4</c:v>
                </c:pt>
                <c:pt idx="7">
                  <c:v>28.15</c:v>
                </c:pt>
                <c:pt idx="8">
                  <c:v>31.333333333333332</c:v>
                </c:pt>
                <c:pt idx="9">
                  <c:v>37.375</c:v>
                </c:pt>
                <c:pt idx="10">
                  <c:v>36.0625</c:v>
                </c:pt>
                <c:pt idx="11">
                  <c:v>40.5</c:v>
                </c:pt>
                <c:pt idx="12">
                  <c:v>39.571428571428569</c:v>
                </c:pt>
                <c:pt idx="13">
                  <c:v>30.25</c:v>
                </c:pt>
                <c:pt idx="14">
                  <c:v>39.722222222222221</c:v>
                </c:pt>
                <c:pt idx="15">
                  <c:v>38.133333333333333</c:v>
                </c:pt>
                <c:pt idx="16">
                  <c:v>34.08</c:v>
                </c:pt>
                <c:pt idx="17">
                  <c:v>30.066666666666666</c:v>
                </c:pt>
                <c:pt idx="18">
                  <c:v>33.263157894736842</c:v>
                </c:pt>
                <c:pt idx="19">
                  <c:v>38.565217391304351</c:v>
                </c:pt>
                <c:pt idx="20">
                  <c:v>28.6</c:v>
                </c:pt>
                <c:pt idx="21">
                  <c:v>36.285714285714285</c:v>
                </c:pt>
                <c:pt idx="22">
                  <c:v>40.375</c:v>
                </c:pt>
                <c:pt idx="23">
                  <c:v>34.666666666666664</c:v>
                </c:pt>
                <c:pt idx="24">
                  <c:v>34.863636363636367</c:v>
                </c:pt>
                <c:pt idx="25">
                  <c:v>30.928571428571427</c:v>
                </c:pt>
                <c:pt idx="26">
                  <c:v>35.6</c:v>
                </c:pt>
                <c:pt idx="27">
                  <c:v>34.952380952380949</c:v>
                </c:pt>
                <c:pt idx="28">
                  <c:v>34.411764705882355</c:v>
                </c:pt>
                <c:pt idx="29">
                  <c:v>34</c:v>
                </c:pt>
                <c:pt idx="30">
                  <c:v>36.421052631578945</c:v>
                </c:pt>
              </c:numCache>
            </c:numRef>
          </c:val>
          <c:extLst>
            <c:ext xmlns:c16="http://schemas.microsoft.com/office/drawing/2014/chart" uri="{C3380CC4-5D6E-409C-BE32-E72D297353CC}">
              <c16:uniqueId val="{00000006-FB60-4EE1-88FC-4DD75BA9F397}"/>
            </c:ext>
          </c:extLst>
        </c:ser>
        <c:dLbls>
          <c:showLegendKey val="0"/>
          <c:showVal val="0"/>
          <c:showCatName val="0"/>
          <c:showSerName val="0"/>
          <c:showPercent val="0"/>
          <c:showBubbleSize val="0"/>
        </c:dLbls>
        <c:axId val="351653232"/>
        <c:axId val="351658992"/>
      </c:areaChart>
      <c:catAx>
        <c:axId val="351653232"/>
        <c:scaling>
          <c:orientation val="minMax"/>
        </c:scaling>
        <c:delete val="1"/>
        <c:axPos val="b"/>
        <c:numFmt formatCode="General" sourceLinked="1"/>
        <c:majorTickMark val="out"/>
        <c:minorTickMark val="none"/>
        <c:tickLblPos val="nextTo"/>
        <c:crossAx val="351658992"/>
        <c:crosses val="autoZero"/>
        <c:auto val="1"/>
        <c:lblAlgn val="ctr"/>
        <c:lblOffset val="100"/>
        <c:noMultiLvlLbl val="0"/>
      </c:catAx>
      <c:valAx>
        <c:axId val="351658992"/>
        <c:scaling>
          <c:orientation val="minMax"/>
        </c:scaling>
        <c:delete val="1"/>
        <c:axPos val="l"/>
        <c:numFmt formatCode="0.00" sourceLinked="1"/>
        <c:majorTickMark val="none"/>
        <c:minorTickMark val="none"/>
        <c:tickLblPos val="nextTo"/>
        <c:crossAx val="351653232"/>
        <c:crosses val="autoZero"/>
        <c:crossBetween val="midCat"/>
      </c:valAx>
      <c:spPr>
        <a:noFill/>
        <a:ln w="25400">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[excal project.xlsx]pivot  table!PivotTable6</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331951469972989E-2"/>
          <c:y val="0.16113324069785392"/>
          <c:w val="0.92066804853002704"/>
          <c:h val="0.83886675930214605"/>
        </c:manualLayout>
      </c:layout>
      <c:areaChart>
        <c:grouping val="standard"/>
        <c:varyColors val="0"/>
        <c:ser>
          <c:idx val="0"/>
          <c:order val="0"/>
          <c:tx>
            <c:strRef>
              <c:f>'pivot  table'!$N$5</c:f>
              <c:strCache>
                <c:ptCount val="1"/>
                <c:pt idx="0">
                  <c:v>Total</c:v>
                </c:pt>
              </c:strCache>
            </c:strRef>
          </c:tx>
          <c:spPr>
            <a:solidFill>
              <a:schemeClr val="accent1"/>
            </a:solidFill>
            <a:ln w="25400">
              <a:noFill/>
            </a:ln>
            <a:effectLst/>
          </c:spPr>
          <c:cat>
            <c:strRef>
              <c:f>'pivot  table'!$M$6:$M$36</c:f>
              <c:strCache>
                <c:ptCount val="30"/>
                <c:pt idx="0">
                  <c:v>1-Aug</c:v>
                </c:pt>
                <c:pt idx="1">
                  <c:v>2-Aug</c:v>
                </c:pt>
                <c:pt idx="2">
                  <c:v>3-Aug</c:v>
                </c:pt>
                <c:pt idx="3">
                  <c:v>4-Aug</c:v>
                </c:pt>
                <c:pt idx="4">
                  <c:v>5-Aug</c:v>
                </c:pt>
                <c:pt idx="5">
                  <c:v>6-Aug</c:v>
                </c:pt>
                <c:pt idx="6">
                  <c:v>8-Aug</c:v>
                </c:pt>
                <c:pt idx="7">
                  <c:v>9-Aug</c:v>
                </c:pt>
                <c:pt idx="8">
                  <c:v>10-Aug</c:v>
                </c:pt>
                <c:pt idx="9">
                  <c:v>11-Aug</c:v>
                </c:pt>
                <c:pt idx="10">
                  <c:v>12-Aug</c:v>
                </c:pt>
                <c:pt idx="11">
                  <c:v>13-Aug</c:v>
                </c:pt>
                <c:pt idx="12">
                  <c:v>14-Aug</c:v>
                </c:pt>
                <c:pt idx="13">
                  <c:v>15-Aug</c:v>
                </c:pt>
                <c:pt idx="14">
                  <c:v>16-Aug</c:v>
                </c:pt>
                <c:pt idx="15">
                  <c:v>17-Aug</c:v>
                </c:pt>
                <c:pt idx="16">
                  <c:v>18-Aug</c:v>
                </c:pt>
                <c:pt idx="17">
                  <c:v>19-Aug</c:v>
                </c:pt>
                <c:pt idx="18">
                  <c:v>20-Aug</c:v>
                </c:pt>
                <c:pt idx="19">
                  <c:v>21-Aug</c:v>
                </c:pt>
                <c:pt idx="20">
                  <c:v>22-Aug</c:v>
                </c:pt>
                <c:pt idx="21">
                  <c:v>23-Aug</c:v>
                </c:pt>
                <c:pt idx="22">
                  <c:v>24-Aug</c:v>
                </c:pt>
                <c:pt idx="23">
                  <c:v>25-Aug</c:v>
                </c:pt>
                <c:pt idx="24">
                  <c:v>26-Aug</c:v>
                </c:pt>
                <c:pt idx="25">
                  <c:v>27-Aug</c:v>
                </c:pt>
                <c:pt idx="26">
                  <c:v>28-Aug</c:v>
                </c:pt>
                <c:pt idx="27">
                  <c:v>29-Aug</c:v>
                </c:pt>
                <c:pt idx="28">
                  <c:v>30-Aug</c:v>
                </c:pt>
                <c:pt idx="29">
                  <c:v>31-Aug</c:v>
                </c:pt>
              </c:strCache>
            </c:strRef>
          </c:cat>
          <c:val>
            <c:numRef>
              <c:f>'pivot  table'!$N$6:$N$36</c:f>
              <c:numCache>
                <c:formatCode>0.00</c:formatCode>
                <c:ptCount val="30"/>
                <c:pt idx="0">
                  <c:v>4.5</c:v>
                </c:pt>
                <c:pt idx="1">
                  <c:v>4.666666666666667</c:v>
                </c:pt>
                <c:pt idx="2">
                  <c:v>7.4</c:v>
                </c:pt>
                <c:pt idx="3">
                  <c:v>4.5</c:v>
                </c:pt>
                <c:pt idx="4">
                  <c:v>4.8</c:v>
                </c:pt>
                <c:pt idx="5">
                  <c:v>4.75</c:v>
                </c:pt>
                <c:pt idx="6">
                  <c:v>2.25</c:v>
                </c:pt>
                <c:pt idx="7">
                  <c:v>4</c:v>
                </c:pt>
                <c:pt idx="8">
                  <c:v>6.666666666666667</c:v>
                </c:pt>
                <c:pt idx="9">
                  <c:v>2.6666666666666665</c:v>
                </c:pt>
                <c:pt idx="10">
                  <c:v>3.6666666666666665</c:v>
                </c:pt>
                <c:pt idx="11">
                  <c:v>4</c:v>
                </c:pt>
                <c:pt idx="12">
                  <c:v>7.5</c:v>
                </c:pt>
                <c:pt idx="13">
                  <c:v>5.5</c:v>
                </c:pt>
                <c:pt idx="14">
                  <c:v>7.5</c:v>
                </c:pt>
                <c:pt idx="15">
                  <c:v>5</c:v>
                </c:pt>
                <c:pt idx="16">
                  <c:v>3.5</c:v>
                </c:pt>
                <c:pt idx="17">
                  <c:v>6.5</c:v>
                </c:pt>
                <c:pt idx="18">
                  <c:v>5.833333333333333</c:v>
                </c:pt>
                <c:pt idx="19">
                  <c:v>4.5</c:v>
                </c:pt>
                <c:pt idx="20">
                  <c:v>3.75</c:v>
                </c:pt>
                <c:pt idx="21">
                  <c:v>10</c:v>
                </c:pt>
                <c:pt idx="22">
                  <c:v>4</c:v>
                </c:pt>
                <c:pt idx="23">
                  <c:v>8.3333333333333339</c:v>
                </c:pt>
                <c:pt idx="24">
                  <c:v>3.25</c:v>
                </c:pt>
                <c:pt idx="25">
                  <c:v>6</c:v>
                </c:pt>
                <c:pt idx="26">
                  <c:v>6</c:v>
                </c:pt>
                <c:pt idx="27">
                  <c:v>3.3333333333333335</c:v>
                </c:pt>
                <c:pt idx="28">
                  <c:v>6.666666666666667</c:v>
                </c:pt>
                <c:pt idx="29">
                  <c:v>5.625</c:v>
                </c:pt>
              </c:numCache>
            </c:numRef>
          </c:val>
          <c:extLst>
            <c:ext xmlns:c16="http://schemas.microsoft.com/office/drawing/2014/chart" uri="{C3380CC4-5D6E-409C-BE32-E72D297353CC}">
              <c16:uniqueId val="{00000005-53E4-40EE-BE00-C4DB75B1326A}"/>
            </c:ext>
          </c:extLst>
        </c:ser>
        <c:dLbls>
          <c:showLegendKey val="0"/>
          <c:showVal val="0"/>
          <c:showCatName val="0"/>
          <c:showSerName val="0"/>
          <c:showPercent val="0"/>
          <c:showBubbleSize val="0"/>
        </c:dLbls>
        <c:axId val="1053859664"/>
        <c:axId val="1053853904"/>
      </c:areaChart>
      <c:catAx>
        <c:axId val="1053859664"/>
        <c:scaling>
          <c:orientation val="minMax"/>
        </c:scaling>
        <c:delete val="1"/>
        <c:axPos val="b"/>
        <c:numFmt formatCode="General" sourceLinked="1"/>
        <c:majorTickMark val="out"/>
        <c:minorTickMark val="none"/>
        <c:tickLblPos val="nextTo"/>
        <c:crossAx val="1053853904"/>
        <c:crosses val="autoZero"/>
        <c:auto val="1"/>
        <c:lblAlgn val="ctr"/>
        <c:lblOffset val="100"/>
        <c:noMultiLvlLbl val="0"/>
      </c:catAx>
      <c:valAx>
        <c:axId val="1053853904"/>
        <c:scaling>
          <c:orientation val="minMax"/>
        </c:scaling>
        <c:delete val="1"/>
        <c:axPos val="l"/>
        <c:numFmt formatCode="0.00" sourceLinked="1"/>
        <c:majorTickMark val="none"/>
        <c:minorTickMark val="none"/>
        <c:tickLblPos val="nextTo"/>
        <c:crossAx val="1053859664"/>
        <c:crosses val="autoZero"/>
        <c:crossBetween val="midCat"/>
      </c:valAx>
      <c:spPr>
        <a:noFill/>
        <a:ln w="25400">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no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[excal project.xlsx]pivot  table!PivotTable8</c:name>
    <c:fmtId val="20"/>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50000"/>
            </a:schemeClr>
          </a:solidFill>
          <a:ln>
            <a:noFill/>
          </a:ln>
          <a:effectLst/>
        </c:spPr>
      </c:pivotFmt>
    </c:pivotFmts>
    <c:plotArea>
      <c:layout>
        <c:manualLayout>
          <c:layoutTarget val="inner"/>
          <c:xMode val="edge"/>
          <c:yMode val="edge"/>
          <c:x val="8.64879525194647E-2"/>
          <c:y val="0.20203091846013943"/>
          <c:w val="0.89561689567277436"/>
          <c:h val="0.47936211562888525"/>
        </c:manualLayout>
      </c:layout>
      <c:barChart>
        <c:barDir val="col"/>
        <c:grouping val="clustered"/>
        <c:varyColors val="0"/>
        <c:ser>
          <c:idx val="0"/>
          <c:order val="0"/>
          <c:tx>
            <c:strRef>
              <c:f>'pivot  table'!$B$57</c:f>
              <c:strCache>
                <c:ptCount val="1"/>
                <c:pt idx="0">
                  <c:v>Total</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table'!$A$58:$A$66</c:f>
              <c:strCache>
                <c:ptCount val="8"/>
                <c:pt idx="0">
                  <c:v>60-69</c:v>
                </c:pt>
                <c:pt idx="1">
                  <c:v>50-59</c:v>
                </c:pt>
                <c:pt idx="2">
                  <c:v>70-79</c:v>
                </c:pt>
                <c:pt idx="3">
                  <c:v>40-49</c:v>
                </c:pt>
                <c:pt idx="4">
                  <c:v>20-29</c:v>
                </c:pt>
                <c:pt idx="5">
                  <c:v>10-19</c:v>
                </c:pt>
                <c:pt idx="6">
                  <c:v>0-09</c:v>
                </c:pt>
                <c:pt idx="7">
                  <c:v>30-39</c:v>
                </c:pt>
              </c:strCache>
            </c:strRef>
          </c:cat>
          <c:val>
            <c:numRef>
              <c:f>'pivot  table'!$B$58:$B$66</c:f>
              <c:numCache>
                <c:formatCode>0</c:formatCode>
                <c:ptCount val="8"/>
                <c:pt idx="0">
                  <c:v>73</c:v>
                </c:pt>
                <c:pt idx="1">
                  <c:v>72</c:v>
                </c:pt>
                <c:pt idx="2">
                  <c:v>69</c:v>
                </c:pt>
                <c:pt idx="3">
                  <c:v>65</c:v>
                </c:pt>
                <c:pt idx="4">
                  <c:v>65</c:v>
                </c:pt>
                <c:pt idx="5">
                  <c:v>63</c:v>
                </c:pt>
                <c:pt idx="6">
                  <c:v>63</c:v>
                </c:pt>
                <c:pt idx="7">
                  <c:v>60</c:v>
                </c:pt>
              </c:numCache>
            </c:numRef>
          </c:val>
          <c:extLst>
            <c:ext xmlns:c16="http://schemas.microsoft.com/office/drawing/2014/chart" uri="{C3380CC4-5D6E-409C-BE32-E72D297353CC}">
              <c16:uniqueId val="{00000005-35F6-4D66-8AFB-27F0604A7ED2}"/>
            </c:ext>
          </c:extLst>
        </c:ser>
        <c:dLbls>
          <c:dLblPos val="outEnd"/>
          <c:showLegendKey val="0"/>
          <c:showVal val="1"/>
          <c:showCatName val="0"/>
          <c:showSerName val="0"/>
          <c:showPercent val="0"/>
          <c:showBubbleSize val="0"/>
        </c:dLbls>
        <c:gapWidth val="38"/>
        <c:overlap val="-27"/>
        <c:axId val="1614289551"/>
        <c:axId val="1614289071"/>
      </c:barChart>
      <c:catAx>
        <c:axId val="1614289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289071"/>
        <c:crosses val="autoZero"/>
        <c:auto val="1"/>
        <c:lblAlgn val="ctr"/>
        <c:lblOffset val="100"/>
        <c:noMultiLvlLbl val="0"/>
      </c:catAx>
      <c:valAx>
        <c:axId val="1614289071"/>
        <c:scaling>
          <c:orientation val="minMax"/>
        </c:scaling>
        <c:delete val="1"/>
        <c:axPos val="l"/>
        <c:numFmt formatCode="0" sourceLinked="1"/>
        <c:majorTickMark val="none"/>
        <c:minorTickMark val="none"/>
        <c:tickLblPos val="nextTo"/>
        <c:crossAx val="16142895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[excal project.xlsx]pivot  table!PivotTable9</c:name>
    <c:fmtId val="2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2480487983694776"/>
          <c:y val="0.17756201830759233"/>
          <c:w val="0.50415577941025524"/>
          <c:h val="0.82243798169240767"/>
        </c:manualLayout>
      </c:layout>
      <c:pieChart>
        <c:varyColors val="1"/>
        <c:ser>
          <c:idx val="0"/>
          <c:order val="0"/>
          <c:tx>
            <c:strRef>
              <c:f>'pivot  table'!$B$70</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3E31-4A2D-AF28-AFA66485CD87}"/>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3E31-4A2D-AF28-AFA66485CD8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table'!$A$71:$A$73</c:f>
              <c:strCache>
                <c:ptCount val="2"/>
                <c:pt idx="0">
                  <c:v>Delay</c:v>
                </c:pt>
                <c:pt idx="1">
                  <c:v>Ontime</c:v>
                </c:pt>
              </c:strCache>
            </c:strRef>
          </c:cat>
          <c:val>
            <c:numRef>
              <c:f>'pivot  table'!$B$71:$B$73</c:f>
              <c:numCache>
                <c:formatCode>0</c:formatCode>
                <c:ptCount val="2"/>
                <c:pt idx="0">
                  <c:v>323</c:v>
                </c:pt>
                <c:pt idx="1">
                  <c:v>207</c:v>
                </c:pt>
              </c:numCache>
            </c:numRef>
          </c:val>
          <c:extLst>
            <c:ext xmlns:c16="http://schemas.microsoft.com/office/drawing/2014/chart" uri="{C3380CC4-5D6E-409C-BE32-E72D297353CC}">
              <c16:uniqueId val="{00000009-541F-4D43-AB75-997330019B4E}"/>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0.19213998713791272"/>
          <c:y val="2.3809590765628323E-2"/>
          <c:w val="0.53762782445490398"/>
          <c:h val="0.20889741848040055"/>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[excal project.xlsx]pivot  table!PivotTable10</c:name>
    <c:fmtId val="42"/>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innerShdw blurRad="63500" dist="50800" dir="18900000">
              <a:prstClr val="black">
                <a:alpha val="50000"/>
              </a:prstClr>
            </a:innerShdw>
          </a:effectLst>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innerShdw blurRad="63500" dist="50800" dir="18900000">
              <a:prstClr val="black">
                <a:alpha val="50000"/>
              </a:prstClr>
            </a:innerShdw>
          </a:effectLst>
        </c:spPr>
      </c:pivotFmt>
      <c:pivotFmt>
        <c:idx val="6"/>
        <c:spPr>
          <a:solidFill>
            <a:schemeClr val="accent1"/>
          </a:solidFill>
          <a:ln>
            <a:noFill/>
          </a:ln>
          <a:effectLst>
            <a:innerShdw blurRad="63500" dist="50800" dir="18900000">
              <a:prstClr val="black">
                <a:alpha val="50000"/>
              </a:prstClr>
            </a:innerShdw>
          </a:effectLst>
        </c:spPr>
      </c:pivotFmt>
    </c:pivotFmts>
    <c:plotArea>
      <c:layout>
        <c:manualLayout>
          <c:layoutTarget val="inner"/>
          <c:xMode val="edge"/>
          <c:yMode val="edge"/>
          <c:x val="0.23527972415615769"/>
          <c:y val="0.22461018990264309"/>
          <c:w val="0.44849261284546266"/>
          <c:h val="0.77538981009735686"/>
        </c:manualLayout>
      </c:layout>
      <c:doughnutChart>
        <c:varyColors val="1"/>
        <c:ser>
          <c:idx val="0"/>
          <c:order val="0"/>
          <c:tx>
            <c:strRef>
              <c:f>'pivot  table'!$F$66</c:f>
              <c:strCache>
                <c:ptCount val="1"/>
                <c:pt idx="0">
                  <c:v>Total</c:v>
                </c:pt>
              </c:strCache>
            </c:strRef>
          </c:tx>
          <c:spPr>
            <a:effectLst>
              <a:innerShdw blurRad="63500" dist="50800" dir="18900000">
                <a:prstClr val="black">
                  <a:alpha val="50000"/>
                </a:prstClr>
              </a:innerShdw>
            </a:effectLst>
          </c:spPr>
          <c:dPt>
            <c:idx val="0"/>
            <c:bubble3D val="0"/>
            <c:spPr>
              <a:solidFill>
                <a:schemeClr val="accent1"/>
              </a:solidFill>
              <a:ln>
                <a:noFill/>
              </a:ln>
              <a:effectLst>
                <a:innerShdw blurRad="63500" dist="50800" dir="18900000">
                  <a:prstClr val="black">
                    <a:alpha val="50000"/>
                  </a:prstClr>
                </a:innerShdw>
              </a:effectLst>
            </c:spPr>
            <c:extLst>
              <c:ext xmlns:c16="http://schemas.microsoft.com/office/drawing/2014/chart" uri="{C3380CC4-5D6E-409C-BE32-E72D297353CC}">
                <c16:uniqueId val="{00000001-A8C1-4F6A-9A8F-98583636C889}"/>
              </c:ext>
            </c:extLst>
          </c:dPt>
          <c:dPt>
            <c:idx val="1"/>
            <c:bubble3D val="0"/>
            <c:spPr>
              <a:solidFill>
                <a:schemeClr val="accent2"/>
              </a:solidFill>
              <a:ln>
                <a:noFill/>
              </a:ln>
              <a:effectLst>
                <a:innerShdw blurRad="63500" dist="50800" dir="18900000">
                  <a:prstClr val="black">
                    <a:alpha val="50000"/>
                  </a:prstClr>
                </a:innerShdw>
              </a:effectLst>
            </c:spPr>
            <c:extLst>
              <c:ext xmlns:c16="http://schemas.microsoft.com/office/drawing/2014/chart" uri="{C3380CC4-5D6E-409C-BE32-E72D297353CC}">
                <c16:uniqueId val="{00000003-A8C1-4F6A-9A8F-98583636C889}"/>
              </c:ext>
            </c:extLst>
          </c:dPt>
          <c:dLbls>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table'!$E$67:$E$69</c:f>
              <c:strCache>
                <c:ptCount val="2"/>
                <c:pt idx="0">
                  <c:v>Female</c:v>
                </c:pt>
                <c:pt idx="1">
                  <c:v>Male</c:v>
                </c:pt>
              </c:strCache>
            </c:strRef>
          </c:cat>
          <c:val>
            <c:numRef>
              <c:f>'pivot  table'!$F$67:$F$69</c:f>
              <c:numCache>
                <c:formatCode>0.00</c:formatCode>
                <c:ptCount val="2"/>
                <c:pt idx="0">
                  <c:v>259</c:v>
                </c:pt>
                <c:pt idx="1">
                  <c:v>271</c:v>
                </c:pt>
              </c:numCache>
            </c:numRef>
          </c:val>
          <c:extLst>
            <c:ext xmlns:c16="http://schemas.microsoft.com/office/drawing/2014/chart" uri="{C3380CC4-5D6E-409C-BE32-E72D297353CC}">
              <c16:uniqueId val="{00000009-21EB-42F8-8285-0B0FB8DF9442}"/>
            </c:ext>
          </c:extLst>
        </c:ser>
        <c:dLbls>
          <c:showLegendKey val="0"/>
          <c:showVal val="0"/>
          <c:showCatName val="0"/>
          <c:showSerName val="0"/>
          <c:showPercent val="1"/>
          <c:showBubbleSize val="0"/>
          <c:showLeaderLines val="1"/>
        </c:dLbls>
        <c:firstSliceAng val="0"/>
        <c:holeSize val="40"/>
      </c:doughnutChart>
      <c:spPr>
        <a:noFill/>
        <a:ln>
          <a:noFill/>
        </a:ln>
        <a:effectLst/>
      </c:spPr>
    </c:plotArea>
    <c:legend>
      <c:legendPos val="t"/>
      <c:layout>
        <c:manualLayout>
          <c:xMode val="edge"/>
          <c:yMode val="edge"/>
          <c:x val="0.25589130193769327"/>
          <c:y val="3.6882758326936126E-2"/>
          <c:w val="0.43132796323276618"/>
          <c:h val="0.17776811877603454"/>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[excal project.xlsx]pivot  table!PivotTable11</c:name>
    <c:fmtId val="3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a:outerShdw sx="1000" sy="1000" algn="ctr" rotWithShape="0">
              <a:srgbClr val="000000"/>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254182000095942"/>
          <c:y val="0.12771400126708296"/>
          <c:w val="0.5492683922683278"/>
          <c:h val="0.83967635080097747"/>
        </c:manualLayout>
      </c:layout>
      <c:barChart>
        <c:barDir val="bar"/>
        <c:grouping val="clustered"/>
        <c:varyColors val="0"/>
        <c:ser>
          <c:idx val="0"/>
          <c:order val="0"/>
          <c:tx>
            <c:strRef>
              <c:f>'pivot  table'!$B$78</c:f>
              <c:strCache>
                <c:ptCount val="1"/>
                <c:pt idx="0">
                  <c:v>Total</c:v>
                </c:pt>
              </c:strCache>
            </c:strRef>
          </c:tx>
          <c:spPr>
            <a:solidFill>
              <a:schemeClr val="accent1">
                <a:lumMod val="50000"/>
              </a:schemeClr>
            </a:solidFill>
            <a:ln>
              <a:noFill/>
            </a:ln>
            <a:effectLst>
              <a:outerShdw sx="1000" sy="1000" algn="ctr" rotWithShape="0">
                <a:srgbClr val="000000"/>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table'!$A$79:$A$87</c:f>
              <c:strCache>
                <c:ptCount val="8"/>
                <c:pt idx="0">
                  <c:v>Renal</c:v>
                </c:pt>
                <c:pt idx="1">
                  <c:v>Gastroenterology</c:v>
                </c:pt>
                <c:pt idx="2">
                  <c:v>Cardiology</c:v>
                </c:pt>
                <c:pt idx="3">
                  <c:v>Neurology</c:v>
                </c:pt>
                <c:pt idx="4">
                  <c:v>Physiotherapy</c:v>
                </c:pt>
                <c:pt idx="5">
                  <c:v>Orthopedics</c:v>
                </c:pt>
                <c:pt idx="6">
                  <c:v>General Practice</c:v>
                </c:pt>
                <c:pt idx="7">
                  <c:v>None</c:v>
                </c:pt>
              </c:strCache>
            </c:strRef>
          </c:cat>
          <c:val>
            <c:numRef>
              <c:f>'pivot  table'!$B$79:$B$87</c:f>
              <c:numCache>
                <c:formatCode>0.00</c:formatCode>
                <c:ptCount val="8"/>
                <c:pt idx="0">
                  <c:v>7</c:v>
                </c:pt>
                <c:pt idx="1">
                  <c:v>10</c:v>
                </c:pt>
                <c:pt idx="2">
                  <c:v>12</c:v>
                </c:pt>
                <c:pt idx="3">
                  <c:v>14</c:v>
                </c:pt>
                <c:pt idx="4">
                  <c:v>18</c:v>
                </c:pt>
                <c:pt idx="5">
                  <c:v>53</c:v>
                </c:pt>
                <c:pt idx="6">
                  <c:v>109</c:v>
                </c:pt>
                <c:pt idx="7">
                  <c:v>307</c:v>
                </c:pt>
              </c:numCache>
            </c:numRef>
          </c:val>
          <c:extLst>
            <c:ext xmlns:c16="http://schemas.microsoft.com/office/drawing/2014/chart" uri="{C3380CC4-5D6E-409C-BE32-E72D297353CC}">
              <c16:uniqueId val="{00000005-F1F2-4E72-B8AD-611D1839282B}"/>
            </c:ext>
          </c:extLst>
        </c:ser>
        <c:dLbls>
          <c:dLblPos val="outEnd"/>
          <c:showLegendKey val="0"/>
          <c:showVal val="1"/>
          <c:showCatName val="0"/>
          <c:showSerName val="0"/>
          <c:showPercent val="0"/>
          <c:showBubbleSize val="0"/>
        </c:dLbls>
        <c:gapWidth val="15"/>
        <c:overlap val="60"/>
        <c:axId val="1822838511"/>
        <c:axId val="1822832751"/>
      </c:barChart>
      <c:catAx>
        <c:axId val="1822838511"/>
        <c:scaling>
          <c:orientation val="minMax"/>
        </c:scaling>
        <c:delete val="0"/>
        <c:axPos val="l"/>
        <c:numFmt formatCode="General" sourceLinked="1"/>
        <c:majorTickMark val="out"/>
        <c:minorTickMark val="none"/>
        <c:tickLblPos val="nextTo"/>
        <c:spPr>
          <a:solidFill>
            <a:schemeClr val="bg1"/>
          </a:solid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822832751"/>
        <c:crosses val="autoZero"/>
        <c:auto val="1"/>
        <c:lblAlgn val="ctr"/>
        <c:lblOffset val="100"/>
        <c:noMultiLvlLbl val="0"/>
      </c:catAx>
      <c:valAx>
        <c:axId val="1822832751"/>
        <c:scaling>
          <c:orientation val="minMax"/>
        </c:scaling>
        <c:delete val="1"/>
        <c:axPos val="b"/>
        <c:numFmt formatCode="0.00" sourceLinked="1"/>
        <c:majorTickMark val="out"/>
        <c:minorTickMark val="none"/>
        <c:tickLblPos val="nextTo"/>
        <c:crossAx val="182283851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[excal project.xlsx]pivot  table!PivotTable1</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428783103546217E-2"/>
          <c:y val="0.16970374884402178"/>
          <c:w val="0.91760318177307365"/>
          <c:h val="0.5602359531942418"/>
        </c:manualLayout>
      </c:layout>
      <c:areaChart>
        <c:grouping val="standard"/>
        <c:varyColors val="0"/>
        <c:ser>
          <c:idx val="0"/>
          <c:order val="0"/>
          <c:tx>
            <c:strRef>
              <c:f>'pivot  table'!$E$5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table'!$D$6:$D$37</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table'!$E$6:$E$37</c:f>
              <c:numCache>
                <c:formatCode>General</c:formatCode>
                <c:ptCount val="31"/>
                <c:pt idx="0">
                  <c:v>28</c:v>
                </c:pt>
                <c:pt idx="1">
                  <c:v>19</c:v>
                </c:pt>
                <c:pt idx="2">
                  <c:v>14</c:v>
                </c:pt>
                <c:pt idx="3">
                  <c:v>17</c:v>
                </c:pt>
                <c:pt idx="4">
                  <c:v>19</c:v>
                </c:pt>
                <c:pt idx="5">
                  <c:v>12</c:v>
                </c:pt>
                <c:pt idx="6">
                  <c:v>10</c:v>
                </c:pt>
                <c:pt idx="7">
                  <c:v>20</c:v>
                </c:pt>
                <c:pt idx="8">
                  <c:v>12</c:v>
                </c:pt>
                <c:pt idx="9">
                  <c:v>24</c:v>
                </c:pt>
                <c:pt idx="10">
                  <c:v>16</c:v>
                </c:pt>
                <c:pt idx="11">
                  <c:v>16</c:v>
                </c:pt>
                <c:pt idx="12">
                  <c:v>14</c:v>
                </c:pt>
                <c:pt idx="13">
                  <c:v>12</c:v>
                </c:pt>
                <c:pt idx="14">
                  <c:v>18</c:v>
                </c:pt>
                <c:pt idx="15">
                  <c:v>15</c:v>
                </c:pt>
                <c:pt idx="16">
                  <c:v>25</c:v>
                </c:pt>
                <c:pt idx="17">
                  <c:v>15</c:v>
                </c:pt>
                <c:pt idx="18">
                  <c:v>19</c:v>
                </c:pt>
                <c:pt idx="19">
                  <c:v>23</c:v>
                </c:pt>
                <c:pt idx="20">
                  <c:v>10</c:v>
                </c:pt>
                <c:pt idx="21">
                  <c:v>14</c:v>
                </c:pt>
                <c:pt idx="22">
                  <c:v>16</c:v>
                </c:pt>
                <c:pt idx="23">
                  <c:v>18</c:v>
                </c:pt>
                <c:pt idx="24">
                  <c:v>22</c:v>
                </c:pt>
                <c:pt idx="25">
                  <c:v>14</c:v>
                </c:pt>
                <c:pt idx="26">
                  <c:v>15</c:v>
                </c:pt>
                <c:pt idx="27">
                  <c:v>21</c:v>
                </c:pt>
                <c:pt idx="28">
                  <c:v>17</c:v>
                </c:pt>
                <c:pt idx="29">
                  <c:v>16</c:v>
                </c:pt>
                <c:pt idx="30">
                  <c:v>19</c:v>
                </c:pt>
              </c:numCache>
            </c:numRef>
          </c:val>
          <c:extLst>
            <c:ext xmlns:c16="http://schemas.microsoft.com/office/drawing/2014/chart" uri="{C3380CC4-5D6E-409C-BE32-E72D297353CC}">
              <c16:uniqueId val="{00000004-6BC2-4B16-9D40-862433A2EC1C}"/>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351663792"/>
        <c:axId val="351647472"/>
      </c:areaChart>
      <c:catAx>
        <c:axId val="351663792"/>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51647472"/>
        <c:crosses val="autoZero"/>
        <c:auto val="1"/>
        <c:lblAlgn val="ctr"/>
        <c:lblOffset val="100"/>
        <c:noMultiLvlLbl val="0"/>
      </c:catAx>
      <c:valAx>
        <c:axId val="351647472"/>
        <c:scaling>
          <c:orientation val="minMax"/>
        </c:scaling>
        <c:delete val="1"/>
        <c:axPos val="l"/>
        <c:numFmt formatCode="General" sourceLinked="1"/>
        <c:majorTickMark val="out"/>
        <c:minorTickMark val="none"/>
        <c:tickLblPos val="nextTo"/>
        <c:crossAx val="351663792"/>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liy No Of Patient'!A1"/><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sfaction score daily trend'!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5.xml"/><Relationship Id="rId10" Type="http://schemas.openxmlformats.org/officeDocument/2006/relationships/hyperlink" Target="#'average wait time daily trend'!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8.emf"/></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11.svg"/></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7.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Sheet1!A1"/><Relationship Id="rId5" Type="http://schemas.openxmlformats.org/officeDocument/2006/relationships/hyperlink" Target="#DASHBOARD!A1"/><Relationship Id="rId4" Type="http://schemas.openxmlformats.org/officeDocument/2006/relationships/chart" Target="../charts/chart1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3</xdr:col>
      <xdr:colOff>632460</xdr:colOff>
      <xdr:row>47</xdr:row>
      <xdr:rowOff>60960</xdr:rowOff>
    </xdr:from>
    <xdr:to>
      <xdr:col>5</xdr:col>
      <xdr:colOff>304800</xdr:colOff>
      <xdr:row>54</xdr:row>
      <xdr:rowOff>0</xdr:rowOff>
    </xdr:to>
    <xdr:graphicFrame macro="">
      <xdr:nvGraphicFramePr>
        <xdr:cNvPr id="14" name="Chart 13">
          <a:extLst>
            <a:ext uri="{FF2B5EF4-FFF2-40B4-BE49-F238E27FC236}">
              <a16:creationId xmlns:a16="http://schemas.microsoft.com/office/drawing/2014/main" id="{3AC98AEF-B267-57EB-4816-335A3DDD13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39327</xdr:colOff>
      <xdr:row>0</xdr:row>
      <xdr:rowOff>24580</xdr:rowOff>
    </xdr:from>
    <xdr:to>
      <xdr:col>5</xdr:col>
      <xdr:colOff>363791</xdr:colOff>
      <xdr:row>2</xdr:row>
      <xdr:rowOff>24580</xdr:rowOff>
    </xdr:to>
    <xdr:sp macro="" textlink="">
      <xdr:nvSpPr>
        <xdr:cNvPr id="4" name="Rectangle: Rounded Corners 3">
          <a:extLst>
            <a:ext uri="{FF2B5EF4-FFF2-40B4-BE49-F238E27FC236}">
              <a16:creationId xmlns:a16="http://schemas.microsoft.com/office/drawing/2014/main" id="{F94BDE96-2CC2-3BC1-BA86-FDAAB0A851E6}"/>
            </a:ext>
          </a:extLst>
        </xdr:cNvPr>
        <xdr:cNvSpPr/>
      </xdr:nvSpPr>
      <xdr:spPr>
        <a:xfrm>
          <a:off x="39327" y="24580"/>
          <a:ext cx="3372464" cy="363794"/>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407579</xdr:colOff>
      <xdr:row>0</xdr:row>
      <xdr:rowOff>9525</xdr:rowOff>
    </xdr:from>
    <xdr:to>
      <xdr:col>7</xdr:col>
      <xdr:colOff>491153</xdr:colOff>
      <xdr:row>2</xdr:row>
      <xdr:rowOff>34105</xdr:rowOff>
    </xdr:to>
    <xdr:sp macro="" textlink="">
      <xdr:nvSpPr>
        <xdr:cNvPr id="5" name="Rectangle: Rounded Corners 4">
          <a:extLst>
            <a:ext uri="{FF2B5EF4-FFF2-40B4-BE49-F238E27FC236}">
              <a16:creationId xmlns:a16="http://schemas.microsoft.com/office/drawing/2014/main" id="{5F3EAC33-C1BD-3919-439D-8779CBBE643C}"/>
            </a:ext>
          </a:extLst>
        </xdr:cNvPr>
        <xdr:cNvSpPr/>
      </xdr:nvSpPr>
      <xdr:spPr>
        <a:xfrm>
          <a:off x="3455579" y="9525"/>
          <a:ext cx="1302774" cy="38653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113072</xdr:colOff>
      <xdr:row>2</xdr:row>
      <xdr:rowOff>93407</xdr:rowOff>
    </xdr:from>
    <xdr:to>
      <xdr:col>1</xdr:col>
      <xdr:colOff>221226</xdr:colOff>
      <xdr:row>16</xdr:row>
      <xdr:rowOff>76200</xdr:rowOff>
    </xdr:to>
    <xdr:sp macro="" textlink="">
      <xdr:nvSpPr>
        <xdr:cNvPr id="7" name="Rectangle: Rounded Corners 6">
          <a:extLst>
            <a:ext uri="{FF2B5EF4-FFF2-40B4-BE49-F238E27FC236}">
              <a16:creationId xmlns:a16="http://schemas.microsoft.com/office/drawing/2014/main" id="{01FEA0EB-00BF-9850-7DCB-F43601B06437}"/>
            </a:ext>
          </a:extLst>
        </xdr:cNvPr>
        <xdr:cNvSpPr/>
      </xdr:nvSpPr>
      <xdr:spPr>
        <a:xfrm>
          <a:off x="113072" y="455357"/>
          <a:ext cx="717754" cy="2516443"/>
        </a:xfrm>
        <a:prstGeom prst="roundRect">
          <a:avLst>
            <a:gd name="adj" fmla="val 7763"/>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381769</xdr:colOff>
      <xdr:row>2</xdr:row>
      <xdr:rowOff>59914</xdr:rowOff>
    </xdr:from>
    <xdr:to>
      <xdr:col>7</xdr:col>
      <xdr:colOff>337524</xdr:colOff>
      <xdr:row>6</xdr:row>
      <xdr:rowOff>74663</xdr:rowOff>
    </xdr:to>
    <xdr:sp macro="" textlink="">
      <xdr:nvSpPr>
        <xdr:cNvPr id="10" name="Rectangle: Rounded Corners 9">
          <a:extLst>
            <a:ext uri="{FF2B5EF4-FFF2-40B4-BE49-F238E27FC236}">
              <a16:creationId xmlns:a16="http://schemas.microsoft.com/office/drawing/2014/main" id="{46345C9D-E13E-7EDE-2EA9-484C23F215B7}"/>
            </a:ext>
          </a:extLst>
        </xdr:cNvPr>
        <xdr:cNvSpPr/>
      </xdr:nvSpPr>
      <xdr:spPr>
        <a:xfrm>
          <a:off x="3429769" y="421864"/>
          <a:ext cx="1174955" cy="738649"/>
        </a:xfrm>
        <a:prstGeom prst="roundRect">
          <a:avLst>
            <a:gd name="adj" fmla="val 8410"/>
          </a:avLst>
        </a:prstGeom>
        <a:solidFill>
          <a:schemeClr val="bg1"/>
        </a:solidFill>
        <a:ln>
          <a:solidFill>
            <a:schemeClr val="accent1">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485777</xdr:colOff>
      <xdr:row>0</xdr:row>
      <xdr:rowOff>14288</xdr:rowOff>
    </xdr:from>
    <xdr:to>
      <xdr:col>10</xdr:col>
      <xdr:colOff>523875</xdr:colOff>
      <xdr:row>7</xdr:row>
      <xdr:rowOff>47625</xdr:rowOff>
    </xdr:to>
    <xdr:sp macro="" textlink="">
      <xdr:nvSpPr>
        <xdr:cNvPr id="11" name="Rectangle: Rounded Corners 10">
          <a:extLst>
            <a:ext uri="{FF2B5EF4-FFF2-40B4-BE49-F238E27FC236}">
              <a16:creationId xmlns:a16="http://schemas.microsoft.com/office/drawing/2014/main" id="{C9E3D57F-E876-42D2-2453-D146849BBF8A}"/>
            </a:ext>
          </a:extLst>
        </xdr:cNvPr>
        <xdr:cNvSpPr/>
      </xdr:nvSpPr>
      <xdr:spPr>
        <a:xfrm>
          <a:off x="4752977" y="14288"/>
          <a:ext cx="1866898" cy="1300162"/>
        </a:xfrm>
        <a:prstGeom prst="roundRect">
          <a:avLst/>
        </a:prstGeom>
        <a:solidFill>
          <a:schemeClr val="bg1"/>
        </a:solidFill>
        <a:effectLst>
          <a:innerShdw blurRad="63500" dist="50800" dir="13500000">
            <a:schemeClr val="accent5">
              <a:lumMod val="20000"/>
              <a:lumOff val="80000"/>
              <a:alpha val="50000"/>
            </a:scheme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3</xdr:col>
      <xdr:colOff>329381</xdr:colOff>
      <xdr:row>2</xdr:row>
      <xdr:rowOff>88490</xdr:rowOff>
    </xdr:from>
    <xdr:to>
      <xdr:col>5</xdr:col>
      <xdr:colOff>285136</xdr:colOff>
      <xdr:row>6</xdr:row>
      <xdr:rowOff>88491</xdr:rowOff>
    </xdr:to>
    <xdr:sp macro="" textlink="">
      <xdr:nvSpPr>
        <xdr:cNvPr id="12" name="Rectangle: Rounded Corners 11">
          <a:extLst>
            <a:ext uri="{FF2B5EF4-FFF2-40B4-BE49-F238E27FC236}">
              <a16:creationId xmlns:a16="http://schemas.microsoft.com/office/drawing/2014/main" id="{EB9C60B7-B61D-58D7-3719-820971F2DE29}"/>
            </a:ext>
          </a:extLst>
        </xdr:cNvPr>
        <xdr:cNvSpPr/>
      </xdr:nvSpPr>
      <xdr:spPr>
        <a:xfrm>
          <a:off x="2158181" y="452284"/>
          <a:ext cx="1174955" cy="727588"/>
        </a:xfrm>
        <a:prstGeom prst="roundRect">
          <a:avLst>
            <a:gd name="adj" fmla="val 8410"/>
          </a:avLst>
        </a:prstGeom>
        <a:solidFill>
          <a:schemeClr val="bg1"/>
        </a:solidFill>
        <a:ln>
          <a:solidFill>
            <a:schemeClr val="accent1">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275301</xdr:colOff>
      <xdr:row>2</xdr:row>
      <xdr:rowOff>103239</xdr:rowOff>
    </xdr:from>
    <xdr:to>
      <xdr:col>3</xdr:col>
      <xdr:colOff>231056</xdr:colOff>
      <xdr:row>6</xdr:row>
      <xdr:rowOff>83574</xdr:rowOff>
    </xdr:to>
    <xdr:sp macro="" textlink="">
      <xdr:nvSpPr>
        <xdr:cNvPr id="13" name="Rectangle: Rounded Corners 12">
          <a:extLst>
            <a:ext uri="{FF2B5EF4-FFF2-40B4-BE49-F238E27FC236}">
              <a16:creationId xmlns:a16="http://schemas.microsoft.com/office/drawing/2014/main" id="{18C4B009-4E3D-EFE6-1CF9-B1C1243C371F}"/>
            </a:ext>
          </a:extLst>
        </xdr:cNvPr>
        <xdr:cNvSpPr/>
      </xdr:nvSpPr>
      <xdr:spPr>
        <a:xfrm>
          <a:off x="884901" y="467033"/>
          <a:ext cx="1174955" cy="707922"/>
        </a:xfrm>
        <a:prstGeom prst="roundRect">
          <a:avLst>
            <a:gd name="adj" fmla="val 8410"/>
          </a:avLst>
        </a:prstGeom>
        <a:solidFill>
          <a:schemeClr val="bg1"/>
        </a:solidFill>
        <a:ln>
          <a:solidFill>
            <a:schemeClr val="accent1">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11</xdr:col>
      <xdr:colOff>23812</xdr:colOff>
      <xdr:row>0</xdr:row>
      <xdr:rowOff>42862</xdr:rowOff>
    </xdr:from>
    <xdr:to>
      <xdr:col>14</xdr:col>
      <xdr:colOff>161925</xdr:colOff>
      <xdr:row>7</xdr:row>
      <xdr:rowOff>38099</xdr:rowOff>
    </xdr:to>
    <xdr:sp macro="" textlink="">
      <xdr:nvSpPr>
        <xdr:cNvPr id="14" name="Rectangle: Rounded Corners 13">
          <a:extLst>
            <a:ext uri="{FF2B5EF4-FFF2-40B4-BE49-F238E27FC236}">
              <a16:creationId xmlns:a16="http://schemas.microsoft.com/office/drawing/2014/main" id="{8CEFDEC2-84EB-755E-96A5-B12F1B205C32}"/>
            </a:ext>
          </a:extLst>
        </xdr:cNvPr>
        <xdr:cNvSpPr/>
      </xdr:nvSpPr>
      <xdr:spPr>
        <a:xfrm>
          <a:off x="6729412" y="42862"/>
          <a:ext cx="1966913" cy="1262062"/>
        </a:xfrm>
        <a:prstGeom prst="roundRect">
          <a:avLst/>
        </a:prstGeom>
        <a:solidFill>
          <a:schemeClr val="bg1"/>
        </a:solidFill>
        <a:effectLst>
          <a:outerShdw blurRad="50800" dist="38100" dir="2700000" algn="tl" rotWithShape="0">
            <a:schemeClr val="accent4">
              <a:lumMod val="60000"/>
              <a:lumOff val="40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287133</xdr:colOff>
      <xdr:row>9</xdr:row>
      <xdr:rowOff>99093</xdr:rowOff>
    </xdr:from>
    <xdr:to>
      <xdr:col>7</xdr:col>
      <xdr:colOff>292050</xdr:colOff>
      <xdr:row>16</xdr:row>
      <xdr:rowOff>59764</xdr:rowOff>
    </xdr:to>
    <xdr:sp macro="" textlink="">
      <xdr:nvSpPr>
        <xdr:cNvPr id="16" name="Rectangle: Rounded Corners 15">
          <a:extLst>
            <a:ext uri="{FF2B5EF4-FFF2-40B4-BE49-F238E27FC236}">
              <a16:creationId xmlns:a16="http://schemas.microsoft.com/office/drawing/2014/main" id="{67E74996-5B39-2033-4DC7-05EED78845D8}"/>
            </a:ext>
          </a:extLst>
        </xdr:cNvPr>
        <xdr:cNvSpPr/>
      </xdr:nvSpPr>
      <xdr:spPr>
        <a:xfrm>
          <a:off x="896733" y="1727868"/>
          <a:ext cx="3662517" cy="1227496"/>
        </a:xfrm>
        <a:prstGeom prst="roundRect">
          <a:avLst>
            <a:gd name="adj" fmla="val 8855"/>
          </a:avLst>
        </a:prstGeom>
        <a:solidFill>
          <a:schemeClr val="bg1"/>
        </a:solidFill>
        <a:effectLst>
          <a:outerShdw blurRad="50800" dist="50800" dir="5400000" algn="ctr" rotWithShape="0">
            <a:schemeClr val="accent1">
              <a:lumMod val="60000"/>
              <a:lumOff val="40000"/>
              <a:alpha val="98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clientData/>
  </xdr:twoCellAnchor>
  <xdr:twoCellAnchor>
    <xdr:from>
      <xdr:col>7</xdr:col>
      <xdr:colOff>417102</xdr:colOff>
      <xdr:row>7</xdr:row>
      <xdr:rowOff>103084</xdr:rowOff>
    </xdr:from>
    <xdr:to>
      <xdr:col>14</xdr:col>
      <xdr:colOff>85725</xdr:colOff>
      <xdr:row>15</xdr:row>
      <xdr:rowOff>171449</xdr:rowOff>
    </xdr:to>
    <xdr:sp macro="" textlink="">
      <xdr:nvSpPr>
        <xdr:cNvPr id="19" name="Rectangle: Rounded Corners 18">
          <a:extLst>
            <a:ext uri="{FF2B5EF4-FFF2-40B4-BE49-F238E27FC236}">
              <a16:creationId xmlns:a16="http://schemas.microsoft.com/office/drawing/2014/main" id="{CCB8D6EF-4F62-9E20-F645-8A313CF7FDA1}"/>
            </a:ext>
          </a:extLst>
        </xdr:cNvPr>
        <xdr:cNvSpPr/>
      </xdr:nvSpPr>
      <xdr:spPr>
        <a:xfrm>
          <a:off x="4684302" y="1369909"/>
          <a:ext cx="3935823" cy="1516165"/>
        </a:xfrm>
        <a:prstGeom prst="roundRect">
          <a:avLst>
            <a:gd name="adj" fmla="val 4829"/>
          </a:avLst>
        </a:prstGeom>
        <a:solidFill>
          <a:schemeClr val="bg1"/>
        </a:solidFill>
        <a:effectLst>
          <a:outerShdw blurRad="50800" dist="38100" dir="5400000" algn="t"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594852</xdr:colOff>
      <xdr:row>0</xdr:row>
      <xdr:rowOff>39329</xdr:rowOff>
    </xdr:from>
    <xdr:to>
      <xdr:col>5</xdr:col>
      <xdr:colOff>88491</xdr:colOff>
      <xdr:row>1</xdr:row>
      <xdr:rowOff>63909</xdr:rowOff>
    </xdr:to>
    <xdr:sp macro="" textlink="">
      <xdr:nvSpPr>
        <xdr:cNvPr id="20" name="TextBox 19">
          <a:extLst>
            <a:ext uri="{FF2B5EF4-FFF2-40B4-BE49-F238E27FC236}">
              <a16:creationId xmlns:a16="http://schemas.microsoft.com/office/drawing/2014/main" id="{7896D071-B671-0AD4-1B2A-6BFF5D82BB58}"/>
            </a:ext>
          </a:extLst>
        </xdr:cNvPr>
        <xdr:cNvSpPr txBox="1"/>
      </xdr:nvSpPr>
      <xdr:spPr>
        <a:xfrm>
          <a:off x="594852" y="39329"/>
          <a:ext cx="2541639" cy="2064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200"/>
            <a:t>Hospital</a:t>
          </a:r>
          <a:r>
            <a:rPr lang="en-IN" sz="1200" baseline="0"/>
            <a:t> Emergency Room Dashboard</a:t>
          </a:r>
        </a:p>
        <a:p>
          <a:pPr algn="ctr"/>
          <a:r>
            <a:rPr lang="en-IN" sz="1200" baseline="0"/>
            <a:t>Monthly Report</a:t>
          </a:r>
        </a:p>
        <a:p>
          <a:pPr algn="ctr"/>
          <a:endParaRPr lang="en-IN" sz="1200"/>
        </a:p>
      </xdr:txBody>
    </xdr:sp>
    <xdr:clientData/>
  </xdr:twoCellAnchor>
  <xdr:twoCellAnchor editAs="oneCell">
    <xdr:from>
      <xdr:col>0</xdr:col>
      <xdr:colOff>0</xdr:colOff>
      <xdr:row>0</xdr:row>
      <xdr:rowOff>0</xdr:rowOff>
    </xdr:from>
    <xdr:to>
      <xdr:col>0</xdr:col>
      <xdr:colOff>530942</xdr:colOff>
      <xdr:row>2</xdr:row>
      <xdr:rowOff>34412</xdr:rowOff>
    </xdr:to>
    <xdr:pic>
      <xdr:nvPicPr>
        <xdr:cNvPr id="22" name="Picture 21">
          <a:extLst>
            <a:ext uri="{FF2B5EF4-FFF2-40B4-BE49-F238E27FC236}">
              <a16:creationId xmlns:a16="http://schemas.microsoft.com/office/drawing/2014/main" id="{3082FD55-955C-C4A5-9F97-85442D20C10E}"/>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7092" r="7092" b="20339"/>
        <a:stretch>
          <a:fillRect/>
        </a:stretch>
      </xdr:blipFill>
      <xdr:spPr>
        <a:xfrm>
          <a:off x="0" y="0"/>
          <a:ext cx="530942" cy="398206"/>
        </a:xfrm>
        <a:prstGeom prst="rect">
          <a:avLst/>
        </a:prstGeom>
        <a:noFill/>
      </xdr:spPr>
    </xdr:pic>
    <xdr:clientData/>
  </xdr:twoCellAnchor>
  <xdr:twoCellAnchor editAs="absolute">
    <xdr:from>
      <xdr:col>2</xdr:col>
      <xdr:colOff>127819</xdr:colOff>
      <xdr:row>1</xdr:row>
      <xdr:rowOff>39329</xdr:rowOff>
    </xdr:from>
    <xdr:to>
      <xdr:col>4</xdr:col>
      <xdr:colOff>88490</xdr:colOff>
      <xdr:row>2</xdr:row>
      <xdr:rowOff>54077</xdr:rowOff>
    </xdr:to>
    <xdr:sp macro="" textlink="">
      <xdr:nvSpPr>
        <xdr:cNvPr id="23" name="TextBox 22">
          <a:extLst>
            <a:ext uri="{FF2B5EF4-FFF2-40B4-BE49-F238E27FC236}">
              <a16:creationId xmlns:a16="http://schemas.microsoft.com/office/drawing/2014/main" id="{64AF8741-A001-1B09-E4E0-69A13FE4BE81}"/>
            </a:ext>
          </a:extLst>
        </xdr:cNvPr>
        <xdr:cNvSpPr txBox="1"/>
      </xdr:nvSpPr>
      <xdr:spPr>
        <a:xfrm>
          <a:off x="1347019" y="221226"/>
          <a:ext cx="1179871" cy="1966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100"/>
            <a:t>Monthly</a:t>
          </a:r>
          <a:r>
            <a:rPr lang="en-IN" sz="1100" baseline="0"/>
            <a:t> Report</a:t>
          </a:r>
          <a:endParaRPr lang="en-IN" sz="1100"/>
        </a:p>
      </xdr:txBody>
    </xdr:sp>
    <xdr:clientData/>
  </xdr:twoCellAnchor>
  <xdr:twoCellAnchor editAs="absolute">
    <xdr:from>
      <xdr:col>2</xdr:col>
      <xdr:colOff>29495</xdr:colOff>
      <xdr:row>2</xdr:row>
      <xdr:rowOff>103238</xdr:rowOff>
    </xdr:from>
    <xdr:to>
      <xdr:col>2</xdr:col>
      <xdr:colOff>501445</xdr:colOff>
      <xdr:row>3</xdr:row>
      <xdr:rowOff>117987</xdr:rowOff>
    </xdr:to>
    <xdr:sp macro="" textlink="'pivot  table'!A5">
      <xdr:nvSpPr>
        <xdr:cNvPr id="26" name="TextBox 25">
          <a:extLst>
            <a:ext uri="{FF2B5EF4-FFF2-40B4-BE49-F238E27FC236}">
              <a16:creationId xmlns:a16="http://schemas.microsoft.com/office/drawing/2014/main" id="{989AC247-CBC7-3ACA-1D54-BD356B2E37EF}"/>
            </a:ext>
          </a:extLst>
        </xdr:cNvPr>
        <xdr:cNvSpPr txBox="1"/>
      </xdr:nvSpPr>
      <xdr:spPr>
        <a:xfrm>
          <a:off x="1248695" y="467032"/>
          <a:ext cx="471950" cy="1966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8F02F067-8F5F-4A34-A1A9-201B8FA44411}" type="TxLink">
            <a:rPr lang="en-US" sz="1100" b="0" i="0" u="none" strike="noStrike">
              <a:solidFill>
                <a:srgbClr val="000000"/>
              </a:solidFill>
              <a:latin typeface="Calibri"/>
              <a:ea typeface="Calibri"/>
              <a:cs typeface="Calibri"/>
            </a:rPr>
            <a:pPr algn="ctr"/>
            <a:t>530</a:t>
          </a:fld>
          <a:endParaRPr lang="en-IN" sz="1100"/>
        </a:p>
      </xdr:txBody>
    </xdr:sp>
    <xdr:clientData/>
  </xdr:twoCellAnchor>
  <xdr:twoCellAnchor editAs="absolute">
    <xdr:from>
      <xdr:col>1</xdr:col>
      <xdr:colOff>393289</xdr:colOff>
      <xdr:row>3</xdr:row>
      <xdr:rowOff>98323</xdr:rowOff>
    </xdr:from>
    <xdr:to>
      <xdr:col>3</xdr:col>
      <xdr:colOff>19664</xdr:colOff>
      <xdr:row>4</xdr:row>
      <xdr:rowOff>113071</xdr:rowOff>
    </xdr:to>
    <xdr:sp macro="" textlink="">
      <xdr:nvSpPr>
        <xdr:cNvPr id="27" name="TextBox 26">
          <a:extLst>
            <a:ext uri="{FF2B5EF4-FFF2-40B4-BE49-F238E27FC236}">
              <a16:creationId xmlns:a16="http://schemas.microsoft.com/office/drawing/2014/main" id="{0B951874-F409-E26D-114B-B4E7EF60F75C}"/>
            </a:ext>
          </a:extLst>
        </xdr:cNvPr>
        <xdr:cNvSpPr txBox="1"/>
      </xdr:nvSpPr>
      <xdr:spPr>
        <a:xfrm>
          <a:off x="1002889" y="644013"/>
          <a:ext cx="845575" cy="1966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b="1"/>
            <a:t>No</a:t>
          </a:r>
          <a:r>
            <a:rPr lang="en-IN" sz="900"/>
            <a:t>.</a:t>
          </a:r>
          <a:r>
            <a:rPr lang="en-IN" sz="900" baseline="0"/>
            <a:t> </a:t>
          </a:r>
          <a:r>
            <a:rPr lang="en-IN" sz="900" b="1" baseline="0"/>
            <a:t>Of</a:t>
          </a:r>
          <a:r>
            <a:rPr lang="en-IN" sz="900" baseline="0"/>
            <a:t> </a:t>
          </a:r>
          <a:r>
            <a:rPr lang="en-IN" sz="900" b="1" baseline="0"/>
            <a:t>Patient</a:t>
          </a:r>
          <a:endParaRPr lang="en-IN" sz="900" b="1"/>
        </a:p>
      </xdr:txBody>
    </xdr:sp>
    <xdr:clientData/>
  </xdr:twoCellAnchor>
  <xdr:twoCellAnchor editAs="absolute">
    <xdr:from>
      <xdr:col>4</xdr:col>
      <xdr:colOff>73742</xdr:colOff>
      <xdr:row>2</xdr:row>
      <xdr:rowOff>93407</xdr:rowOff>
    </xdr:from>
    <xdr:to>
      <xdr:col>4</xdr:col>
      <xdr:colOff>545690</xdr:colOff>
      <xdr:row>3</xdr:row>
      <xdr:rowOff>83575</xdr:rowOff>
    </xdr:to>
    <xdr:sp macro="" textlink="'pivot  table'!A10">
      <xdr:nvSpPr>
        <xdr:cNvPr id="28" name="TextBox 27">
          <a:extLst>
            <a:ext uri="{FF2B5EF4-FFF2-40B4-BE49-F238E27FC236}">
              <a16:creationId xmlns:a16="http://schemas.microsoft.com/office/drawing/2014/main" id="{C38B4D5E-E27A-C05A-1475-97CBE354E2FB}"/>
            </a:ext>
          </a:extLst>
        </xdr:cNvPr>
        <xdr:cNvSpPr txBox="1"/>
      </xdr:nvSpPr>
      <xdr:spPr>
        <a:xfrm>
          <a:off x="2512142" y="457201"/>
          <a:ext cx="471948" cy="1720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7DF79864-A412-4191-A8D0-116987677E4A}" type="TxLink">
            <a:rPr lang="en-US" sz="1100" b="0" i="0" u="none" strike="noStrike">
              <a:solidFill>
                <a:srgbClr val="000000"/>
              </a:solidFill>
              <a:latin typeface="Calibri"/>
              <a:ea typeface="Calibri"/>
              <a:cs typeface="Calibri"/>
            </a:rPr>
            <a:pPr algn="ctr"/>
            <a:t>35.11</a:t>
          </a:fld>
          <a:endParaRPr lang="en-IN" sz="1100"/>
        </a:p>
      </xdr:txBody>
    </xdr:sp>
    <xdr:clientData/>
  </xdr:twoCellAnchor>
  <xdr:twoCellAnchor editAs="absolute">
    <xdr:from>
      <xdr:col>3</xdr:col>
      <xdr:colOff>349043</xdr:colOff>
      <xdr:row>3</xdr:row>
      <xdr:rowOff>88491</xdr:rowOff>
    </xdr:from>
    <xdr:to>
      <xdr:col>5</xdr:col>
      <xdr:colOff>309714</xdr:colOff>
      <xdr:row>4</xdr:row>
      <xdr:rowOff>103239</xdr:rowOff>
    </xdr:to>
    <xdr:sp macro="" textlink="">
      <xdr:nvSpPr>
        <xdr:cNvPr id="29" name="TextBox 28">
          <a:extLst>
            <a:ext uri="{FF2B5EF4-FFF2-40B4-BE49-F238E27FC236}">
              <a16:creationId xmlns:a16="http://schemas.microsoft.com/office/drawing/2014/main" id="{D95E6AB0-77A3-930F-73FC-CCE481411642}"/>
            </a:ext>
          </a:extLst>
        </xdr:cNvPr>
        <xdr:cNvSpPr txBox="1"/>
      </xdr:nvSpPr>
      <xdr:spPr>
        <a:xfrm>
          <a:off x="2177843" y="634181"/>
          <a:ext cx="1179871" cy="1966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b="1"/>
            <a:t>Average</a:t>
          </a:r>
          <a:r>
            <a:rPr lang="en-IN" sz="1100" baseline="0"/>
            <a:t> </a:t>
          </a:r>
          <a:r>
            <a:rPr lang="en-IN" sz="800" b="1" baseline="0"/>
            <a:t>Wait</a:t>
          </a:r>
          <a:r>
            <a:rPr lang="en-IN" sz="1100" baseline="0"/>
            <a:t> </a:t>
          </a:r>
          <a:r>
            <a:rPr lang="en-IN" sz="900" b="1" baseline="0"/>
            <a:t>Time</a:t>
          </a:r>
          <a:endParaRPr lang="en-IN" sz="900" b="1"/>
        </a:p>
      </xdr:txBody>
    </xdr:sp>
    <xdr:clientData/>
  </xdr:twoCellAnchor>
  <xdr:twoCellAnchor editAs="absolute">
    <xdr:from>
      <xdr:col>6</xdr:col>
      <xdr:colOff>58992</xdr:colOff>
      <xdr:row>2</xdr:row>
      <xdr:rowOff>63911</xdr:rowOff>
    </xdr:from>
    <xdr:to>
      <xdr:col>6</xdr:col>
      <xdr:colOff>476863</xdr:colOff>
      <xdr:row>3</xdr:row>
      <xdr:rowOff>78660</xdr:rowOff>
    </xdr:to>
    <xdr:sp macro="" textlink="'pivot  table'!A13">
      <xdr:nvSpPr>
        <xdr:cNvPr id="30" name="TextBox 29">
          <a:extLst>
            <a:ext uri="{FF2B5EF4-FFF2-40B4-BE49-F238E27FC236}">
              <a16:creationId xmlns:a16="http://schemas.microsoft.com/office/drawing/2014/main" id="{75DE3E9D-F93C-758E-DB18-2A327A0D4026}"/>
            </a:ext>
          </a:extLst>
        </xdr:cNvPr>
        <xdr:cNvSpPr txBox="1"/>
      </xdr:nvSpPr>
      <xdr:spPr>
        <a:xfrm>
          <a:off x="3716592" y="427705"/>
          <a:ext cx="417871" cy="1966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21F95E06-629B-430D-A929-E3F9C9EFA407}" type="TxLink">
            <a:rPr lang="en-US" sz="1100" b="0" i="0" u="none" strike="noStrike">
              <a:solidFill>
                <a:srgbClr val="000000"/>
              </a:solidFill>
              <a:latin typeface="Calibri"/>
              <a:ea typeface="Calibri"/>
              <a:cs typeface="Calibri"/>
            </a:rPr>
            <a:pPr algn="ctr"/>
            <a:t>5.18</a:t>
          </a:fld>
          <a:endParaRPr lang="en-IN" sz="1100"/>
        </a:p>
      </xdr:txBody>
    </xdr:sp>
    <xdr:clientData/>
  </xdr:twoCellAnchor>
  <xdr:twoCellAnchor editAs="absolute">
    <xdr:from>
      <xdr:col>5</xdr:col>
      <xdr:colOff>442451</xdr:colOff>
      <xdr:row>3</xdr:row>
      <xdr:rowOff>2</xdr:rowOff>
    </xdr:from>
    <xdr:to>
      <xdr:col>7</xdr:col>
      <xdr:colOff>186811</xdr:colOff>
      <xdr:row>4</xdr:row>
      <xdr:rowOff>152400</xdr:rowOff>
    </xdr:to>
    <xdr:sp macro="" textlink="">
      <xdr:nvSpPr>
        <xdr:cNvPr id="31" name="TextBox 30">
          <a:extLst>
            <a:ext uri="{FF2B5EF4-FFF2-40B4-BE49-F238E27FC236}">
              <a16:creationId xmlns:a16="http://schemas.microsoft.com/office/drawing/2014/main" id="{1AAD999A-0FE8-6C78-5A58-0E4B7A76ACC8}"/>
            </a:ext>
          </a:extLst>
        </xdr:cNvPr>
        <xdr:cNvSpPr txBox="1"/>
      </xdr:nvSpPr>
      <xdr:spPr>
        <a:xfrm>
          <a:off x="3490451" y="545692"/>
          <a:ext cx="963560" cy="3342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b="1"/>
            <a:t>Patient</a:t>
          </a:r>
          <a:r>
            <a:rPr lang="en-IN" sz="1200" baseline="0"/>
            <a:t> </a:t>
          </a:r>
          <a:r>
            <a:rPr lang="en-IN" sz="800" b="1" baseline="0"/>
            <a:t>Satisfaction</a:t>
          </a:r>
          <a:r>
            <a:rPr lang="en-IN" sz="1200" baseline="0"/>
            <a:t> </a:t>
          </a:r>
        </a:p>
        <a:p>
          <a:pPr algn="ctr"/>
          <a:r>
            <a:rPr lang="en-IN" sz="900" b="1" baseline="0"/>
            <a:t>score</a:t>
          </a:r>
        </a:p>
        <a:p>
          <a:pPr algn="ctr"/>
          <a:r>
            <a:rPr lang="en-IN" sz="1200" baseline="0"/>
            <a:t> </a:t>
          </a:r>
          <a:endParaRPr lang="en-IN" sz="1200"/>
        </a:p>
      </xdr:txBody>
    </xdr:sp>
    <xdr:clientData/>
  </xdr:twoCellAnchor>
  <xdr:twoCellAnchor editAs="oneCell">
    <xdr:from>
      <xdr:col>2</xdr:col>
      <xdr:colOff>506361</xdr:colOff>
      <xdr:row>2</xdr:row>
      <xdr:rowOff>73740</xdr:rowOff>
    </xdr:from>
    <xdr:to>
      <xdr:col>3</xdr:col>
      <xdr:colOff>285137</xdr:colOff>
      <xdr:row>3</xdr:row>
      <xdr:rowOff>162233</xdr:rowOff>
    </xdr:to>
    <xdr:pic>
      <xdr:nvPicPr>
        <xdr:cNvPr id="33" name="Graphic 32" descr="Male profile with solid fill">
          <a:extLst>
            <a:ext uri="{FF2B5EF4-FFF2-40B4-BE49-F238E27FC236}">
              <a16:creationId xmlns:a16="http://schemas.microsoft.com/office/drawing/2014/main" id="{91ED92F0-95B1-4B26-BF0C-50A4C04B5979}"/>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725561" y="437534"/>
          <a:ext cx="388376" cy="270389"/>
        </a:xfrm>
        <a:prstGeom prst="rect">
          <a:avLst/>
        </a:prstGeom>
      </xdr:spPr>
    </xdr:pic>
    <xdr:clientData/>
  </xdr:twoCellAnchor>
  <xdr:twoCellAnchor editAs="oneCell">
    <xdr:from>
      <xdr:col>7</xdr:col>
      <xdr:colOff>37793</xdr:colOff>
      <xdr:row>2</xdr:row>
      <xdr:rowOff>39020</xdr:rowOff>
    </xdr:from>
    <xdr:to>
      <xdr:col>7</xdr:col>
      <xdr:colOff>327845</xdr:colOff>
      <xdr:row>3</xdr:row>
      <xdr:rowOff>83267</xdr:rowOff>
    </xdr:to>
    <xdr:pic>
      <xdr:nvPicPr>
        <xdr:cNvPr id="35" name="Graphic 34" descr="Star with solid fill">
          <a:extLst>
            <a:ext uri="{FF2B5EF4-FFF2-40B4-BE49-F238E27FC236}">
              <a16:creationId xmlns:a16="http://schemas.microsoft.com/office/drawing/2014/main" id="{BD42651D-90EE-7243-B529-EDFE0B45986C}"/>
            </a:ext>
          </a:extLst>
        </xdr:cNvPr>
        <xdr:cNvPicPr>
          <a:picLocks noChangeAspect="1"/>
        </xdr:cNvPicPr>
      </xdr:nvPicPr>
      <xdr:blipFill rotWithShape="1">
        <a:blip xmlns:r="http://schemas.openxmlformats.org/officeDocument/2006/relationships" r:embed="rId4">
          <a:extLst>
            <a:ext uri="{96DAC541-7B7A-43D3-8B79-37D633B846F1}">
              <asvg:svgBlip xmlns:asvg="http://schemas.microsoft.com/office/drawing/2016/SVG/main" r:embed="rId5"/>
            </a:ext>
          </a:extLst>
        </a:blip>
        <a:srcRect t="-8695" b="8695"/>
        <a:stretch>
          <a:fillRect/>
        </a:stretch>
      </xdr:blipFill>
      <xdr:spPr>
        <a:xfrm>
          <a:off x="4304993" y="400970"/>
          <a:ext cx="290052" cy="225222"/>
        </a:xfrm>
        <a:prstGeom prst="rect">
          <a:avLst/>
        </a:prstGeom>
      </xdr:spPr>
    </xdr:pic>
    <xdr:clientData/>
  </xdr:twoCellAnchor>
  <xdr:twoCellAnchor editAs="oneCell">
    <xdr:from>
      <xdr:col>5</xdr:col>
      <xdr:colOff>19666</xdr:colOff>
      <xdr:row>2</xdr:row>
      <xdr:rowOff>78657</xdr:rowOff>
    </xdr:from>
    <xdr:to>
      <xdr:col>5</xdr:col>
      <xdr:colOff>309718</xdr:colOff>
      <xdr:row>3</xdr:row>
      <xdr:rowOff>147484</xdr:rowOff>
    </xdr:to>
    <xdr:pic>
      <xdr:nvPicPr>
        <xdr:cNvPr id="37" name="Graphic 36" descr="Hourglass Finished with solid fill">
          <a:extLst>
            <a:ext uri="{FF2B5EF4-FFF2-40B4-BE49-F238E27FC236}">
              <a16:creationId xmlns:a16="http://schemas.microsoft.com/office/drawing/2014/main" id="{00EA70DF-1BAA-AB86-ADA2-7E1ADE9D3CD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067666" y="442451"/>
          <a:ext cx="290052" cy="250723"/>
        </a:xfrm>
        <a:prstGeom prst="rect">
          <a:avLst/>
        </a:prstGeom>
      </xdr:spPr>
    </xdr:pic>
    <xdr:clientData/>
  </xdr:twoCellAnchor>
  <xdr:twoCellAnchor editAs="oneCell">
    <xdr:from>
      <xdr:col>0</xdr:col>
      <xdr:colOff>196645</xdr:colOff>
      <xdr:row>2</xdr:row>
      <xdr:rowOff>132736</xdr:rowOff>
    </xdr:from>
    <xdr:to>
      <xdr:col>1</xdr:col>
      <xdr:colOff>167149</xdr:colOff>
      <xdr:row>15</xdr:row>
      <xdr:rowOff>117986</xdr:rowOff>
    </xdr:to>
    <mc:AlternateContent xmlns:mc="http://schemas.openxmlformats.org/markup-compatibility/2006" xmlns:a14="http://schemas.microsoft.com/office/drawing/2010/main">
      <mc:Choice Requires="a14">
        <xdr:graphicFrame macro="">
          <xdr:nvGraphicFramePr>
            <xdr:cNvPr id="38" name="Date (Month) 1">
              <a:extLst>
                <a:ext uri="{FF2B5EF4-FFF2-40B4-BE49-F238E27FC236}">
                  <a16:creationId xmlns:a16="http://schemas.microsoft.com/office/drawing/2014/main" id="{3116755A-69C3-4E23-97F0-B7DE07598305}"/>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mlns="">
        <xdr:sp macro="" textlink="">
          <xdr:nvSpPr>
            <xdr:cNvPr id="0" name=""/>
            <xdr:cNvSpPr>
              <a:spLocks noTextEdit="1"/>
            </xdr:cNvSpPr>
          </xdr:nvSpPr>
          <xdr:spPr>
            <a:xfrm>
              <a:off x="196645" y="494686"/>
              <a:ext cx="580104" cy="2337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226143</xdr:colOff>
      <xdr:row>4</xdr:row>
      <xdr:rowOff>0</xdr:rowOff>
    </xdr:from>
    <xdr:to>
      <xdr:col>3</xdr:col>
      <xdr:colOff>383458</xdr:colOff>
      <xdr:row>6</xdr:row>
      <xdr:rowOff>137651</xdr:rowOff>
    </xdr:to>
    <xdr:graphicFrame macro="">
      <xdr:nvGraphicFramePr>
        <xdr:cNvPr id="39" name="Chart 38">
          <a:hlinkClick xmlns:r="http://schemas.openxmlformats.org/officeDocument/2006/relationships" r:id="rId8"/>
          <a:extLst>
            <a:ext uri="{FF2B5EF4-FFF2-40B4-BE49-F238E27FC236}">
              <a16:creationId xmlns:a16="http://schemas.microsoft.com/office/drawing/2014/main" id="{F26DE39B-4DB2-4B86-B443-371775C69E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absolute">
    <xdr:from>
      <xdr:col>3</xdr:col>
      <xdr:colOff>338906</xdr:colOff>
      <xdr:row>3</xdr:row>
      <xdr:rowOff>127512</xdr:rowOff>
    </xdr:from>
    <xdr:to>
      <xdr:col>5</xdr:col>
      <xdr:colOff>319241</xdr:colOff>
      <xdr:row>6</xdr:row>
      <xdr:rowOff>93099</xdr:rowOff>
    </xdr:to>
    <xdr:graphicFrame macro="">
      <xdr:nvGraphicFramePr>
        <xdr:cNvPr id="41" name="Chart 40">
          <a:hlinkClick xmlns:r="http://schemas.openxmlformats.org/officeDocument/2006/relationships" r:id="rId10"/>
          <a:extLst>
            <a:ext uri="{FF2B5EF4-FFF2-40B4-BE49-F238E27FC236}">
              <a16:creationId xmlns:a16="http://schemas.microsoft.com/office/drawing/2014/main" id="{E6B2A64E-381E-45EE-A6AC-7D8849286D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absolute">
    <xdr:from>
      <xdr:col>5</xdr:col>
      <xdr:colOff>276224</xdr:colOff>
      <xdr:row>3</xdr:row>
      <xdr:rowOff>123825</xdr:rowOff>
    </xdr:from>
    <xdr:to>
      <xdr:col>7</xdr:col>
      <xdr:colOff>319088</xdr:colOff>
      <xdr:row>6</xdr:row>
      <xdr:rowOff>61913</xdr:rowOff>
    </xdr:to>
    <xdr:graphicFrame macro="">
      <xdr:nvGraphicFramePr>
        <xdr:cNvPr id="42" name="Chart 41">
          <a:hlinkClick xmlns:r="http://schemas.openxmlformats.org/officeDocument/2006/relationships" r:id="rId12"/>
          <a:extLst>
            <a:ext uri="{FF2B5EF4-FFF2-40B4-BE49-F238E27FC236}">
              <a16:creationId xmlns:a16="http://schemas.microsoft.com/office/drawing/2014/main" id="{88210300-88F9-4A3B-BDD5-740253E331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299888</xdr:colOff>
          <xdr:row>6</xdr:row>
          <xdr:rowOff>122902</xdr:rowOff>
        </xdr:from>
        <xdr:to>
          <xdr:col>7</xdr:col>
          <xdr:colOff>290055</xdr:colOff>
          <xdr:row>9</xdr:row>
          <xdr:rowOff>78659</xdr:rowOff>
        </xdr:to>
        <xdr:pic>
          <xdr:nvPicPr>
            <xdr:cNvPr id="32" name="Picture 31">
              <a:extLst>
                <a:ext uri="{FF2B5EF4-FFF2-40B4-BE49-F238E27FC236}">
                  <a16:creationId xmlns:a16="http://schemas.microsoft.com/office/drawing/2014/main" id="{4FB598B4-0F2D-0F99-D178-D296E67DA9BF}"/>
                </a:ext>
              </a:extLst>
            </xdr:cNvPr>
            <xdr:cNvPicPr>
              <a:picLocks noChangeAspect="1" noChangeArrowheads="1"/>
              <a:extLst>
                <a:ext uri="{84589F7E-364E-4C9E-8A38-B11213B215E9}">
                  <a14:cameraTool cellRange="'pivot  table'!$B$50:$E$52" spid="_x0000_s2096"/>
                </a:ext>
              </a:extLst>
            </xdr:cNvPicPr>
          </xdr:nvPicPr>
          <xdr:blipFill>
            <a:blip xmlns:r="http://schemas.openxmlformats.org/officeDocument/2006/relationships" r:embed="rId14">
              <a:alphaModFix/>
            </a:blip>
            <a:srcRect/>
            <a:stretch>
              <a:fillRect/>
            </a:stretch>
          </xdr:blipFill>
          <xdr:spPr bwMode="auto">
            <a:xfrm>
              <a:off x="909488" y="1214283"/>
              <a:ext cx="3647767" cy="501447"/>
            </a:xfrm>
            <a:prstGeom prst="roundRect">
              <a:avLst>
                <a:gd name="adj" fmla="val 16667"/>
              </a:avLst>
            </a:prstGeom>
            <a:noFill/>
            <a:ln>
              <a:noFill/>
            </a:ln>
            <a:effectLst/>
          </xdr:spPr>
        </xdr:pic>
        <xdr:clientData/>
      </xdr:twoCellAnchor>
    </mc:Choice>
    <mc:Fallback/>
  </mc:AlternateContent>
  <xdr:twoCellAnchor>
    <xdr:from>
      <xdr:col>1</xdr:col>
      <xdr:colOff>589475</xdr:colOff>
      <xdr:row>9</xdr:row>
      <xdr:rowOff>137653</xdr:rowOff>
    </xdr:from>
    <xdr:to>
      <xdr:col>6</xdr:col>
      <xdr:colOff>476404</xdr:colOff>
      <xdr:row>15</xdr:row>
      <xdr:rowOff>160267</xdr:rowOff>
    </xdr:to>
    <xdr:graphicFrame macro="">
      <xdr:nvGraphicFramePr>
        <xdr:cNvPr id="34" name="Chart 33">
          <a:extLst>
            <a:ext uri="{FF2B5EF4-FFF2-40B4-BE49-F238E27FC236}">
              <a16:creationId xmlns:a16="http://schemas.microsoft.com/office/drawing/2014/main" id="{A03CD6B7-C744-4268-BC7F-126FE8C85D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xdr:col>
      <xdr:colOff>586863</xdr:colOff>
      <xdr:row>14</xdr:row>
      <xdr:rowOff>163766</xdr:rowOff>
    </xdr:from>
    <xdr:to>
      <xdr:col>6</xdr:col>
      <xdr:colOff>21508</xdr:colOff>
      <xdr:row>15</xdr:row>
      <xdr:rowOff>168685</xdr:rowOff>
    </xdr:to>
    <xdr:sp macro="" textlink="">
      <xdr:nvSpPr>
        <xdr:cNvPr id="40" name="TextBox 39">
          <a:extLst>
            <a:ext uri="{FF2B5EF4-FFF2-40B4-BE49-F238E27FC236}">
              <a16:creationId xmlns:a16="http://schemas.microsoft.com/office/drawing/2014/main" id="{3FAD7B83-3A50-966C-1040-31C3CF0F2D30}"/>
            </a:ext>
          </a:extLst>
        </xdr:cNvPr>
        <xdr:cNvSpPr txBox="1"/>
      </xdr:nvSpPr>
      <xdr:spPr>
        <a:xfrm>
          <a:off x="1806063" y="2697416"/>
          <a:ext cx="1873045" cy="185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a:t>No. of Patient by Age group</a:t>
          </a:r>
        </a:p>
      </xdr:txBody>
    </xdr:sp>
    <xdr:clientData/>
  </xdr:twoCellAnchor>
  <xdr:twoCellAnchor>
    <xdr:from>
      <xdr:col>7</xdr:col>
      <xdr:colOff>523875</xdr:colOff>
      <xdr:row>0</xdr:row>
      <xdr:rowOff>76199</xdr:rowOff>
    </xdr:from>
    <xdr:to>
      <xdr:col>10</xdr:col>
      <xdr:colOff>400050</xdr:colOff>
      <xdr:row>5</xdr:row>
      <xdr:rowOff>123825</xdr:rowOff>
    </xdr:to>
    <xdr:graphicFrame macro="">
      <xdr:nvGraphicFramePr>
        <xdr:cNvPr id="43" name="Chart 42">
          <a:extLst>
            <a:ext uri="{FF2B5EF4-FFF2-40B4-BE49-F238E27FC236}">
              <a16:creationId xmlns:a16="http://schemas.microsoft.com/office/drawing/2014/main" id="{CA21B767-2309-4F5C-95A1-56C91DE9E0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11</xdr:col>
      <xdr:colOff>133350</xdr:colOff>
      <xdr:row>0</xdr:row>
      <xdr:rowOff>14747</xdr:rowOff>
    </xdr:from>
    <xdr:to>
      <xdr:col>14</xdr:col>
      <xdr:colOff>90488</xdr:colOff>
      <xdr:row>5</xdr:row>
      <xdr:rowOff>142875</xdr:rowOff>
    </xdr:to>
    <xdr:graphicFrame macro="">
      <xdr:nvGraphicFramePr>
        <xdr:cNvPr id="44" name="Chart 43">
          <a:extLst>
            <a:ext uri="{FF2B5EF4-FFF2-40B4-BE49-F238E27FC236}">
              <a16:creationId xmlns:a16="http://schemas.microsoft.com/office/drawing/2014/main" id="{92B4B178-D551-4064-8CB7-BDA5D585C9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7</xdr:col>
      <xdr:colOff>533400</xdr:colOff>
      <xdr:row>7</xdr:row>
      <xdr:rowOff>47625</xdr:rowOff>
    </xdr:from>
    <xdr:to>
      <xdr:col>13</xdr:col>
      <xdr:colOff>523875</xdr:colOff>
      <xdr:row>14</xdr:row>
      <xdr:rowOff>161925</xdr:rowOff>
    </xdr:to>
    <xdr:graphicFrame macro="">
      <xdr:nvGraphicFramePr>
        <xdr:cNvPr id="45" name="Chart 44">
          <a:extLst>
            <a:ext uri="{FF2B5EF4-FFF2-40B4-BE49-F238E27FC236}">
              <a16:creationId xmlns:a16="http://schemas.microsoft.com/office/drawing/2014/main" id="{ECFEB40C-DAE9-4286-A2C4-377C18BF20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5</xdr:col>
      <xdr:colOff>422787</xdr:colOff>
      <xdr:row>0</xdr:row>
      <xdr:rowOff>54079</xdr:rowOff>
    </xdr:from>
    <xdr:to>
      <xdr:col>7</xdr:col>
      <xdr:colOff>355587</xdr:colOff>
      <xdr:row>1</xdr:row>
      <xdr:rowOff>176980</xdr:rowOff>
    </xdr:to>
    <mc:AlternateContent xmlns:mc="http://schemas.openxmlformats.org/markup-compatibility/2006" xmlns:a14="http://schemas.microsoft.com/office/drawing/2010/main">
      <mc:Choice Requires="a14">
        <xdr:graphicFrame macro="">
          <xdr:nvGraphicFramePr>
            <xdr:cNvPr id="46" name="Date (Year)">
              <a:extLst>
                <a:ext uri="{FF2B5EF4-FFF2-40B4-BE49-F238E27FC236}">
                  <a16:creationId xmlns:a16="http://schemas.microsoft.com/office/drawing/2014/main" id="{CD50ECF9-9EF9-469C-99C1-72A6BE1E11A2}"/>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3470787" y="54079"/>
              <a:ext cx="1152000" cy="3038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590550</xdr:colOff>
      <xdr:row>5</xdr:row>
      <xdr:rowOff>152400</xdr:rowOff>
    </xdr:from>
    <xdr:to>
      <xdr:col>10</xdr:col>
      <xdr:colOff>290513</xdr:colOff>
      <xdr:row>6</xdr:row>
      <xdr:rowOff>133350</xdr:rowOff>
    </xdr:to>
    <xdr:sp macro="" textlink="">
      <xdr:nvSpPr>
        <xdr:cNvPr id="49" name="TextBox 48">
          <a:extLst>
            <a:ext uri="{FF2B5EF4-FFF2-40B4-BE49-F238E27FC236}">
              <a16:creationId xmlns:a16="http://schemas.microsoft.com/office/drawing/2014/main" id="{C5989D0B-77EE-5B0F-CCA6-AC3CCBF1DBEB}"/>
            </a:ext>
          </a:extLst>
        </xdr:cNvPr>
        <xdr:cNvSpPr txBox="1"/>
      </xdr:nvSpPr>
      <xdr:spPr>
        <a:xfrm>
          <a:off x="4857750" y="1057275"/>
          <a:ext cx="1528763" cy="161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800" b="1"/>
            <a:t>Patient</a:t>
          </a:r>
          <a:r>
            <a:rPr lang="en-IN" sz="800" b="1" baseline="0"/>
            <a:t> Attended within Time Status</a:t>
          </a:r>
          <a:endParaRPr lang="en-IN" sz="800" b="1"/>
        </a:p>
      </xdr:txBody>
    </xdr:sp>
    <xdr:clientData/>
  </xdr:twoCellAnchor>
  <xdr:twoCellAnchor>
    <xdr:from>
      <xdr:col>11</xdr:col>
      <xdr:colOff>304800</xdr:colOff>
      <xdr:row>6</xdr:row>
      <xdr:rowOff>28575</xdr:rowOff>
    </xdr:from>
    <xdr:to>
      <xdr:col>13</xdr:col>
      <xdr:colOff>485775</xdr:colOff>
      <xdr:row>7</xdr:row>
      <xdr:rowOff>71438</xdr:rowOff>
    </xdr:to>
    <xdr:sp macro="" textlink="">
      <xdr:nvSpPr>
        <xdr:cNvPr id="50" name="TextBox 49">
          <a:extLst>
            <a:ext uri="{FF2B5EF4-FFF2-40B4-BE49-F238E27FC236}">
              <a16:creationId xmlns:a16="http://schemas.microsoft.com/office/drawing/2014/main" id="{9799D7FA-8E5F-5271-76DF-0478E30B7432}"/>
            </a:ext>
          </a:extLst>
        </xdr:cNvPr>
        <xdr:cNvSpPr txBox="1"/>
      </xdr:nvSpPr>
      <xdr:spPr>
        <a:xfrm>
          <a:off x="7010400" y="1114425"/>
          <a:ext cx="1400175" cy="2238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800" b="1"/>
            <a:t>No.of Patient by Genden </a:t>
          </a:r>
        </a:p>
      </xdr:txBody>
    </xdr:sp>
    <xdr:clientData/>
  </xdr:twoCellAnchor>
  <xdr:twoCellAnchor>
    <xdr:from>
      <xdr:col>8</xdr:col>
      <xdr:colOff>347663</xdr:colOff>
      <xdr:row>14</xdr:row>
      <xdr:rowOff>71439</xdr:rowOff>
    </xdr:from>
    <xdr:to>
      <xdr:col>12</xdr:col>
      <xdr:colOff>552450</xdr:colOff>
      <xdr:row>15</xdr:row>
      <xdr:rowOff>119064</xdr:rowOff>
    </xdr:to>
    <xdr:sp macro="" textlink="">
      <xdr:nvSpPr>
        <xdr:cNvPr id="51" name="TextBox 50">
          <a:extLst>
            <a:ext uri="{FF2B5EF4-FFF2-40B4-BE49-F238E27FC236}">
              <a16:creationId xmlns:a16="http://schemas.microsoft.com/office/drawing/2014/main" id="{AC48323F-6CDD-4362-36A9-D644847B4F14}"/>
            </a:ext>
          </a:extLst>
        </xdr:cNvPr>
        <xdr:cNvSpPr txBox="1"/>
      </xdr:nvSpPr>
      <xdr:spPr>
        <a:xfrm>
          <a:off x="5224463" y="2605089"/>
          <a:ext cx="2643187"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No . of patient</a:t>
          </a:r>
          <a:r>
            <a:rPr lang="en-IN" sz="1100" baseline="0"/>
            <a:t> by Department Referral</a:t>
          </a:r>
        </a:p>
        <a:p>
          <a:endParaRPr lang="en-IN" sz="1100"/>
        </a:p>
      </xdr:txBody>
    </xdr:sp>
    <xdr:clientData/>
  </xdr:twoCellAnchor>
</xdr:wsDr>
</file>

<file path=xl/drawings/drawing3.xml><?xml version="1.0" encoding="utf-8"?>
<c:userShapes xmlns:c="http://schemas.openxmlformats.org/drawingml/2006/chart">
  <cdr:relSizeAnchor xmlns:cdr="http://schemas.openxmlformats.org/drawingml/2006/chartDrawing">
    <cdr:from>
      <cdr:x>0.06245</cdr:x>
      <cdr:y>0.7201</cdr:y>
    </cdr:from>
    <cdr:to>
      <cdr:x>0.93669</cdr:x>
      <cdr:y>0.85024</cdr:y>
    </cdr:to>
    <cdr:sp macro="" textlink="">
      <cdr:nvSpPr>
        <cdr:cNvPr id="3" name="TextBox 2">
          <a:extLst xmlns:a="http://schemas.openxmlformats.org/drawingml/2006/main">
            <a:ext uri="{FF2B5EF4-FFF2-40B4-BE49-F238E27FC236}">
              <a16:creationId xmlns:a16="http://schemas.microsoft.com/office/drawing/2014/main" id="{DFE20B4D-C96D-15B4-F16A-9938119E12AB}"/>
            </a:ext>
          </a:extLst>
        </cdr:cNvPr>
        <cdr:cNvSpPr txBox="1"/>
      </cdr:nvSpPr>
      <cdr:spPr>
        <a:xfrm xmlns:a="http://schemas.openxmlformats.org/drawingml/2006/main">
          <a:off x="102344" y="778602"/>
          <a:ext cx="1432668" cy="1407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kern="1200"/>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76200</xdr:colOff>
      <xdr:row>0</xdr:row>
      <xdr:rowOff>76200</xdr:rowOff>
    </xdr:from>
    <xdr:to>
      <xdr:col>19</xdr:col>
      <xdr:colOff>182880</xdr:colOff>
      <xdr:row>20</xdr:row>
      <xdr:rowOff>160020</xdr:rowOff>
    </xdr:to>
    <xdr:graphicFrame macro="">
      <xdr:nvGraphicFramePr>
        <xdr:cNvPr id="3" name="Chart 2">
          <a:extLst>
            <a:ext uri="{FF2B5EF4-FFF2-40B4-BE49-F238E27FC236}">
              <a16:creationId xmlns:a16="http://schemas.microsoft.com/office/drawing/2014/main" id="{AF56C32E-228A-4FDF-A9D1-5DFA1A6D23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198120</xdr:colOff>
      <xdr:row>0</xdr:row>
      <xdr:rowOff>83820</xdr:rowOff>
    </xdr:from>
    <xdr:to>
      <xdr:col>1</xdr:col>
      <xdr:colOff>129540</xdr:colOff>
      <xdr:row>2</xdr:row>
      <xdr:rowOff>99060</xdr:rowOff>
    </xdr:to>
    <xdr:pic>
      <xdr:nvPicPr>
        <xdr:cNvPr id="5" name="Graphic 4" descr="Home with solid fill">
          <a:hlinkClick xmlns:r="http://schemas.openxmlformats.org/officeDocument/2006/relationships" r:id="rId2"/>
          <a:extLst>
            <a:ext uri="{FF2B5EF4-FFF2-40B4-BE49-F238E27FC236}">
              <a16:creationId xmlns:a16="http://schemas.microsoft.com/office/drawing/2014/main" id="{EA5235D2-2F69-5657-14FC-2E83C21322A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98120" y="83820"/>
          <a:ext cx="541020" cy="381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129540</xdr:colOff>
      <xdr:row>0</xdr:row>
      <xdr:rowOff>129540</xdr:rowOff>
    </xdr:from>
    <xdr:to>
      <xdr:col>21</xdr:col>
      <xdr:colOff>365760</xdr:colOff>
      <xdr:row>22</xdr:row>
      <xdr:rowOff>137160</xdr:rowOff>
    </xdr:to>
    <xdr:graphicFrame macro="">
      <xdr:nvGraphicFramePr>
        <xdr:cNvPr id="2" name="Chart 1">
          <a:extLst>
            <a:ext uri="{FF2B5EF4-FFF2-40B4-BE49-F238E27FC236}">
              <a16:creationId xmlns:a16="http://schemas.microsoft.com/office/drawing/2014/main" id="{AAE7655B-D2AB-4AE7-AECD-A5D8C46E69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0.01476</cdr:x>
      <cdr:y>0</cdr:y>
    </cdr:from>
    <cdr:to>
      <cdr:x>0.0766</cdr:x>
      <cdr:y>0.12851</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0A3BCCBA-A6FC-258A-AB8C-D27BEFBAC37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192438" y="0"/>
          <a:ext cx="806259" cy="518021"/>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editAs="oneCell">
    <xdr:from>
      <xdr:col>0</xdr:col>
      <xdr:colOff>76200</xdr:colOff>
      <xdr:row>9</xdr:row>
      <xdr:rowOff>137160</xdr:rowOff>
    </xdr:from>
    <xdr:to>
      <xdr:col>1</xdr:col>
      <xdr:colOff>137147</xdr:colOff>
      <xdr:row>12</xdr:row>
      <xdr:rowOff>76185</xdr:rowOff>
    </xdr:to>
    <xdr:pic>
      <xdr:nvPicPr>
        <xdr:cNvPr id="11" name="Graphic 1" descr="Home with solid fill">
          <a:hlinkClick xmlns:r="http://schemas.openxmlformats.org/officeDocument/2006/relationships" r:id="rId1"/>
          <a:extLst>
            <a:ext uri="{FF2B5EF4-FFF2-40B4-BE49-F238E27FC236}">
              <a16:creationId xmlns:a16="http://schemas.microsoft.com/office/drawing/2014/main" id="{53DD1577-1E38-BD23-3D8E-4576BA8748A5}"/>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76200" y="1783080"/>
          <a:ext cx="670547" cy="487665"/>
        </a:xfrm>
        <a:prstGeom prst="rect">
          <a:avLst/>
        </a:prstGeom>
      </xdr:spPr>
    </xdr:pic>
    <xdr:clientData/>
  </xdr:twoCellAnchor>
  <xdr:twoCellAnchor>
    <xdr:from>
      <xdr:col>0</xdr:col>
      <xdr:colOff>144780</xdr:colOff>
      <xdr:row>0</xdr:row>
      <xdr:rowOff>45720</xdr:rowOff>
    </xdr:from>
    <xdr:to>
      <xdr:col>17</xdr:col>
      <xdr:colOff>594360</xdr:colOff>
      <xdr:row>21</xdr:row>
      <xdr:rowOff>45720</xdr:rowOff>
    </xdr:to>
    <xdr:graphicFrame macro="">
      <xdr:nvGraphicFramePr>
        <xdr:cNvPr id="12" name="Chart 11">
          <a:extLst>
            <a:ext uri="{FF2B5EF4-FFF2-40B4-BE49-F238E27FC236}">
              <a16:creationId xmlns:a16="http://schemas.microsoft.com/office/drawing/2014/main" id="{9FEE8934-FB2F-1A78-F896-3946D56EF2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60960</xdr:colOff>
      <xdr:row>0</xdr:row>
      <xdr:rowOff>53340</xdr:rowOff>
    </xdr:from>
    <xdr:to>
      <xdr:col>1</xdr:col>
      <xdr:colOff>121907</xdr:colOff>
      <xdr:row>2</xdr:row>
      <xdr:rowOff>175245</xdr:rowOff>
    </xdr:to>
    <xdr:pic>
      <xdr:nvPicPr>
        <xdr:cNvPr id="6" name="Graphic 1" descr="Home with solid fill">
          <a:hlinkClick xmlns:r="http://schemas.openxmlformats.org/officeDocument/2006/relationships" r:id="rId5"/>
          <a:extLst>
            <a:ext uri="{FF2B5EF4-FFF2-40B4-BE49-F238E27FC236}">
              <a16:creationId xmlns:a16="http://schemas.microsoft.com/office/drawing/2014/main" id="{AFB090A6-1008-15D4-245A-54A6B7BA37FC}"/>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60960" y="53340"/>
          <a:ext cx="670547" cy="487665"/>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ESH NIRMAL" refreshedDate="45819.422753009261" createdVersion="5" refreshedVersion="8" minRefreshableVersion="3" recordCount="0" supportSubquery="1" supportAdvancedDrill="1" xr:uid="{36BEC23C-2132-4E52-8958-E6C7A1EE9AC4}">
  <cacheSource type="external" connectionId="3"/>
  <cacheFields count="4">
    <cacheField name="[Measures].[Distinct Count of Patient Id]" caption="Distinct Count of Patient Id" numFmtId="0" hierarchy="28" level="32767"/>
    <cacheField name="[calendar_table].[Date (Day)].[Date (Day)]" caption="Date (Day)" numFmtId="0" hierarchy="2" level="1">
      <sharedItems count="31">
        <s v="1-Aug"/>
        <s v="2-Aug"/>
        <s v="3-Aug"/>
        <s v="4-Aug"/>
        <s v="5-Aug"/>
        <s v="6-Aug"/>
        <s v="7-Aug"/>
        <s v="8-Aug"/>
        <s v="9-Aug"/>
        <s v="10-Aug"/>
        <s v="11-Aug"/>
        <s v="12-Aug"/>
        <s v="13-Aug"/>
        <s v="14-Aug"/>
        <s v="15-Aug"/>
        <s v="16-Aug"/>
        <s v="17-Aug"/>
        <s v="18-Aug"/>
        <s v="19-Aug"/>
        <s v="20-Aug"/>
        <s v="21-Aug"/>
        <s v="22-Aug"/>
        <s v="23-Aug"/>
        <s v="24-Aug"/>
        <s v="25-Aug"/>
        <s v="26-Aug"/>
        <s v="27-Aug"/>
        <s v="28-Aug"/>
        <s v="29-Aug"/>
        <s v="30-Aug"/>
        <s v="31-Aug"/>
      </sharedItems>
    </cacheField>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Day)]" caption="Count of Date (Day)" measure="1" displayFolder="" measureGroup="calendar_table" count="0" hidden="1">
      <extLst>
        <ext xmlns:x15="http://schemas.microsoft.com/office/spreadsheetml/2010/11/main" uri="{B97F6D7D-B522-45F9-BDA1-12C45D357490}">
          <x15:cacheHierarchy aggregatedColumn="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ESH NIRMAL" refreshedDate="45819.422758217595" createdVersion="5" refreshedVersion="8" minRefreshableVersion="3" recordCount="0" supportSubquery="1" supportAdvancedDrill="1" xr:uid="{2BD837C5-5F57-4356-8C71-F7CF13ACC293}">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3" level="32767"/>
    <cacheField name="[calendar_table].[Date (Year)].[Date (Year)]" caption="Date (Year)" numFmtId="0" hierarchy="3"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Day)]" caption="Count of Date (Day)" measure="1" displayFolder="" measureGroup="calendar_table" count="0" hidden="1">
      <extLst>
        <ext xmlns:x15="http://schemas.microsoft.com/office/spreadsheetml/2010/11/main" uri="{B97F6D7D-B522-45F9-BDA1-12C45D357490}">
          <x15:cacheHierarchy aggregatedColumn="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ESH NIRMAL" refreshedDate="45819.422758680557" createdVersion="5" refreshedVersion="8" minRefreshableVersion="3" recordCount="0" supportSubquery="1" supportAdvancedDrill="1" xr:uid="{B5B1F402-CF5B-4D62-A7EE-3E22DFC60E9C}">
  <cacheSource type="external" connectionId="3"/>
  <cacheFields count="4">
    <cacheField name="[calenda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4" level="32767"/>
    <cacheField name="[calendar_table].[Date (Year)].[Date (Year)]" caption="Date (Year)" numFmtId="0" hierarchy="3"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y uniqueName="[Measures].[Count of Date (Day)]" caption="Count of Date (Day)" measure="1" displayFolder="" measureGroup="calendar_table" count="0" hidden="1">
      <extLst>
        <ext xmlns:x15="http://schemas.microsoft.com/office/spreadsheetml/2010/11/main" uri="{B97F6D7D-B522-45F9-BDA1-12C45D357490}">
          <x15:cacheHierarchy aggregatedColumn="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ESH NIRMAL" refreshedDate="45819.422759374997" createdVersion="5" refreshedVersion="8" minRefreshableVersion="3" recordCount="0" supportSubquery="1" supportAdvancedDrill="1" xr:uid="{47BD5DAB-D23E-47D5-A2C9-D891DBFACC11}">
  <cacheSource type="external" connectionId="3"/>
  <cacheFields count="4">
    <cacheField name="[calendar_table].[Date (Month)].[Date (Month)]" caption="Date (Month)" numFmtId="0" hierarchy="1" level="1">
      <sharedItems count="1">
        <s v="Jan"/>
      </sharedItems>
    </cacheField>
    <cacheField name="[calendar_table].[Date].[Date]" caption="Date" numFmtId="0" level="1">
      <sharedItems containsSemiMixedTypes="0" containsNonDate="0" containsDate="1" containsString="0" minDate="2023-01-01T00:00:00" maxDate="2024-02-01T00:00:00" count="62">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sharedItems>
    </cacheField>
    <cacheField name="[calendar_table].[Date (Quarter)].[Date (Quarter)]" caption="Date (Quarter)" numFmtId="0" hierarchy="4" level="1">
      <sharedItems count="1">
        <s v="Qtr1"/>
      </sharedItems>
    </cacheField>
    <cacheField name="[calendar_table].[Date (Year)].[Date (Year)]" caption="Date (Year)" numFmtId="0" hierarchy="3" level="1">
      <sharedItems count="1">
        <s v="2024"/>
      </sharedItems>
    </cacheField>
  </cacheFields>
  <cacheHierarchies count="36">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Day)]" caption="Count of Date (Day)" measure="1" displayFolder="" measureGroup="calendar_table" count="0" hidden="1">
      <extLst>
        <ext xmlns:x15="http://schemas.microsoft.com/office/spreadsheetml/2010/11/main" uri="{B97F6D7D-B522-45F9-BDA1-12C45D357490}">
          <x15:cacheHierarchy aggregatedColumn="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ESH NIRMAL" refreshedDate="45818.721874305556" createdVersion="3" refreshedVersion="8" minRefreshableVersion="3" recordCount="0" supportSubquery="1" supportAdvancedDrill="1" xr:uid="{10719D65-A840-4F91-8F0C-E7A121B2764D}">
  <cacheSource type="external" connectionId="3">
    <extLst>
      <ext xmlns:x14="http://schemas.microsoft.com/office/spreadsheetml/2009/9/main" uri="{F057638F-6D5F-4e77-A914-E7F072B9BCA8}">
        <x14:sourceConnection name="ThisWorkbookDataModel"/>
      </ext>
    </extLst>
  </cacheSource>
  <cacheFields count="0"/>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Day)]" caption="Count of Date (Day)" measure="1" displayFolder="" measureGroup="calendar_table"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26474478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ESH NIRMAL" refreshedDate="45819.422753472223" createdVersion="5" refreshedVersion="8" minRefreshableVersion="3" recordCount="0" supportSubquery="1" supportAdvancedDrill="1" xr:uid="{0F471DFC-BB3E-4C28-89ED-31866F3A5863}">
  <cacheSource type="external" connectionId="3"/>
  <cacheFields count="3">
    <cacheField name="[Measures].[Distinct Count of Patient Id]" caption="Distinct Count of Patient Id" numFmtId="0" hierarchy="28"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Day)]" caption="Count of Date (Day)" measure="1" displayFolder="" measureGroup="calendar_table" count="0" hidden="1">
      <extLst>
        <ext xmlns:x15="http://schemas.microsoft.com/office/spreadsheetml/2010/11/main" uri="{B97F6D7D-B522-45F9-BDA1-12C45D357490}">
          <x15:cacheHierarchy aggregatedColumn="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ESH NIRMAL" refreshedDate="45819.4227537037" createdVersion="5" refreshedVersion="8" minRefreshableVersion="3" recordCount="0" supportSubquery="1" supportAdvancedDrill="1" xr:uid="{4D83E8BD-ED96-4F2D-8736-939EEC1E1AC0}">
  <cacheSource type="external" connectionId="3"/>
  <cacheFields count="3">
    <cacheField name="[Measures].[Average of Patient Waittime]" caption="Average of Patient Waittime" numFmtId="0" hierarchy="25"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Day)]" caption="Count of Date (Day)" measure="1" displayFolder="" measureGroup="calendar_table" count="0" hidden="1">
      <extLst>
        <ext xmlns:x15="http://schemas.microsoft.com/office/spreadsheetml/2010/11/main" uri="{B97F6D7D-B522-45F9-BDA1-12C45D357490}">
          <x15:cacheHierarchy aggregatedColumn="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ESH NIRMAL" refreshedDate="45819.422754282408" createdVersion="5" refreshedVersion="8" minRefreshableVersion="3" recordCount="0" supportSubquery="1" supportAdvancedDrill="1" xr:uid="{FE6AA3ED-EEB2-417F-8C94-5F964A539D33}">
  <cacheSource type="external" connectionId="3"/>
  <cacheFields count="3">
    <cacheField name="[Measures].[Average of Patient Satisfaction Score]" caption="Average of Patient Satisfaction Score" numFmtId="0" hierarchy="27"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Day)]" caption="Count of Date (Day)" measure="1" displayFolder="" measureGroup="calendar_table" count="0" hidden="1">
      <extLst>
        <ext xmlns:x15="http://schemas.microsoft.com/office/spreadsheetml/2010/11/main" uri="{B97F6D7D-B522-45F9-BDA1-12C45D357490}">
          <x15:cacheHierarchy aggregatedColumn="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ESH NIRMAL" refreshedDate="45819.422754861109" createdVersion="5" refreshedVersion="8" minRefreshableVersion="3" recordCount="0" supportSubquery="1" supportAdvancedDrill="1" xr:uid="{A12A8C1F-E22B-41A2-9012-12401651993E}">
  <cacheSource type="external" connectionId="3"/>
  <cacheFields count="4">
    <cacheField name="[calendar_table].[Date (Day)].[Date (Day)]" caption="Date (Day)" numFmtId="0" hierarchy="2" level="1">
      <sharedItems count="33">
        <s v="1-Aug"/>
        <s v="2-Aug"/>
        <s v="3-Aug"/>
        <s v="4-Aug"/>
        <s v="5-Aug"/>
        <s v="6-Aug"/>
        <s v="7-Aug"/>
        <s v="8-Aug"/>
        <s v="9-Aug"/>
        <s v="10-Aug"/>
        <s v="11-Aug"/>
        <s v="12-Aug"/>
        <s v="13-Aug"/>
        <s v="14-Aug"/>
        <s v="15-Aug"/>
        <s v="16-Aug"/>
        <s v="17-Aug"/>
        <s v="18-Aug"/>
        <s v="19-Aug"/>
        <s v="20-Aug"/>
        <s v="21-Aug"/>
        <s v="22-Aug"/>
        <s v="23-Aug"/>
        <s v="24-Aug"/>
        <s v="25-Aug"/>
        <s v="26-Aug"/>
        <s v="27-Aug"/>
        <s v="28-Aug"/>
        <s v="29-Aug"/>
        <s v="30-Aug"/>
        <s v="31-Aug"/>
        <s v="1-Jun" u="1"/>
        <s v="1-Jan" u="1"/>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5" level="32767"/>
    <cacheField name="[calendar_table].[Date (Year)].[Date (Year)]" caption="Date (Year)" numFmtId="0" hierarchy="3"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Day)]" caption="Count of Date (Day)" measure="1" displayFolder="" measureGroup="calendar_table" count="0" hidden="1">
      <extLst>
        <ext xmlns:x15="http://schemas.microsoft.com/office/spreadsheetml/2010/11/main" uri="{B97F6D7D-B522-45F9-BDA1-12C45D357490}">
          <x15:cacheHierarchy aggregatedColumn="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ESH NIRMAL" refreshedDate="45819.42275578704" createdVersion="5" refreshedVersion="8" minRefreshableVersion="3" recordCount="0" supportSubquery="1" supportAdvancedDrill="1" xr:uid="{B752FD4D-FDB0-44F3-8735-59EE86644D7B}">
  <cacheSource type="external" connectionId="3"/>
  <cacheFields count="4">
    <cacheField name="[calendar_table].[Date (Day)].[Date (Day)]" caption="Date (Day)" numFmtId="0" hierarchy="2" level="1">
      <sharedItems count="32">
        <s v="1-Aug"/>
        <s v="2-Aug"/>
        <s v="3-Aug"/>
        <s v="4-Aug"/>
        <s v="5-Aug"/>
        <s v="6-Aug"/>
        <s v="8-Aug"/>
        <s v="9-Aug"/>
        <s v="10-Aug"/>
        <s v="11-Aug"/>
        <s v="12-Aug"/>
        <s v="13-Aug"/>
        <s v="14-Aug"/>
        <s v="15-Aug"/>
        <s v="16-Aug"/>
        <s v="17-Aug"/>
        <s v="18-Aug"/>
        <s v="19-Aug"/>
        <s v="20-Aug"/>
        <s v="21-Aug"/>
        <s v="22-Aug"/>
        <s v="23-Aug"/>
        <s v="24-Aug"/>
        <s v="25-Aug"/>
        <s v="26-Aug"/>
        <s v="27-Aug"/>
        <s v="28-Aug"/>
        <s v="29-Aug"/>
        <s v="30-Aug"/>
        <s v="31-Aug"/>
        <s v="1-Jun" u="1"/>
        <s v="1-Jan" u="1"/>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7" level="32767"/>
    <cacheField name="[calendar_table].[Date (Year)].[Date (Year)]" caption="Date (Year)" numFmtId="0" hierarchy="3"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Day)]" caption="Count of Date (Day)" measure="1" displayFolder="" measureGroup="calendar_table" count="0" hidden="1">
      <extLst>
        <ext xmlns:x15="http://schemas.microsoft.com/office/spreadsheetml/2010/11/main" uri="{B97F6D7D-B522-45F9-BDA1-12C45D357490}">
          <x15:cacheHierarchy aggregatedColumn="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ESH NIRMAL" refreshedDate="45819.42275636574" createdVersion="5" refreshedVersion="8" minRefreshableVersion="3" recordCount="0" supportSubquery="1" supportAdvancedDrill="1" xr:uid="{6AE5F652-10B5-45CE-A6C3-9CE78CFA74B8}">
  <cacheSource type="external" connectionId="3"/>
  <cacheFields count="5">
    <cacheField name="[calendar_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29" level="32767"/>
    <cacheField name="[calendar_table].[Date (Year)].[Date (Year)]" caption="Date (Year)" numFmtId="0" hierarchy="3" level="1">
      <sharedItems containsSemiMixedTypes="0" containsNonDate="0" containsString="0"/>
    </cacheField>
    <cacheField name="Unsupported0" numFmtId="0" hierarchy="36" level="32767">
      <extLst>
        <ext xmlns:x14="http://schemas.microsoft.com/office/spreadsheetml/2009/9/main" uri="{63CAB8AC-B538-458d-9737-405883B0398D}">
          <x14:cacheField ignore="1"/>
        </ext>
      </extLst>
    </cacheField>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Day)]" caption="Count of Date (Day)" measure="1" displayFolder="" measureGroup="calendar_table" count="0" hidden="1">
      <extLst>
        <ext xmlns:x15="http://schemas.microsoft.com/office/spreadsheetml/2010/11/main" uri="{B97F6D7D-B522-45F9-BDA1-12C45D357490}">
          <x15:cacheHierarchy aggregatedColumn="2"/>
        </ext>
      </extLst>
    </cacheHierarchy>
    <cacheHierarchy uniqueName="Unsupported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ESH NIRMAL" refreshedDate="45819.422757060187" createdVersion="5" refreshedVersion="8" minRefreshableVersion="3" recordCount="0" supportSubquery="1" supportAdvancedDrill="1" xr:uid="{0D2F5DCC-E684-43F1-8AE0-984A3354607C}">
  <cacheSource type="external" connectionId="3"/>
  <cacheFields count="4">
    <cacheField name="[calendar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31" level="32767"/>
    <cacheField name="[calendar_table].[Date (Year)].[Date (Year)]" caption="Date (Year)" numFmtId="0" hierarchy="3"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Day)]" caption="Count of Date (Day)" measure="1" displayFolder="" measureGroup="calendar_table" count="0" hidden="1">
      <extLst>
        <ext xmlns:x15="http://schemas.microsoft.com/office/spreadsheetml/2010/11/main" uri="{B97F6D7D-B522-45F9-BDA1-12C45D357490}">
          <x15:cacheHierarchy aggregatedColumn="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ESH NIRMAL" refreshedDate="45819.422757638888" createdVersion="5" refreshedVersion="8" minRefreshableVersion="3" recordCount="0" supportSubquery="1" supportAdvancedDrill="1" xr:uid="{9B2D9D96-3C4F-43C0-8A07-2BE301EC8FAB}">
  <cacheSource type="external" connectionId="3"/>
  <cacheFields count="4">
    <cacheField name="[calendar_table].[Date (Month)].[Date (Month)]" caption="Date (Month)" numFmtId="0" hierarchy="1" level="1">
      <sharedItems containsSemiMixedTypes="0" containsNonDate="0" containsString="0"/>
    </cacheField>
    <cacheField name="[Hospital Emergency Room Data].[Calculated Column 1].[Calculated Column 1]" caption="Calculated Column 1" numFmtId="0" hierarchy="17" level="1">
      <sharedItems count="2">
        <s v="Delay"/>
        <s v="Ontime"/>
      </sharedItems>
    </cacheField>
    <cacheField name="[Measures].[Count of Calculated Column 1]" caption="Count of Calculated Column 1" numFmtId="0" hierarchy="32" level="32767"/>
    <cacheField name="[calendar_table].[Date (Year)].[Date (Year)]" caption="Date (Year)" numFmtId="0" hierarchy="3"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Day)]" caption="Count of Date (Day)" measure="1" displayFolder="" measureGroup="calendar_table" count="0" hidden="1">
      <extLst>
        <ext xmlns:x15="http://schemas.microsoft.com/office/spreadsheetml/2010/11/main" uri="{B97F6D7D-B522-45F9-BDA1-12C45D357490}">
          <x15:cacheHierarchy aggregatedColumn="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C83F05-513B-44B5-B546-64060A7B5F89}" name="PivotTable5" cacheId="3" applyNumberFormats="0" applyBorderFormats="0" applyFontFormats="0" applyPatternFormats="0" applyAlignmentFormats="0" applyWidthHeightFormats="1" dataCaption="Values" tag="7e477785-a3a1-400b-bc55-f95e5e243ebd" updatedVersion="8" minRefreshableVersion="3" useAutoFormatting="1" subtotalHiddenItems="1" itemPrintTitles="1" createdVersion="5" indent="0" outline="1" outlineData="1" multipleFieldFilters="0">
  <location ref="A12:A1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0">
      <pivotArea outline="0" collapsedLevelsAreSubtotals="1" fieldPosition="0"/>
    </format>
  </formats>
  <pivotHierarchies count="36">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85F551A-D5A1-40FC-A7CF-30A6F1C87866}" name="PivotTable6" cacheId="5" applyNumberFormats="0" applyBorderFormats="0" applyFontFormats="0" applyPatternFormats="0" applyAlignmentFormats="0" applyWidthHeightFormats="1" dataCaption="Values" tag="4d135101-ebf7-4b6b-9714-9915e8f36db9" updatedVersion="8" minRefreshableVersion="3" useAutoFormatting="1" subtotalHiddenItems="1" itemPrintTitles="1" createdVersion="5" indent="0" outline="1" outlineData="1" multipleFieldFilters="0" chartFormat="44">
  <location ref="M5:N36" firstHeaderRow="1" firstDataRow="1" firstDataCol="1"/>
  <pivotFields count="4">
    <pivotField axis="axisRow" allDrilled="1" subtotalTop="0" showAll="0" dataSourceSort="1" defaultSubtotal="0"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0" baseItem="0"/>
  </dataFields>
  <formats count="3">
    <format dxfId="13">
      <pivotArea collapsedLevelsAreSubtotals="1" fieldPosition="0">
        <references count="1">
          <reference field="0" count="1">
            <x v="31"/>
          </reference>
        </references>
      </pivotArea>
    </format>
    <format dxfId="12">
      <pivotArea collapsedLevelsAreSubtotals="1" fieldPosition="0">
        <references count="1">
          <reference field="0" count="1">
            <x v="30"/>
          </reference>
        </references>
      </pivotArea>
    </format>
    <format dxfId="11">
      <pivotArea outline="0" collapsedLevelsAreSubtotals="1" fieldPosition="0"/>
    </format>
  </formats>
  <chartFormats count="2">
    <chartFormat chart="28" format="2" series="1">
      <pivotArea type="data" outline="0" fieldPosition="0">
        <references count="1">
          <reference field="4294967294" count="1" selected="0">
            <x v="0"/>
          </reference>
        </references>
      </pivotArea>
    </chartFormat>
    <chartFormat chart="38" format="8"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caption="Distinct Count of Patient I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014493F-1762-4275-9622-2ED4F70174A8}" name="PivotTable11" cacheId="10" applyNumberFormats="0" applyBorderFormats="0" applyFontFormats="0" applyPatternFormats="0" applyAlignmentFormats="0" applyWidthHeightFormats="1" dataCaption="Values" tag="7e477785-a3a1-400b-bc55-f95e5e243ebd" updatedVersion="8" minRefreshableVersion="3" subtotalHiddenItems="1" itemPrintTitles="1" createdVersion="5" indent="0" outline="1" outlineData="1" multipleFieldFilters="0" chartFormat="34">
  <location ref="A78:B87"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1"/>
    </i>
    <i>
      <x/>
    </i>
    <i>
      <x v="3"/>
    </i>
    <i>
      <x v="6"/>
    </i>
    <i>
      <x v="5"/>
    </i>
    <i>
      <x v="2"/>
    </i>
    <i>
      <x v="4"/>
    </i>
    <i t="grand">
      <x/>
    </i>
  </rowItems>
  <colItems count="1">
    <i/>
  </colItems>
  <dataFields count="1">
    <dataField name="Count of Department Referral" fld="2" subtotal="count" baseField="0" baseItem="0"/>
  </dataFields>
  <formats count="1">
    <format dxfId="14">
      <pivotArea outline="0" collapsedLevelsAreSubtotals="1" fieldPosition="0"/>
    </format>
  </formats>
  <chartFormats count="1">
    <chartFormat chart="31"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A821930-D908-4802-8339-6F427C2C9E37}" name="PivotTable2" cacheId="4" applyNumberFormats="0" applyBorderFormats="0" applyFontFormats="0" applyPatternFormats="0" applyAlignmentFormats="0" applyWidthHeightFormats="1" dataCaption="Values" tag="4d135101-ebf7-4b6b-9714-9915e8f36db9" updatedVersion="8" minRefreshableVersion="3" useAutoFormatting="1" subtotalHiddenItems="1" itemPrintTitles="1" createdVersion="5" indent="0" outline="1" outlineData="1" multipleFieldFilters="0" chartFormat="25">
  <location ref="I5:J37" firstHeaderRow="1" firstDataRow="1" firstDataCol="1"/>
  <pivotFields count="4">
    <pivotField axis="axisRow" allDrilled="1" subtotalTop="0" showAll="0" dataSourceSort="1" defaultSubtotal="0" defaultAttributeDrillState="1">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2"/>
  </dataFields>
  <formats count="3">
    <format dxfId="17">
      <pivotArea collapsedLevelsAreSubtotals="1" fieldPosition="0">
        <references count="1">
          <reference field="0" count="1">
            <x v="32"/>
          </reference>
        </references>
      </pivotArea>
    </format>
    <format dxfId="16">
      <pivotArea collapsedLevelsAreSubtotals="1" fieldPosition="0">
        <references count="1">
          <reference field="0" count="1">
            <x v="31"/>
          </reference>
        </references>
      </pivotArea>
    </format>
    <format dxfId="15">
      <pivotArea outline="0" collapsedLevelsAreSubtotals="1" fieldPosition="0"/>
    </format>
  </formats>
  <chartFormats count="3">
    <chartFormat chart="11" format="2"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20" format="7"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832E78-F7D8-494F-8D6B-6D0DCE2598D9}" name="PivotTable9" cacheId="8" applyNumberFormats="0" applyBorderFormats="0" applyFontFormats="0" applyPatternFormats="0" applyAlignmentFormats="0" applyWidthHeightFormats="1" dataCaption="Values" tag="7e477785-a3a1-400b-bc55-f95e5e243ebd" updatedVersion="8" minRefreshableVersion="3" subtotalHiddenItems="1" itemPrintTitles="1" createdVersion="5" indent="0" outline="1" outlineData="1" multipleFieldFilters="0" chartFormat="31">
  <location ref="A70:B73"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Calculated Column 1" fld="2" subtotal="count" baseField="0" baseItem="0"/>
  </dataFields>
  <formats count="2">
    <format dxfId="2">
      <pivotArea outline="0" collapsedLevelsAreSubtotals="1" fieldPosition="0"/>
    </format>
    <format dxfId="1">
      <pivotArea collapsedLevelsAreSubtotals="1" fieldPosition="0">
        <references count="1">
          <reference field="1" count="0"/>
        </references>
      </pivotArea>
    </format>
  </formats>
  <chartFormats count="3">
    <chartFormat chart="24" format="4" series="1">
      <pivotArea type="data" outline="0" fieldPosition="0">
        <references count="1">
          <reference field="4294967294" count="1" selected="0">
            <x v="0"/>
          </reference>
        </references>
      </pivotArea>
    </chartFormat>
    <chartFormat chart="24" format="5">
      <pivotArea type="data" outline="0" fieldPosition="0">
        <references count="2">
          <reference field="4294967294" count="1" selected="0">
            <x v="0"/>
          </reference>
          <reference field="1" count="1" selected="0">
            <x v="0"/>
          </reference>
        </references>
      </pivotArea>
    </chartFormat>
    <chartFormat chart="24" format="6">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49D30C-F01E-4705-8CE3-12DA93F4368F}" name="PivotTable4" cacheId="2" applyNumberFormats="0" applyBorderFormats="0" applyFontFormats="0" applyPatternFormats="0" applyAlignmentFormats="0" applyWidthHeightFormats="1" dataCaption="Values" tag="a0635282-ff16-4fd1-9467-c8916db5f8e6" updatedVersion="8" minRefreshableVersion="3" useAutoFormatting="1" subtotalHiddenItems="1" itemPrintTitles="1" createdVersion="5" indent="0" outline="1" outlineData="1" multipleFieldFilters="0">
  <location ref="A9:A10"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3">
      <pivotArea outline="0" collapsedLevelsAreSubtotals="1" fieldPosition="0"/>
    </format>
  </formats>
  <pivotHierarchies count="36">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22FA2EC-F81E-4151-B140-771F7BEC4E53}" name="PivotTable7" cacheId="6" applyNumberFormats="0" applyBorderFormats="0" applyFontFormats="0" applyPatternFormats="0" applyAlignmentFormats="0" applyWidthHeightFormats="1" dataCaption="Values" tag="7e477785-a3a1-400b-bc55-f95e5e243ebd" updatedVersion="8" minRefreshableVersion="3" subtotalHiddenItems="1" itemPrintTitles="1" createdVersion="5" indent="0" outline="1" outlineData="1" multipleFieldFilters="0" chartFormat="23">
  <location ref="A40:C43"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3">
    <format dxfId="6">
      <pivotArea outline="0" collapsedLevelsAreSubtotals="1" fieldPosition="0"/>
    </format>
    <format dxfId="5">
      <pivotArea outline="0" fieldPosition="0">
        <references count="1">
          <reference field="4294967294" count="1">
            <x v="1"/>
          </reference>
        </references>
      </pivotArea>
    </format>
    <format dxfId="4">
      <pivotArea collapsedLevelsAreSubtotals="1" fieldPosition="0">
        <references count="2">
          <reference field="4294967294" count="1" selected="0">
            <x v="1"/>
          </reference>
          <reference field="1" count="0"/>
        </references>
      </pivotArea>
    </format>
  </formats>
  <chartFormats count="4">
    <chartFormat chart="21" format="0"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1"/>
          </reference>
        </references>
      </pivotArea>
    </chartFormat>
    <chartFormat chart="21" format="2">
      <pivotArea type="data" outline="0" fieldPosition="0">
        <references count="2">
          <reference field="4294967294" count="1" selected="0">
            <x v="0"/>
          </reference>
          <reference field="1" count="1" selected="0">
            <x v="1"/>
          </reference>
        </references>
      </pivotArea>
    </chartFormat>
    <chartFormat chart="21" format="3">
      <pivotArea type="data" outline="0" fieldPosition="0">
        <references count="2">
          <reference field="4294967294" count="1" selected="0">
            <x v="0"/>
          </reference>
          <reference field="1" count="1" selected="0">
            <x v="0"/>
          </reference>
        </references>
      </pivotArea>
    </chartFormat>
  </chartFormats>
  <pivotHierarchies count="37">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15FAE5B-3200-4933-BA8C-B7E411F27D1F}" name="PivotTable3" cacheId="1" applyNumberFormats="0" applyBorderFormats="0" applyFontFormats="0" applyPatternFormats="0" applyAlignmentFormats="0" applyWidthHeightFormats="1" dataCaption="Values" tag="4d135101-ebf7-4b6b-9714-9915e8f36db9" updatedVersion="8" minRefreshableVersion="3" useAutoFormatting="1" subtotalHiddenItems="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6">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CEA52D4-017F-4C66-B766-A0AF102DFB49}" name="PivotTable10" cacheId="9" applyNumberFormats="0" applyBorderFormats="0" applyFontFormats="0" applyPatternFormats="0" applyAlignmentFormats="0" applyWidthHeightFormats="1" dataCaption="Values" tag="7e477785-a3a1-400b-bc55-f95e5e243ebd" updatedVersion="8" minRefreshableVersion="3" subtotalHiddenItems="1" itemPrintTitles="1" createdVersion="5" indent="0" outline="1" outlineData="1" multipleFieldFilters="0" chartFormat="44">
  <location ref="E66:F69"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7">
      <pivotArea outline="0" collapsedLevelsAreSubtotals="1" fieldPosition="0"/>
    </format>
  </formats>
  <chartFormats count="6">
    <chartFormat chart="41" format="1" series="1">
      <pivotArea type="data" outline="0" fieldPosition="0">
        <references count="1">
          <reference field="4294967294" count="1" selected="0">
            <x v="0"/>
          </reference>
        </references>
      </pivotArea>
    </chartFormat>
    <chartFormat chart="41" format="2">
      <pivotArea type="data" outline="0" fieldPosition="0">
        <references count="2">
          <reference field="4294967294" count="1" selected="0">
            <x v="0"/>
          </reference>
          <reference field="1" count="1" selected="0">
            <x v="0"/>
          </reference>
        </references>
      </pivotArea>
    </chartFormat>
    <chartFormat chart="41" format="3">
      <pivotArea type="data" outline="0" fieldPosition="0">
        <references count="2">
          <reference field="4294967294" count="1" selected="0">
            <x v="0"/>
          </reference>
          <reference field="1" count="1" selected="0">
            <x v="1"/>
          </reference>
        </references>
      </pivotArea>
    </chartFormat>
    <chartFormat chart="42" format="4" series="1">
      <pivotArea type="data" outline="0" fieldPosition="0">
        <references count="1">
          <reference field="4294967294" count="1" selected="0">
            <x v="0"/>
          </reference>
        </references>
      </pivotArea>
    </chartFormat>
    <chartFormat chart="42" format="5">
      <pivotArea type="data" outline="0" fieldPosition="0">
        <references count="2">
          <reference field="4294967294" count="1" selected="0">
            <x v="0"/>
          </reference>
          <reference field="1" count="1" selected="0">
            <x v="0"/>
          </reference>
        </references>
      </pivotArea>
    </chartFormat>
    <chartFormat chart="42" format="6">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E05E40C-352C-447C-872B-BA3FC8961A1C}" name="PivotTable8" cacheId="7" applyNumberFormats="0" applyBorderFormats="0" applyFontFormats="0" applyPatternFormats="0" applyAlignmentFormats="0" applyWidthHeightFormats="1" dataCaption="Values" tag="7e477785-a3a1-400b-bc55-f95e5e243ebd" updatedVersion="8" minRefreshableVersion="3" subtotalHiddenItems="1" itemPrintTitles="1" createdVersion="5" indent="0" outline="1" outlineData="1" multipleFieldFilters="0" chartFormat="22">
  <location ref="A57:B66" firstHeaderRow="1" firstDataRow="1" firstDataCol="1"/>
  <pivotFields count="4">
    <pivotField allDrilled="1" subtotalTop="0" showAll="0" dataSourceSort="1" defaultSubtotal="0" defaultAttributeDrillState="1"/>
    <pivotField axis="axisRow" allDrilled="1" subtotalTop="0" showAll="0" sortType="descending" dataSourceSort="1"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6"/>
    </i>
    <i>
      <x v="5"/>
    </i>
    <i>
      <x v="7"/>
    </i>
    <i>
      <x v="4"/>
    </i>
    <i>
      <x v="2"/>
    </i>
    <i>
      <x v="1"/>
    </i>
    <i>
      <x/>
    </i>
    <i>
      <x v="3"/>
    </i>
    <i t="grand">
      <x/>
    </i>
  </rowItems>
  <colItems count="1">
    <i/>
  </colItems>
  <dataFields count="1">
    <dataField name="Count of Age Group" fld="2" subtotal="count" baseField="0" baseItem="0"/>
  </dataFields>
  <formats count="2">
    <format dxfId="9">
      <pivotArea outline="0" collapsedLevelsAreSubtotals="1" fieldPosition="0"/>
    </format>
    <format dxfId="8">
      <pivotArea collapsedLevelsAreSubtotals="1" fieldPosition="0">
        <references count="1">
          <reference field="1" count="0"/>
        </references>
      </pivotArea>
    </format>
  </formats>
  <chartFormats count="2">
    <chartFormat chart="20" format="2" series="1">
      <pivotArea type="data" outline="0" fieldPosition="0">
        <references count="1">
          <reference field="4294967294" count="1" selected="0">
            <x v="0"/>
          </reference>
        </references>
      </pivotArea>
    </chartFormat>
    <chartFormat chart="20" format="3">
      <pivotArea type="data" outline="0" fieldPosition="0">
        <references count="2">
          <reference field="4294967294" count="1" selected="0">
            <x v="0"/>
          </reference>
          <reference field="1" count="1" selected="0">
            <x v="6"/>
          </reference>
        </references>
      </pivotArea>
    </chartFormat>
  </chartFormats>
  <pivotHierarchies count="36">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C6F2027-A9C9-4112-91BD-5D4A83B975E6}" name="PivotTable12" cacheId="11" applyNumberFormats="0" applyBorderFormats="0" applyFontFormats="0" applyPatternFormats="0" applyAlignmentFormats="0" applyWidthHeightFormats="1" dataCaption="Values" tag="4d135101-ebf7-4b6b-9714-9915e8f36db9" updatedVersion="8" minRefreshableVersion="3" useAutoFormatting="1" subtotalHiddenItems="1" itemPrintTitles="1" createdVersion="5" indent="0" outline="1" outlineData="1" multipleFieldFilters="0" chartFormat="24">
  <location ref="I42:I44"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10">
      <pivotArea outline="0" collapsedLevelsAreSubtotals="1" fieldPosition="0"/>
    </format>
  </formats>
  <pivotHierarchies count="36">
    <pivotHierarchy dragToData="1"/>
    <pivotHierarchy multipleItemSelectionAllowed="1" dragToData="1">
      <members count="1" level="1">
        <member name="[calendar_table].[Date (Month)].&amp;[Aug]"/>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127D8BE-4283-450E-BB35-20FFA7D2B580}" name="PivotTable1" cacheId="0" applyNumberFormats="0" applyBorderFormats="0" applyFontFormats="0" applyPatternFormats="0" applyAlignmentFormats="0" applyWidthHeightFormats="1" dataCaption="Values" tag="4d135101-ebf7-4b6b-9714-9915e8f36db9" updatedVersion="8" minRefreshableVersion="3" useAutoFormatting="1" subtotalHiddenItems="1" itemPrintTitles="1" createdVersion="5" indent="0" outline="1" outlineData="1" multipleFieldFilters="0" chartFormat="10">
  <location ref="D5:E37"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2">
    <chartFormat chart="2" format="2"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2CB725BB-4F32-496F-AED2-1F98519C32EA}" sourceName="[calendar_table].[Date (Month)]">
  <pivotTables>
    <pivotTable tabId="1" name="PivotTable1"/>
    <pivotTable tabId="1" name="PivotTable3"/>
    <pivotTable tabId="1" name="PivotTable4"/>
    <pivotTable tabId="1" name="PivotTable5"/>
    <pivotTable tabId="1" name="PivotTable2"/>
    <pivotTable tabId="1" name="PivotTable6"/>
    <pivotTable tabId="1" name="PivotTable7"/>
    <pivotTable tabId="1" name="PivotTable8"/>
    <pivotTable tabId="1" name="PivotTable9"/>
    <pivotTable tabId="1" name="PivotTable10"/>
    <pivotTable tabId="1" name="PivotTable11"/>
    <pivotTable tabId="1" name="PivotTable12"/>
  </pivotTables>
  <data>
    <olap pivotCacheId="264744788">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range>
          </ranges>
        </level>
      </levels>
      <selections count="1">
        <selection n="[calendar_table].[Date (Month)].&amp;[Aug]"/>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8E1A6204-0555-4C2F-9E36-630B9E3F8F37}" sourceName="[calendar_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264744788">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A2FADC54-E40F-4DB4-8E67-8F6A8BE48F09}" cache="Slicer_Date__Month" caption="Date (Month)" showCaption="0" level="1" style="SlicerStyleDark2" rowHeight="144000"/>
  <slicer name="Date (Year)" xr10:uid="{DE6FF257-8C4B-4D86-AAA4-09F308DA4C1A}" cache="Slicer_Date__Year" caption="Date (Year)" columnCount="2" showCaption="0" level="1" style="SlicerStyleDark2" rowHeight="144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7A06C-7B05-4DEB-8DE0-65B74BADACEF}">
  <dimension ref="A3:N87"/>
  <sheetViews>
    <sheetView topLeftCell="A52" workbookViewId="0">
      <selection activeCell="F59" sqref="F59"/>
    </sheetView>
  </sheetViews>
  <sheetFormatPr defaultRowHeight="14.4" x14ac:dyDescent="0.3"/>
  <cols>
    <col min="1" max="1" width="32.44140625" bestFit="1" customWidth="1"/>
    <col min="2" max="2" width="20.6640625" customWidth="1"/>
    <col min="3" max="3" width="15.44140625" customWidth="1"/>
    <col min="4" max="4" width="12.5546875" customWidth="1"/>
    <col min="5" max="5" width="23.88671875" bestFit="1" customWidth="1"/>
    <col min="6" max="6" width="26.44140625" bestFit="1" customWidth="1"/>
    <col min="9" max="9" width="12.5546875" bestFit="1" customWidth="1"/>
    <col min="10" max="10" width="25" bestFit="1" customWidth="1"/>
    <col min="13" max="13" width="12.5546875" bestFit="1" customWidth="1"/>
    <col min="14" max="14" width="32.44140625" bestFit="1" customWidth="1"/>
  </cols>
  <sheetData>
    <row r="3" spans="1:14" x14ac:dyDescent="0.3">
      <c r="A3" s="1" t="s">
        <v>0</v>
      </c>
    </row>
    <row r="4" spans="1:14" x14ac:dyDescent="0.3">
      <c r="A4" t="s">
        <v>3</v>
      </c>
      <c r="D4" s="25" t="s">
        <v>38</v>
      </c>
      <c r="E4" s="25"/>
      <c r="I4" s="25" t="s">
        <v>39</v>
      </c>
      <c r="J4" s="25"/>
      <c r="M4" s="26" t="s">
        <v>40</v>
      </c>
      <c r="N4" s="26"/>
    </row>
    <row r="5" spans="1:14" x14ac:dyDescent="0.3">
      <c r="A5">
        <v>530</v>
      </c>
      <c r="D5" s="4" t="s">
        <v>5</v>
      </c>
      <c r="E5" t="s">
        <v>3</v>
      </c>
      <c r="I5" s="4" t="s">
        <v>5</v>
      </c>
      <c r="J5" t="s">
        <v>1</v>
      </c>
      <c r="M5" s="4" t="s">
        <v>5</v>
      </c>
      <c r="N5" t="s">
        <v>2</v>
      </c>
    </row>
    <row r="6" spans="1:14" x14ac:dyDescent="0.3">
      <c r="D6" s="5" t="s">
        <v>45</v>
      </c>
      <c r="E6">
        <v>28</v>
      </c>
      <c r="I6" s="5" t="s">
        <v>45</v>
      </c>
      <c r="J6" s="2">
        <v>35.285714285714285</v>
      </c>
      <c r="M6" s="5" t="s">
        <v>45</v>
      </c>
      <c r="N6" s="2">
        <v>4.5</v>
      </c>
    </row>
    <row r="7" spans="1:14" x14ac:dyDescent="0.3">
      <c r="D7" s="5" t="s">
        <v>46</v>
      </c>
      <c r="E7">
        <v>19</v>
      </c>
      <c r="I7" s="5" t="s">
        <v>46</v>
      </c>
      <c r="J7" s="2">
        <v>31.842105263157894</v>
      </c>
      <c r="M7" s="5" t="s">
        <v>46</v>
      </c>
      <c r="N7" s="2">
        <v>4.666666666666667</v>
      </c>
    </row>
    <row r="8" spans="1:14" x14ac:dyDescent="0.3">
      <c r="D8" s="5" t="s">
        <v>47</v>
      </c>
      <c r="E8">
        <v>14</v>
      </c>
      <c r="I8" s="5" t="s">
        <v>47</v>
      </c>
      <c r="J8" s="2">
        <v>34.714285714285715</v>
      </c>
      <c r="M8" s="5" t="s">
        <v>47</v>
      </c>
      <c r="N8" s="2">
        <v>7.4</v>
      </c>
    </row>
    <row r="9" spans="1:14" x14ac:dyDescent="0.3">
      <c r="A9" t="s">
        <v>1</v>
      </c>
      <c r="D9" s="5" t="s">
        <v>48</v>
      </c>
      <c r="E9">
        <v>17</v>
      </c>
      <c r="I9" s="5" t="s">
        <v>48</v>
      </c>
      <c r="J9" s="2">
        <v>42.823529411764703</v>
      </c>
      <c r="M9" s="5" t="s">
        <v>48</v>
      </c>
      <c r="N9" s="2">
        <v>4.5</v>
      </c>
    </row>
    <row r="10" spans="1:14" x14ac:dyDescent="0.3">
      <c r="A10" s="2">
        <v>35.113207547169814</v>
      </c>
      <c r="D10" s="5" t="s">
        <v>49</v>
      </c>
      <c r="E10">
        <v>19</v>
      </c>
      <c r="I10" s="5" t="s">
        <v>49</v>
      </c>
      <c r="J10" s="2">
        <v>32.157894736842103</v>
      </c>
      <c r="M10" s="5" t="s">
        <v>49</v>
      </c>
      <c r="N10" s="2">
        <v>4.8</v>
      </c>
    </row>
    <row r="11" spans="1:14" x14ac:dyDescent="0.3">
      <c r="D11" s="5" t="s">
        <v>50</v>
      </c>
      <c r="E11">
        <v>12</v>
      </c>
      <c r="I11" s="5" t="s">
        <v>50</v>
      </c>
      <c r="J11" s="2">
        <v>34.833333333333336</v>
      </c>
      <c r="M11" s="5" t="s">
        <v>50</v>
      </c>
      <c r="N11" s="2">
        <v>4.75</v>
      </c>
    </row>
    <row r="12" spans="1:14" x14ac:dyDescent="0.3">
      <c r="A12" t="s">
        <v>2</v>
      </c>
      <c r="D12" s="5" t="s">
        <v>51</v>
      </c>
      <c r="E12">
        <v>10</v>
      </c>
      <c r="I12" s="5" t="s">
        <v>51</v>
      </c>
      <c r="J12" s="2">
        <v>33.4</v>
      </c>
      <c r="M12" s="5" t="s">
        <v>52</v>
      </c>
      <c r="N12" s="2">
        <v>2.25</v>
      </c>
    </row>
    <row r="13" spans="1:14" x14ac:dyDescent="0.3">
      <c r="A13" s="2">
        <v>5.1769911504424782</v>
      </c>
      <c r="D13" s="5" t="s">
        <v>52</v>
      </c>
      <c r="E13">
        <v>20</v>
      </c>
      <c r="I13" s="5" t="s">
        <v>52</v>
      </c>
      <c r="J13" s="2">
        <v>28.15</v>
      </c>
      <c r="M13" s="5" t="s">
        <v>53</v>
      </c>
      <c r="N13" s="2">
        <v>4</v>
      </c>
    </row>
    <row r="14" spans="1:14" x14ac:dyDescent="0.3">
      <c r="D14" s="5" t="s">
        <v>53</v>
      </c>
      <c r="E14">
        <v>12</v>
      </c>
      <c r="I14" s="5" t="s">
        <v>53</v>
      </c>
      <c r="J14" s="2">
        <v>31.333333333333332</v>
      </c>
      <c r="M14" s="5" t="s">
        <v>54</v>
      </c>
      <c r="N14" s="2">
        <v>6.666666666666667</v>
      </c>
    </row>
    <row r="15" spans="1:14" x14ac:dyDescent="0.3">
      <c r="D15" s="5" t="s">
        <v>54</v>
      </c>
      <c r="E15">
        <v>24</v>
      </c>
      <c r="I15" s="5" t="s">
        <v>54</v>
      </c>
      <c r="J15" s="2">
        <v>37.375</v>
      </c>
      <c r="M15" s="5" t="s">
        <v>55</v>
      </c>
      <c r="N15" s="2">
        <v>2.6666666666666665</v>
      </c>
    </row>
    <row r="16" spans="1:14" x14ac:dyDescent="0.3">
      <c r="D16" s="5" t="s">
        <v>55</v>
      </c>
      <c r="E16">
        <v>16</v>
      </c>
      <c r="I16" s="5" t="s">
        <v>55</v>
      </c>
      <c r="J16" s="2">
        <v>36.0625</v>
      </c>
      <c r="M16" s="5" t="s">
        <v>56</v>
      </c>
      <c r="N16" s="2">
        <v>3.6666666666666665</v>
      </c>
    </row>
    <row r="17" spans="4:14" x14ac:dyDescent="0.3">
      <c r="D17" s="5" t="s">
        <v>56</v>
      </c>
      <c r="E17">
        <v>16</v>
      </c>
      <c r="I17" s="5" t="s">
        <v>56</v>
      </c>
      <c r="J17" s="2">
        <v>40.5</v>
      </c>
      <c r="M17" s="5" t="s">
        <v>57</v>
      </c>
      <c r="N17" s="2">
        <v>4</v>
      </c>
    </row>
    <row r="18" spans="4:14" x14ac:dyDescent="0.3">
      <c r="D18" s="5" t="s">
        <v>57</v>
      </c>
      <c r="E18">
        <v>14</v>
      </c>
      <c r="I18" s="5" t="s">
        <v>57</v>
      </c>
      <c r="J18" s="2">
        <v>39.571428571428569</v>
      </c>
      <c r="M18" s="5" t="s">
        <v>58</v>
      </c>
      <c r="N18" s="2">
        <v>7.5</v>
      </c>
    </row>
    <row r="19" spans="4:14" x14ac:dyDescent="0.3">
      <c r="D19" s="5" t="s">
        <v>58</v>
      </c>
      <c r="E19">
        <v>12</v>
      </c>
      <c r="I19" s="5" t="s">
        <v>58</v>
      </c>
      <c r="J19" s="2">
        <v>30.25</v>
      </c>
      <c r="M19" s="5" t="s">
        <v>59</v>
      </c>
      <c r="N19" s="2">
        <v>5.5</v>
      </c>
    </row>
    <row r="20" spans="4:14" x14ac:dyDescent="0.3">
      <c r="D20" s="5" t="s">
        <v>59</v>
      </c>
      <c r="E20">
        <v>18</v>
      </c>
      <c r="I20" s="5" t="s">
        <v>59</v>
      </c>
      <c r="J20" s="2">
        <v>39.722222222222221</v>
      </c>
      <c r="M20" s="5" t="s">
        <v>60</v>
      </c>
      <c r="N20" s="2">
        <v>7.5</v>
      </c>
    </row>
    <row r="21" spans="4:14" x14ac:dyDescent="0.3">
      <c r="D21" s="5" t="s">
        <v>60</v>
      </c>
      <c r="E21">
        <v>15</v>
      </c>
      <c r="I21" s="5" t="s">
        <v>60</v>
      </c>
      <c r="J21" s="2">
        <v>38.133333333333333</v>
      </c>
      <c r="M21" s="5" t="s">
        <v>61</v>
      </c>
      <c r="N21" s="2">
        <v>5</v>
      </c>
    </row>
    <row r="22" spans="4:14" x14ac:dyDescent="0.3">
      <c r="D22" s="5" t="s">
        <v>61</v>
      </c>
      <c r="E22">
        <v>25</v>
      </c>
      <c r="I22" s="5" t="s">
        <v>61</v>
      </c>
      <c r="J22" s="2">
        <v>34.08</v>
      </c>
      <c r="M22" s="5" t="s">
        <v>62</v>
      </c>
      <c r="N22" s="2">
        <v>3.5</v>
      </c>
    </row>
    <row r="23" spans="4:14" x14ac:dyDescent="0.3">
      <c r="D23" s="5" t="s">
        <v>62</v>
      </c>
      <c r="E23">
        <v>15</v>
      </c>
      <c r="I23" s="5" t="s">
        <v>62</v>
      </c>
      <c r="J23" s="2">
        <v>30.066666666666666</v>
      </c>
      <c r="M23" s="5" t="s">
        <v>63</v>
      </c>
      <c r="N23" s="2">
        <v>6.5</v>
      </c>
    </row>
    <row r="24" spans="4:14" x14ac:dyDescent="0.3">
      <c r="D24" s="5" t="s">
        <v>63</v>
      </c>
      <c r="E24">
        <v>19</v>
      </c>
      <c r="I24" s="5" t="s">
        <v>63</v>
      </c>
      <c r="J24" s="2">
        <v>33.263157894736842</v>
      </c>
      <c r="M24" s="5" t="s">
        <v>64</v>
      </c>
      <c r="N24" s="2">
        <v>5.833333333333333</v>
      </c>
    </row>
    <row r="25" spans="4:14" x14ac:dyDescent="0.3">
      <c r="D25" s="5" t="s">
        <v>64</v>
      </c>
      <c r="E25">
        <v>23</v>
      </c>
      <c r="I25" s="5" t="s">
        <v>64</v>
      </c>
      <c r="J25" s="2">
        <v>38.565217391304351</v>
      </c>
      <c r="M25" s="5" t="s">
        <v>65</v>
      </c>
      <c r="N25" s="2">
        <v>4.5</v>
      </c>
    </row>
    <row r="26" spans="4:14" x14ac:dyDescent="0.3">
      <c r="D26" s="5" t="s">
        <v>65</v>
      </c>
      <c r="E26">
        <v>10</v>
      </c>
      <c r="I26" s="5" t="s">
        <v>65</v>
      </c>
      <c r="J26" s="2">
        <v>28.6</v>
      </c>
      <c r="M26" s="5" t="s">
        <v>66</v>
      </c>
      <c r="N26" s="2">
        <v>3.75</v>
      </c>
    </row>
    <row r="27" spans="4:14" x14ac:dyDescent="0.3">
      <c r="D27" s="5" t="s">
        <v>66</v>
      </c>
      <c r="E27">
        <v>14</v>
      </c>
      <c r="I27" s="5" t="s">
        <v>66</v>
      </c>
      <c r="J27" s="2">
        <v>36.285714285714285</v>
      </c>
      <c r="M27" s="5" t="s">
        <v>67</v>
      </c>
      <c r="N27" s="2">
        <v>10</v>
      </c>
    </row>
    <row r="28" spans="4:14" x14ac:dyDescent="0.3">
      <c r="D28" s="5" t="s">
        <v>67</v>
      </c>
      <c r="E28">
        <v>16</v>
      </c>
      <c r="I28" s="5" t="s">
        <v>67</v>
      </c>
      <c r="J28" s="2">
        <v>40.375</v>
      </c>
      <c r="M28" s="5" t="s">
        <v>68</v>
      </c>
      <c r="N28" s="2">
        <v>4</v>
      </c>
    </row>
    <row r="29" spans="4:14" x14ac:dyDescent="0.3">
      <c r="D29" s="5" t="s">
        <v>68</v>
      </c>
      <c r="E29">
        <v>18</v>
      </c>
      <c r="I29" s="5" t="s">
        <v>68</v>
      </c>
      <c r="J29" s="2">
        <v>34.666666666666664</v>
      </c>
      <c r="M29" s="5" t="s">
        <v>69</v>
      </c>
      <c r="N29" s="2">
        <v>8.3333333333333339</v>
      </c>
    </row>
    <row r="30" spans="4:14" x14ac:dyDescent="0.3">
      <c r="D30" s="5" t="s">
        <v>69</v>
      </c>
      <c r="E30">
        <v>22</v>
      </c>
      <c r="I30" s="5" t="s">
        <v>69</v>
      </c>
      <c r="J30" s="2">
        <v>34.863636363636367</v>
      </c>
      <c r="M30" s="5" t="s">
        <v>70</v>
      </c>
      <c r="N30" s="2">
        <v>3.25</v>
      </c>
    </row>
    <row r="31" spans="4:14" x14ac:dyDescent="0.3">
      <c r="D31" s="5" t="s">
        <v>70</v>
      </c>
      <c r="E31">
        <v>14</v>
      </c>
      <c r="I31" s="5" t="s">
        <v>70</v>
      </c>
      <c r="J31" s="2">
        <v>30.928571428571427</v>
      </c>
      <c r="M31" s="5" t="s">
        <v>71</v>
      </c>
      <c r="N31" s="2">
        <v>6</v>
      </c>
    </row>
    <row r="32" spans="4:14" x14ac:dyDescent="0.3">
      <c r="D32" s="5" t="s">
        <v>71</v>
      </c>
      <c r="E32">
        <v>15</v>
      </c>
      <c r="I32" s="5" t="s">
        <v>71</v>
      </c>
      <c r="J32" s="2">
        <v>35.6</v>
      </c>
      <c r="M32" s="5" t="s">
        <v>72</v>
      </c>
      <c r="N32" s="2">
        <v>6</v>
      </c>
    </row>
    <row r="33" spans="1:14" x14ac:dyDescent="0.3">
      <c r="D33" s="5" t="s">
        <v>72</v>
      </c>
      <c r="E33">
        <v>21</v>
      </c>
      <c r="I33" s="5" t="s">
        <v>72</v>
      </c>
      <c r="J33" s="2">
        <v>34.952380952380949</v>
      </c>
      <c r="M33" s="5" t="s">
        <v>73</v>
      </c>
      <c r="N33" s="2">
        <v>3.3333333333333335</v>
      </c>
    </row>
    <row r="34" spans="1:14" x14ac:dyDescent="0.3">
      <c r="D34" s="5" t="s">
        <v>73</v>
      </c>
      <c r="E34">
        <v>17</v>
      </c>
      <c r="I34" s="5" t="s">
        <v>73</v>
      </c>
      <c r="J34" s="2">
        <v>34.411764705882355</v>
      </c>
      <c r="M34" s="5" t="s">
        <v>74</v>
      </c>
      <c r="N34" s="2">
        <v>6.666666666666667</v>
      </c>
    </row>
    <row r="35" spans="1:14" x14ac:dyDescent="0.3">
      <c r="D35" s="5" t="s">
        <v>74</v>
      </c>
      <c r="E35">
        <v>16</v>
      </c>
      <c r="I35" s="5" t="s">
        <v>74</v>
      </c>
      <c r="J35" s="2">
        <v>34</v>
      </c>
      <c r="M35" s="5" t="s">
        <v>75</v>
      </c>
      <c r="N35" s="2">
        <v>5.625</v>
      </c>
    </row>
    <row r="36" spans="1:14" x14ac:dyDescent="0.3">
      <c r="D36" s="5" t="s">
        <v>75</v>
      </c>
      <c r="E36">
        <v>19</v>
      </c>
      <c r="I36" s="5" t="s">
        <v>75</v>
      </c>
      <c r="J36" s="2">
        <v>36.421052631578945</v>
      </c>
      <c r="M36" s="5" t="s">
        <v>4</v>
      </c>
      <c r="N36" s="2">
        <v>5.1769911504424782</v>
      </c>
    </row>
    <row r="37" spans="1:14" x14ac:dyDescent="0.3">
      <c r="D37" s="5" t="s">
        <v>4</v>
      </c>
      <c r="E37">
        <v>530</v>
      </c>
      <c r="I37" s="5" t="s">
        <v>4</v>
      </c>
      <c r="J37" s="2">
        <v>35.113207547169814</v>
      </c>
    </row>
    <row r="40" spans="1:14" x14ac:dyDescent="0.3">
      <c r="A40" s="4" t="s">
        <v>5</v>
      </c>
      <c r="B40" t="s">
        <v>9</v>
      </c>
      <c r="C40" t="s">
        <v>10</v>
      </c>
    </row>
    <row r="41" spans="1:14" x14ac:dyDescent="0.3">
      <c r="A41" s="5" t="s">
        <v>7</v>
      </c>
      <c r="B41" s="2">
        <v>242</v>
      </c>
      <c r="C41" s="12">
        <v>0.45660377358490567</v>
      </c>
    </row>
    <row r="42" spans="1:14" x14ac:dyDescent="0.3">
      <c r="A42" s="5" t="s">
        <v>8</v>
      </c>
      <c r="B42" s="2">
        <v>288</v>
      </c>
      <c r="C42" s="12">
        <v>0.54339622641509433</v>
      </c>
      <c r="I42" s="4" t="s">
        <v>5</v>
      </c>
    </row>
    <row r="43" spans="1:14" x14ac:dyDescent="0.3">
      <c r="A43" s="5" t="s">
        <v>4</v>
      </c>
      <c r="B43" s="2">
        <v>530</v>
      </c>
      <c r="C43" s="12">
        <v>1</v>
      </c>
      <c r="I43" s="5" t="s">
        <v>77</v>
      </c>
    </row>
    <row r="44" spans="1:14" x14ac:dyDescent="0.3">
      <c r="I44" s="5" t="s">
        <v>4</v>
      </c>
    </row>
    <row r="47" spans="1:14" x14ac:dyDescent="0.3">
      <c r="B47" s="1"/>
      <c r="C47" s="1"/>
      <c r="D47" s="1"/>
    </row>
    <row r="49" spans="1:5" x14ac:dyDescent="0.3">
      <c r="D49" s="10"/>
    </row>
    <row r="50" spans="1:5" x14ac:dyDescent="0.3">
      <c r="B50" s="13" t="s">
        <v>11</v>
      </c>
      <c r="C50" s="13" t="s">
        <v>13</v>
      </c>
      <c r="D50" s="13" t="s">
        <v>12</v>
      </c>
      <c r="E50" s="14"/>
    </row>
    <row r="51" spans="1:5" x14ac:dyDescent="0.3">
      <c r="B51" s="15" t="str">
        <f>A42</f>
        <v>Not Admitted</v>
      </c>
      <c r="C51" s="15">
        <f t="shared" ref="C51:D51" si="0">B42</f>
        <v>288</v>
      </c>
      <c r="D51" s="18">
        <f t="shared" si="0"/>
        <v>0.54339622641509433</v>
      </c>
      <c r="E51" s="16"/>
    </row>
    <row r="52" spans="1:5" x14ac:dyDescent="0.3">
      <c r="B52" s="15" t="str">
        <f>A41</f>
        <v>Admitted</v>
      </c>
      <c r="C52" s="15">
        <f t="shared" ref="C52:D52" si="1">B41</f>
        <v>242</v>
      </c>
      <c r="D52" s="18">
        <f t="shared" si="1"/>
        <v>0.45660377358490567</v>
      </c>
      <c r="E52" s="16"/>
    </row>
    <row r="56" spans="1:5" x14ac:dyDescent="0.3">
      <c r="B56" s="19" t="s">
        <v>41</v>
      </c>
    </row>
    <row r="57" spans="1:5" x14ac:dyDescent="0.3">
      <c r="A57" s="4" t="s">
        <v>5</v>
      </c>
      <c r="B57" t="s">
        <v>22</v>
      </c>
    </row>
    <row r="58" spans="1:5" x14ac:dyDescent="0.3">
      <c r="A58" s="5" t="s">
        <v>20</v>
      </c>
      <c r="B58" s="11">
        <v>73</v>
      </c>
    </row>
    <row r="59" spans="1:5" x14ac:dyDescent="0.3">
      <c r="A59" s="5" t="s">
        <v>19</v>
      </c>
      <c r="B59" s="11">
        <v>72</v>
      </c>
    </row>
    <row r="60" spans="1:5" x14ac:dyDescent="0.3">
      <c r="A60" s="5" t="s">
        <v>21</v>
      </c>
      <c r="B60" s="11">
        <v>69</v>
      </c>
    </row>
    <row r="61" spans="1:5" x14ac:dyDescent="0.3">
      <c r="A61" s="5" t="s">
        <v>18</v>
      </c>
      <c r="B61" s="11">
        <v>65</v>
      </c>
    </row>
    <row r="62" spans="1:5" x14ac:dyDescent="0.3">
      <c r="A62" s="5" t="s">
        <v>16</v>
      </c>
      <c r="B62" s="11">
        <v>65</v>
      </c>
    </row>
    <row r="63" spans="1:5" x14ac:dyDescent="0.3">
      <c r="A63" s="5" t="s">
        <v>15</v>
      </c>
      <c r="B63" s="11">
        <v>63</v>
      </c>
    </row>
    <row r="64" spans="1:5" x14ac:dyDescent="0.3">
      <c r="A64" s="5" t="s">
        <v>14</v>
      </c>
      <c r="B64" s="11">
        <v>63</v>
      </c>
    </row>
    <row r="65" spans="1:6" x14ac:dyDescent="0.3">
      <c r="A65" s="5" t="s">
        <v>17</v>
      </c>
      <c r="B65" s="11">
        <v>60</v>
      </c>
      <c r="E65" s="19" t="s">
        <v>42</v>
      </c>
    </row>
    <row r="66" spans="1:6" x14ac:dyDescent="0.3">
      <c r="A66" s="5" t="s">
        <v>4</v>
      </c>
      <c r="B66" s="2">
        <v>530</v>
      </c>
      <c r="E66" s="4" t="s">
        <v>5</v>
      </c>
      <c r="F66" t="s">
        <v>28</v>
      </c>
    </row>
    <row r="67" spans="1:6" x14ac:dyDescent="0.3">
      <c r="E67" s="5" t="s">
        <v>26</v>
      </c>
      <c r="F67" s="2">
        <v>259</v>
      </c>
    </row>
    <row r="68" spans="1:6" x14ac:dyDescent="0.3">
      <c r="E68" s="5" t="s">
        <v>27</v>
      </c>
      <c r="F68" s="2">
        <v>271</v>
      </c>
    </row>
    <row r="69" spans="1:6" x14ac:dyDescent="0.3">
      <c r="E69" s="5" t="s">
        <v>4</v>
      </c>
      <c r="F69" s="2">
        <v>530</v>
      </c>
    </row>
    <row r="70" spans="1:6" x14ac:dyDescent="0.3">
      <c r="A70" s="4" t="s">
        <v>5</v>
      </c>
      <c r="B70" t="s">
        <v>25</v>
      </c>
    </row>
    <row r="71" spans="1:6" x14ac:dyDescent="0.3">
      <c r="A71" s="5" t="s">
        <v>23</v>
      </c>
      <c r="B71" s="11">
        <v>323</v>
      </c>
    </row>
    <row r="72" spans="1:6" x14ac:dyDescent="0.3">
      <c r="A72" s="5" t="s">
        <v>24</v>
      </c>
      <c r="B72" s="11">
        <v>207</v>
      </c>
    </row>
    <row r="73" spans="1:6" x14ac:dyDescent="0.3">
      <c r="A73" s="5" t="s">
        <v>4</v>
      </c>
      <c r="B73" s="2">
        <v>530</v>
      </c>
    </row>
    <row r="78" spans="1:6" x14ac:dyDescent="0.3">
      <c r="A78" s="4" t="s">
        <v>5</v>
      </c>
      <c r="B78" t="s">
        <v>37</v>
      </c>
    </row>
    <row r="79" spans="1:6" x14ac:dyDescent="0.3">
      <c r="A79" s="5" t="s">
        <v>36</v>
      </c>
      <c r="B79" s="2">
        <v>7</v>
      </c>
    </row>
    <row r="80" spans="1:6" x14ac:dyDescent="0.3">
      <c r="A80" s="5" t="s">
        <v>30</v>
      </c>
      <c r="B80" s="2">
        <v>10</v>
      </c>
    </row>
    <row r="81" spans="1:2" x14ac:dyDescent="0.3">
      <c r="A81" s="5" t="s">
        <v>29</v>
      </c>
      <c r="B81" s="2">
        <v>12</v>
      </c>
    </row>
    <row r="82" spans="1:2" x14ac:dyDescent="0.3">
      <c r="A82" s="5" t="s">
        <v>32</v>
      </c>
      <c r="B82" s="2">
        <v>14</v>
      </c>
    </row>
    <row r="83" spans="1:2" x14ac:dyDescent="0.3">
      <c r="A83" s="5" t="s">
        <v>35</v>
      </c>
      <c r="B83" s="2">
        <v>18</v>
      </c>
    </row>
    <row r="84" spans="1:2" x14ac:dyDescent="0.3">
      <c r="A84" s="5" t="s">
        <v>34</v>
      </c>
      <c r="B84" s="2">
        <v>53</v>
      </c>
    </row>
    <row r="85" spans="1:2" x14ac:dyDescent="0.3">
      <c r="A85" s="5" t="s">
        <v>31</v>
      </c>
      <c r="B85" s="2">
        <v>109</v>
      </c>
    </row>
    <row r="86" spans="1:2" x14ac:dyDescent="0.3">
      <c r="A86" s="5" t="s">
        <v>33</v>
      </c>
      <c r="B86" s="2">
        <v>307</v>
      </c>
    </row>
    <row r="87" spans="1:2" x14ac:dyDescent="0.3">
      <c r="A87" s="5" t="s">
        <v>4</v>
      </c>
      <c r="B87" s="2">
        <v>530</v>
      </c>
    </row>
  </sheetData>
  <mergeCells count="3">
    <mergeCell ref="D4:E4"/>
    <mergeCell ref="I4:J4"/>
    <mergeCell ref="M4:N4"/>
  </mergeCells>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66D51-5B64-4A92-8F75-CF19A884C751}">
  <dimension ref="A1:P52"/>
  <sheetViews>
    <sheetView tabSelected="1" zoomScale="160" zoomScaleNormal="160" workbookViewId="0"/>
  </sheetViews>
  <sheetFormatPr defaultRowHeight="14.4" x14ac:dyDescent="0.3"/>
  <sheetData>
    <row r="1" spans="1:16" x14ac:dyDescent="0.3">
      <c r="A1" s="3"/>
      <c r="B1" s="3"/>
      <c r="C1" s="3"/>
      <c r="D1" s="3"/>
      <c r="E1" s="3"/>
      <c r="F1" s="3"/>
      <c r="G1" s="3"/>
      <c r="H1" s="3"/>
      <c r="I1" s="3"/>
      <c r="J1" s="3"/>
      <c r="K1" s="3"/>
      <c r="L1" s="3"/>
      <c r="M1" s="3"/>
      <c r="N1" s="3"/>
      <c r="O1" s="3"/>
      <c r="P1" s="3"/>
    </row>
    <row r="2" spans="1:16" x14ac:dyDescent="0.3">
      <c r="A2" s="3"/>
      <c r="B2" s="3"/>
      <c r="C2" s="3"/>
      <c r="D2" s="3"/>
      <c r="E2" s="3"/>
      <c r="F2" s="3"/>
      <c r="G2" s="3"/>
      <c r="H2" s="3"/>
      <c r="I2" s="3"/>
      <c r="J2" s="3"/>
      <c r="K2" s="3"/>
      <c r="L2" s="3"/>
      <c r="M2" s="3"/>
      <c r="N2" s="3"/>
      <c r="O2" s="3"/>
      <c r="P2" s="3"/>
    </row>
    <row r="3" spans="1:16" x14ac:dyDescent="0.3">
      <c r="A3" s="3"/>
      <c r="B3" s="3"/>
      <c r="C3" s="3"/>
      <c r="D3" s="3"/>
      <c r="E3" s="3"/>
      <c r="F3" s="3"/>
      <c r="G3" s="3"/>
      <c r="H3" s="3"/>
      <c r="I3" s="3"/>
      <c r="J3" s="3"/>
      <c r="K3" s="3"/>
      <c r="L3" s="3"/>
      <c r="M3" s="3"/>
      <c r="N3" s="3"/>
      <c r="O3" s="3"/>
      <c r="P3" s="3"/>
    </row>
    <row r="4" spans="1:16" x14ac:dyDescent="0.3">
      <c r="A4" s="3"/>
      <c r="B4" s="3"/>
      <c r="C4" s="3"/>
      <c r="D4" s="3"/>
      <c r="E4" s="3"/>
      <c r="F4" s="3"/>
      <c r="G4" s="3"/>
      <c r="H4" s="3"/>
      <c r="I4" s="3"/>
      <c r="J4" s="3"/>
      <c r="K4" s="3"/>
      <c r="L4" s="3"/>
      <c r="M4" s="3"/>
      <c r="N4" s="3"/>
      <c r="O4" s="3"/>
      <c r="P4" s="3"/>
    </row>
    <row r="5" spans="1:16" x14ac:dyDescent="0.3">
      <c r="A5" s="3"/>
      <c r="B5" s="3"/>
      <c r="C5" s="3"/>
      <c r="D5" s="3"/>
      <c r="E5" s="3"/>
      <c r="F5" s="3"/>
      <c r="G5" s="3"/>
      <c r="H5" s="3"/>
      <c r="I5" s="3"/>
      <c r="J5" s="3"/>
      <c r="K5" s="3"/>
      <c r="L5" s="3"/>
      <c r="M5" s="3"/>
      <c r="N5" s="3"/>
      <c r="O5" s="3"/>
      <c r="P5" s="3"/>
    </row>
    <row r="6" spans="1:16" x14ac:dyDescent="0.3">
      <c r="A6" s="3"/>
      <c r="B6" s="3"/>
      <c r="C6" s="3"/>
      <c r="D6" s="3"/>
      <c r="E6" s="3"/>
      <c r="F6" s="3"/>
      <c r="G6" s="3"/>
      <c r="H6" s="3"/>
      <c r="I6" s="3"/>
      <c r="J6" s="3"/>
      <c r="K6" s="3"/>
      <c r="L6" s="3"/>
      <c r="M6" s="3"/>
      <c r="N6" s="3"/>
      <c r="O6" s="3"/>
      <c r="P6" s="3"/>
    </row>
    <row r="7" spans="1:16" x14ac:dyDescent="0.3">
      <c r="A7" s="3"/>
      <c r="B7" s="3"/>
      <c r="C7" s="3"/>
      <c r="D7" s="3"/>
      <c r="E7" s="3"/>
      <c r="F7" s="3"/>
      <c r="G7" s="3"/>
      <c r="H7" s="3"/>
      <c r="I7" s="3"/>
      <c r="J7" s="3"/>
      <c r="K7" s="3"/>
      <c r="L7" s="3"/>
      <c r="M7" s="3"/>
      <c r="N7" s="3"/>
      <c r="O7" s="3"/>
      <c r="P7" s="3"/>
    </row>
    <row r="8" spans="1:16" x14ac:dyDescent="0.3">
      <c r="A8" s="3"/>
      <c r="B8" s="3"/>
      <c r="C8" s="3"/>
      <c r="D8" s="3"/>
      <c r="E8" s="3"/>
      <c r="F8" s="3"/>
      <c r="G8" s="3"/>
      <c r="H8" s="3"/>
      <c r="I8" s="3"/>
      <c r="J8" s="3"/>
      <c r="K8" s="3"/>
      <c r="L8" s="3"/>
      <c r="M8" s="3"/>
      <c r="N8" s="3"/>
      <c r="O8" s="3"/>
      <c r="P8" s="3"/>
    </row>
    <row r="9" spans="1:16" x14ac:dyDescent="0.3">
      <c r="A9" s="3"/>
      <c r="B9" s="3"/>
      <c r="C9" s="3"/>
      <c r="D9" s="3"/>
      <c r="E9" s="3"/>
      <c r="F9" s="3"/>
      <c r="G9" s="3"/>
      <c r="H9" s="3"/>
      <c r="I9" s="3"/>
      <c r="J9" s="3"/>
      <c r="K9" s="3"/>
      <c r="L9" s="3"/>
      <c r="M9" s="3"/>
      <c r="N9" s="3"/>
      <c r="O9" s="3"/>
      <c r="P9" s="3"/>
    </row>
    <row r="10" spans="1:16" x14ac:dyDescent="0.3">
      <c r="A10" s="3"/>
      <c r="B10" s="3"/>
      <c r="C10" s="3"/>
      <c r="D10" s="3"/>
      <c r="E10" s="3"/>
      <c r="F10" s="3"/>
      <c r="G10" s="3"/>
      <c r="H10" s="3"/>
      <c r="I10" s="3"/>
      <c r="J10" s="3"/>
      <c r="K10" s="3"/>
      <c r="L10" s="3"/>
      <c r="M10" s="3"/>
      <c r="N10" s="3"/>
      <c r="O10" s="3"/>
      <c r="P10" s="3"/>
    </row>
    <row r="11" spans="1:16" x14ac:dyDescent="0.3">
      <c r="A11" s="3"/>
      <c r="B11" s="3"/>
      <c r="C11" s="3"/>
      <c r="D11" s="3"/>
      <c r="E11" s="3"/>
      <c r="F11" s="3"/>
      <c r="G11" s="3"/>
      <c r="H11" s="3"/>
      <c r="I11" s="3"/>
      <c r="J11" s="3"/>
      <c r="K11" s="3"/>
      <c r="L11" s="3"/>
      <c r="M11" s="3"/>
      <c r="N11" s="3"/>
      <c r="O11" s="3"/>
      <c r="P11" s="3"/>
    </row>
    <row r="12" spans="1:16" x14ac:dyDescent="0.3">
      <c r="A12" s="3"/>
      <c r="B12" s="3"/>
      <c r="C12" s="3"/>
      <c r="D12" s="3"/>
      <c r="E12" s="3"/>
      <c r="F12" s="3"/>
      <c r="G12" s="3"/>
      <c r="H12" s="3"/>
      <c r="I12" s="3"/>
      <c r="J12" s="3"/>
      <c r="K12" s="3"/>
      <c r="L12" s="3"/>
      <c r="M12" s="3"/>
      <c r="N12" s="3"/>
      <c r="O12" s="3"/>
      <c r="P12" s="3"/>
    </row>
    <row r="13" spans="1:16" x14ac:dyDescent="0.3">
      <c r="A13" s="3"/>
      <c r="B13" s="3"/>
      <c r="C13" s="3"/>
      <c r="D13" s="3"/>
      <c r="E13" s="3"/>
      <c r="F13" s="3"/>
      <c r="G13" s="3"/>
      <c r="H13" s="3"/>
      <c r="I13" s="3"/>
      <c r="J13" s="3"/>
      <c r="K13" s="3"/>
      <c r="L13" s="3"/>
      <c r="M13" s="3"/>
      <c r="N13" s="3"/>
      <c r="O13" s="3"/>
      <c r="P13" s="3"/>
    </row>
    <row r="14" spans="1:16" x14ac:dyDescent="0.3">
      <c r="A14" s="3"/>
      <c r="B14" s="3"/>
      <c r="C14" s="3"/>
      <c r="D14" s="3"/>
      <c r="E14" s="3"/>
      <c r="F14" s="3"/>
      <c r="G14" s="3"/>
      <c r="H14" s="3"/>
      <c r="I14" s="3"/>
      <c r="J14" s="3"/>
      <c r="K14" s="3"/>
      <c r="L14" s="3"/>
      <c r="M14" s="3"/>
      <c r="N14" s="3"/>
      <c r="O14" s="3"/>
      <c r="P14" s="3"/>
    </row>
    <row r="15" spans="1:16" x14ac:dyDescent="0.3">
      <c r="A15" s="3"/>
      <c r="B15" s="3"/>
      <c r="C15" s="3"/>
      <c r="D15" s="3"/>
      <c r="E15" s="3"/>
      <c r="F15" s="3"/>
      <c r="G15" s="3"/>
      <c r="H15" s="3"/>
      <c r="I15" s="3"/>
      <c r="J15" s="3"/>
      <c r="K15" s="3"/>
      <c r="L15" s="3"/>
      <c r="M15" s="3"/>
      <c r="N15" s="3"/>
      <c r="O15" s="3"/>
      <c r="P15" s="3"/>
    </row>
    <row r="16" spans="1:16" x14ac:dyDescent="0.3">
      <c r="A16" s="3"/>
      <c r="B16" s="3"/>
      <c r="C16" s="3"/>
      <c r="D16" s="3"/>
      <c r="E16" s="3"/>
      <c r="F16" s="3"/>
      <c r="G16" s="3"/>
      <c r="H16" s="3"/>
      <c r="I16" s="3"/>
      <c r="J16" s="3"/>
      <c r="K16" s="3"/>
      <c r="L16" s="3"/>
      <c r="M16" s="3"/>
      <c r="N16" s="3"/>
      <c r="O16" s="3"/>
      <c r="P16" s="3"/>
    </row>
    <row r="17" spans="1:16" x14ac:dyDescent="0.3">
      <c r="A17" s="3"/>
      <c r="B17" s="3"/>
      <c r="C17" s="3"/>
      <c r="D17" s="3"/>
      <c r="E17" s="3"/>
      <c r="F17" s="3"/>
      <c r="G17" s="3"/>
      <c r="H17" s="3"/>
      <c r="I17" s="3"/>
      <c r="J17" s="3"/>
      <c r="K17" s="3"/>
      <c r="L17" s="3"/>
      <c r="M17" s="3"/>
      <c r="N17" s="3"/>
      <c r="O17" s="3"/>
      <c r="P17" s="3"/>
    </row>
    <row r="18" spans="1:16" x14ac:dyDescent="0.3">
      <c r="A18" s="3"/>
      <c r="B18" s="3"/>
      <c r="C18" s="3"/>
      <c r="D18" s="3"/>
      <c r="E18" s="3"/>
      <c r="F18" s="3"/>
      <c r="G18" s="3"/>
      <c r="H18" s="3"/>
      <c r="I18" s="3"/>
      <c r="J18" s="3"/>
      <c r="K18" s="3"/>
      <c r="L18" s="3"/>
      <c r="M18" s="3"/>
      <c r="N18" s="3"/>
      <c r="O18" s="3"/>
      <c r="P18" s="3"/>
    </row>
    <row r="19" spans="1:16" x14ac:dyDescent="0.3">
      <c r="A19" s="3"/>
      <c r="B19" s="3"/>
      <c r="C19" s="3"/>
      <c r="D19" s="3"/>
      <c r="E19" s="3"/>
      <c r="F19" s="3"/>
      <c r="G19" s="3"/>
      <c r="H19" s="3"/>
      <c r="I19" s="3"/>
      <c r="J19" s="3"/>
      <c r="K19" s="3"/>
      <c r="L19" s="3"/>
      <c r="M19" s="3"/>
      <c r="N19" s="3"/>
      <c r="O19" s="3"/>
      <c r="P19" s="3"/>
    </row>
    <row r="20" spans="1:16" x14ac:dyDescent="0.3">
      <c r="A20" s="3"/>
      <c r="B20" s="3"/>
      <c r="C20" s="3"/>
      <c r="D20" s="3"/>
      <c r="E20" s="3"/>
      <c r="F20" s="3"/>
      <c r="G20" s="3"/>
      <c r="H20" s="3"/>
      <c r="I20" s="3"/>
      <c r="J20" s="3"/>
      <c r="K20" s="3"/>
      <c r="L20" s="3"/>
      <c r="M20" s="3"/>
      <c r="N20" s="3"/>
      <c r="O20" s="3"/>
      <c r="P20" s="3"/>
    </row>
    <row r="21" spans="1:16" x14ac:dyDescent="0.3">
      <c r="A21" s="3"/>
      <c r="B21" s="3"/>
      <c r="C21" s="3"/>
      <c r="D21" s="3"/>
      <c r="E21" s="3"/>
      <c r="F21" s="3"/>
      <c r="G21" s="3"/>
      <c r="H21" s="3"/>
      <c r="I21" s="3"/>
      <c r="J21" s="3"/>
      <c r="K21" s="3"/>
      <c r="L21" s="3"/>
      <c r="M21" s="3"/>
      <c r="N21" s="3"/>
      <c r="O21" s="3"/>
      <c r="P21" s="3"/>
    </row>
    <row r="22" spans="1:16" x14ac:dyDescent="0.3">
      <c r="A22" s="3"/>
      <c r="B22" s="3"/>
      <c r="C22" s="3"/>
      <c r="D22" s="3"/>
      <c r="E22" s="3"/>
      <c r="F22" s="3"/>
      <c r="G22" s="3"/>
      <c r="H22" s="3"/>
      <c r="I22" s="3"/>
      <c r="J22" s="3"/>
      <c r="K22" s="3"/>
      <c r="L22" s="3"/>
      <c r="M22" s="3"/>
      <c r="N22" s="3"/>
      <c r="O22" s="3"/>
      <c r="P22" s="3"/>
    </row>
    <row r="23" spans="1:16" x14ac:dyDescent="0.3">
      <c r="A23" s="3"/>
      <c r="B23" s="3"/>
      <c r="C23" s="3"/>
      <c r="D23" s="3"/>
      <c r="E23" s="3"/>
      <c r="F23" s="3"/>
      <c r="G23" s="3"/>
      <c r="H23" s="3"/>
      <c r="I23" s="3"/>
      <c r="J23" s="3"/>
      <c r="K23" s="3"/>
      <c r="L23" s="3"/>
      <c r="M23" s="3"/>
      <c r="N23" s="3"/>
      <c r="O23" s="3"/>
      <c r="P23" s="3"/>
    </row>
    <row r="24" spans="1:16" x14ac:dyDescent="0.3">
      <c r="A24" s="3"/>
      <c r="B24" s="3"/>
      <c r="C24" s="3"/>
      <c r="D24" s="3"/>
      <c r="E24" s="3"/>
      <c r="F24" s="3"/>
      <c r="G24" s="3"/>
      <c r="H24" s="3"/>
      <c r="I24" s="3"/>
      <c r="J24" s="3"/>
      <c r="K24" s="3"/>
      <c r="L24" s="3"/>
      <c r="M24" s="3"/>
      <c r="N24" s="3"/>
      <c r="O24" s="3"/>
      <c r="P24" s="3"/>
    </row>
    <row r="25" spans="1:16" x14ac:dyDescent="0.3">
      <c r="A25" s="3"/>
      <c r="B25" s="3"/>
      <c r="C25" s="3"/>
      <c r="D25" s="3"/>
      <c r="E25" s="3"/>
      <c r="F25" s="3"/>
      <c r="G25" s="3"/>
      <c r="H25" s="3"/>
      <c r="I25" s="3"/>
      <c r="J25" s="3"/>
      <c r="K25" s="3"/>
      <c r="L25" s="3"/>
      <c r="M25" s="3"/>
      <c r="N25" s="3"/>
      <c r="O25" s="3"/>
      <c r="P25" s="3"/>
    </row>
    <row r="26" spans="1:16" x14ac:dyDescent="0.3">
      <c r="A26" s="3"/>
      <c r="B26" s="3"/>
      <c r="C26" s="3"/>
      <c r="D26" s="3"/>
      <c r="E26" s="3"/>
      <c r="F26" s="3"/>
      <c r="G26" s="3"/>
      <c r="H26" s="3"/>
      <c r="I26" s="3"/>
      <c r="J26" s="3"/>
      <c r="K26" s="3"/>
      <c r="L26" s="3"/>
      <c r="M26" s="3"/>
      <c r="N26" s="3"/>
      <c r="O26" s="3"/>
      <c r="P26" s="3"/>
    </row>
    <row r="27" spans="1:16" x14ac:dyDescent="0.3">
      <c r="A27" s="3"/>
      <c r="B27" s="3"/>
      <c r="C27" s="3"/>
      <c r="D27" s="3"/>
      <c r="E27" s="3"/>
      <c r="F27" s="3"/>
      <c r="G27" s="3"/>
      <c r="H27" s="3"/>
      <c r="I27" s="3"/>
      <c r="J27" s="3"/>
      <c r="K27" s="3"/>
      <c r="L27" s="3"/>
      <c r="M27" s="3"/>
      <c r="N27" s="3"/>
      <c r="O27" s="3"/>
      <c r="P27" s="3"/>
    </row>
    <row r="28" spans="1:16" x14ac:dyDescent="0.3">
      <c r="A28" s="3"/>
      <c r="B28" s="3"/>
      <c r="C28" s="3"/>
      <c r="D28" s="3"/>
      <c r="E28" s="3"/>
      <c r="F28" s="3"/>
      <c r="G28" s="3"/>
      <c r="H28" s="3"/>
      <c r="I28" s="3"/>
      <c r="J28" s="3"/>
      <c r="K28" s="3"/>
      <c r="L28" s="3"/>
      <c r="M28" s="3"/>
      <c r="N28" s="3"/>
      <c r="O28" s="3"/>
      <c r="P28" s="3"/>
    </row>
    <row r="29" spans="1:16" x14ac:dyDescent="0.3">
      <c r="A29" s="3"/>
      <c r="B29" s="3"/>
      <c r="C29" s="3"/>
      <c r="D29" s="3"/>
      <c r="E29" s="3"/>
      <c r="F29" s="3"/>
      <c r="G29" s="3"/>
      <c r="H29" s="3"/>
      <c r="I29" s="3"/>
      <c r="J29" s="3"/>
      <c r="K29" s="3"/>
      <c r="L29" s="3"/>
      <c r="M29" s="3"/>
      <c r="N29" s="3"/>
      <c r="O29" s="3"/>
      <c r="P29" s="3"/>
    </row>
    <row r="30" spans="1:16" x14ac:dyDescent="0.3">
      <c r="A30" s="17"/>
      <c r="B30" s="17"/>
      <c r="C30" s="17"/>
      <c r="D30" s="17"/>
      <c r="E30" s="17"/>
      <c r="F30" s="17"/>
      <c r="G30" s="17"/>
      <c r="H30" s="17"/>
      <c r="I30" s="17"/>
      <c r="J30" s="17"/>
      <c r="K30" s="17"/>
      <c r="L30" s="17"/>
      <c r="M30" s="17"/>
      <c r="N30" s="17"/>
      <c r="O30" s="17"/>
      <c r="P30" s="17"/>
    </row>
    <row r="31" spans="1:16" x14ac:dyDescent="0.3">
      <c r="A31" s="3"/>
      <c r="B31" s="3"/>
      <c r="C31" s="3"/>
      <c r="D31" s="3"/>
      <c r="E31" s="3"/>
      <c r="F31" s="3"/>
      <c r="G31" s="3"/>
      <c r="H31" s="3"/>
      <c r="I31" s="3"/>
      <c r="J31" s="3"/>
      <c r="K31" s="3"/>
      <c r="L31" s="3"/>
      <c r="M31" s="3"/>
      <c r="N31" s="3"/>
      <c r="O31" s="3"/>
    </row>
    <row r="32" spans="1:16" x14ac:dyDescent="0.3">
      <c r="A32" s="3"/>
      <c r="B32" s="3"/>
      <c r="C32" s="3"/>
      <c r="D32" s="3"/>
      <c r="E32" s="3"/>
      <c r="F32" s="3"/>
      <c r="G32" s="3"/>
      <c r="H32" s="3"/>
      <c r="I32" s="3"/>
      <c r="J32" s="3"/>
      <c r="K32" s="3"/>
      <c r="L32" s="3"/>
      <c r="M32" s="3"/>
      <c r="N32" s="3"/>
      <c r="O32" s="3"/>
    </row>
    <row r="33" spans="1:15" x14ac:dyDescent="0.3">
      <c r="A33" s="3"/>
      <c r="B33" s="3"/>
      <c r="C33" s="3"/>
      <c r="D33" s="3"/>
      <c r="E33" s="3"/>
      <c r="F33" s="3"/>
      <c r="G33" s="3"/>
      <c r="H33" s="3"/>
      <c r="I33" s="3"/>
      <c r="J33" s="3"/>
      <c r="K33" s="3"/>
      <c r="L33" s="3"/>
      <c r="M33" s="3"/>
      <c r="N33" s="3"/>
      <c r="O33" s="3"/>
    </row>
    <row r="34" spans="1:15" x14ac:dyDescent="0.3">
      <c r="A34" s="3"/>
      <c r="B34" s="3"/>
      <c r="C34" s="3"/>
      <c r="D34" s="3"/>
      <c r="E34" s="3"/>
      <c r="F34" s="3"/>
      <c r="G34" s="3"/>
      <c r="H34" s="3"/>
      <c r="I34" s="3"/>
      <c r="J34" s="3"/>
      <c r="K34" s="3"/>
      <c r="L34" s="3"/>
      <c r="M34" s="3"/>
      <c r="N34" s="3"/>
      <c r="O34" s="3"/>
    </row>
    <row r="35" spans="1:15" x14ac:dyDescent="0.3">
      <c r="A35" s="3"/>
      <c r="B35" s="3"/>
      <c r="C35" s="3"/>
      <c r="D35" s="3"/>
      <c r="E35" s="3"/>
      <c r="F35" s="3"/>
      <c r="G35" s="3"/>
      <c r="H35" s="3"/>
      <c r="I35" s="3"/>
      <c r="J35" s="3"/>
      <c r="K35" s="3"/>
      <c r="L35" s="3"/>
      <c r="M35" s="3"/>
      <c r="N35" s="3"/>
      <c r="O35" s="3"/>
    </row>
    <row r="36" spans="1:15" x14ac:dyDescent="0.3">
      <c r="A36" s="3"/>
      <c r="B36" s="3"/>
      <c r="C36" s="3"/>
      <c r="D36" s="3"/>
      <c r="E36" s="3"/>
      <c r="F36" s="3"/>
      <c r="G36" s="3"/>
      <c r="H36" s="3"/>
      <c r="I36" s="3"/>
      <c r="J36" s="3"/>
      <c r="K36" s="3"/>
      <c r="L36" s="3"/>
      <c r="M36" s="3"/>
      <c r="N36" s="3"/>
      <c r="O36" s="3"/>
    </row>
    <row r="37" spans="1:15" x14ac:dyDescent="0.3">
      <c r="A37" s="3"/>
      <c r="B37" s="3"/>
      <c r="C37" s="3"/>
      <c r="D37" s="3"/>
      <c r="E37" s="3"/>
      <c r="F37" s="3"/>
      <c r="G37" s="3"/>
      <c r="H37" s="3"/>
      <c r="I37" s="3"/>
      <c r="J37" s="3"/>
      <c r="K37" s="3"/>
      <c r="L37" s="3"/>
      <c r="M37" s="3"/>
      <c r="N37" s="3"/>
      <c r="O37" s="3"/>
    </row>
    <row r="38" spans="1:15" x14ac:dyDescent="0.3">
      <c r="A38" s="3"/>
      <c r="B38" s="3"/>
      <c r="C38" s="3"/>
      <c r="D38" s="3"/>
      <c r="E38" s="3"/>
      <c r="F38" s="3"/>
      <c r="G38" s="3"/>
      <c r="H38" s="3"/>
      <c r="I38" s="3"/>
      <c r="J38" s="3"/>
      <c r="K38" s="3"/>
      <c r="L38" s="3"/>
      <c r="M38" s="3"/>
      <c r="N38" s="3"/>
      <c r="O38" s="3"/>
    </row>
    <row r="39" spans="1:15" x14ac:dyDescent="0.3">
      <c r="A39" s="3"/>
      <c r="B39" s="3"/>
      <c r="C39" s="3"/>
      <c r="D39" s="3"/>
      <c r="E39" s="3"/>
      <c r="F39" s="3"/>
      <c r="G39" s="3"/>
      <c r="H39" s="3"/>
      <c r="I39" s="3"/>
      <c r="J39" s="3"/>
      <c r="K39" s="3"/>
      <c r="L39" s="3"/>
      <c r="M39" s="3"/>
      <c r="N39" s="3"/>
      <c r="O39" s="3"/>
    </row>
    <row r="40" spans="1:15" x14ac:dyDescent="0.3">
      <c r="A40" s="3"/>
      <c r="B40" s="3"/>
      <c r="C40" s="3"/>
      <c r="D40" s="3"/>
      <c r="E40" s="3"/>
      <c r="F40" s="3"/>
      <c r="G40" s="3"/>
      <c r="H40" s="3"/>
      <c r="I40" s="3"/>
      <c r="J40" s="3"/>
      <c r="K40" s="3"/>
      <c r="L40" s="3"/>
      <c r="M40" s="3"/>
      <c r="N40" s="3"/>
      <c r="O40" s="3"/>
    </row>
    <row r="41" spans="1:15" x14ac:dyDescent="0.3">
      <c r="A41" s="3"/>
      <c r="B41" s="3"/>
      <c r="C41" s="3"/>
      <c r="D41" s="3"/>
      <c r="E41" s="3"/>
      <c r="F41" s="3"/>
      <c r="G41" s="3"/>
      <c r="H41" s="3"/>
      <c r="I41" s="3"/>
      <c r="J41" s="3"/>
      <c r="K41" s="3"/>
      <c r="L41" s="3"/>
      <c r="M41" s="3"/>
      <c r="N41" s="3"/>
      <c r="O41" s="3"/>
    </row>
    <row r="42" spans="1:15" x14ac:dyDescent="0.3">
      <c r="A42" s="3"/>
      <c r="B42" s="3"/>
      <c r="C42" s="3"/>
      <c r="D42" s="3"/>
      <c r="E42" s="3"/>
      <c r="F42" s="3"/>
      <c r="G42" s="3"/>
      <c r="H42" s="3"/>
      <c r="I42" s="3"/>
      <c r="J42" s="3"/>
      <c r="K42" s="3"/>
      <c r="L42" s="3"/>
      <c r="M42" s="3"/>
      <c r="N42" s="3"/>
      <c r="O42" s="3"/>
    </row>
    <row r="43" spans="1:15" x14ac:dyDescent="0.3">
      <c r="A43" s="3"/>
      <c r="B43" s="3"/>
      <c r="C43" s="3"/>
      <c r="D43" s="3"/>
      <c r="E43" s="3"/>
      <c r="F43" s="3"/>
      <c r="G43" s="3"/>
      <c r="H43" s="3"/>
      <c r="I43" s="3"/>
      <c r="J43" s="3"/>
      <c r="K43" s="3"/>
      <c r="L43" s="3"/>
      <c r="M43" s="3"/>
      <c r="N43" s="3"/>
      <c r="O43" s="3"/>
    </row>
    <row r="44" spans="1:15" x14ac:dyDescent="0.3">
      <c r="A44" s="3"/>
      <c r="B44" s="3"/>
      <c r="C44" s="3"/>
      <c r="D44" s="3"/>
      <c r="E44" s="3"/>
      <c r="F44" s="3"/>
      <c r="G44" s="3"/>
      <c r="H44" s="3"/>
      <c r="I44" s="3"/>
      <c r="J44" s="3"/>
      <c r="K44" s="3"/>
      <c r="L44" s="3"/>
      <c r="M44" s="3"/>
      <c r="N44" s="3"/>
      <c r="O44" s="3"/>
    </row>
    <row r="45" spans="1:15" x14ac:dyDescent="0.3">
      <c r="A45" s="3"/>
      <c r="B45" s="3"/>
      <c r="C45" s="3"/>
      <c r="D45" s="3"/>
      <c r="E45" s="3"/>
      <c r="F45" s="3"/>
      <c r="G45" s="3"/>
      <c r="H45" s="3"/>
      <c r="I45" s="3"/>
      <c r="J45" s="3"/>
      <c r="K45" s="3"/>
      <c r="L45" s="3"/>
      <c r="M45" s="3"/>
      <c r="N45" s="3"/>
      <c r="O45" s="3"/>
    </row>
    <row r="46" spans="1:15" x14ac:dyDescent="0.3">
      <c r="A46" s="3"/>
      <c r="B46" s="3"/>
      <c r="C46" s="3"/>
      <c r="D46" s="3"/>
      <c r="E46" s="3"/>
      <c r="F46" s="3"/>
      <c r="G46" s="3"/>
      <c r="H46" s="3"/>
      <c r="I46" s="3"/>
      <c r="J46" s="3"/>
      <c r="K46" s="3"/>
      <c r="L46" s="3"/>
      <c r="M46" s="3"/>
      <c r="N46" s="3"/>
      <c r="O46" s="3"/>
    </row>
    <row r="47" spans="1:15" x14ac:dyDescent="0.3">
      <c r="A47" s="3"/>
      <c r="B47" s="3"/>
      <c r="C47" s="3"/>
      <c r="D47" s="3"/>
      <c r="E47" s="3"/>
      <c r="F47" s="3"/>
      <c r="G47" s="3"/>
      <c r="H47" s="3"/>
      <c r="I47" s="3"/>
      <c r="J47" s="3"/>
      <c r="K47" s="3"/>
      <c r="L47" s="3"/>
      <c r="M47" s="3"/>
      <c r="N47" s="3"/>
      <c r="O47" s="3"/>
    </row>
    <row r="48" spans="1:15" x14ac:dyDescent="0.3">
      <c r="A48" s="3"/>
      <c r="B48" s="3"/>
      <c r="C48" s="3"/>
      <c r="D48" s="3"/>
      <c r="E48" s="3"/>
      <c r="F48" s="3"/>
      <c r="G48" s="3"/>
      <c r="H48" s="3"/>
      <c r="I48" s="3"/>
      <c r="J48" s="3"/>
      <c r="K48" s="3"/>
      <c r="L48" s="3"/>
      <c r="M48" s="3"/>
      <c r="N48" s="3"/>
      <c r="O48" s="3"/>
    </row>
    <row r="49" spans="1:15" x14ac:dyDescent="0.3">
      <c r="A49" s="3"/>
      <c r="B49" s="3"/>
      <c r="C49" s="3"/>
      <c r="D49" s="3"/>
      <c r="E49" s="3"/>
      <c r="F49" s="3"/>
      <c r="G49" s="3"/>
      <c r="H49" s="3"/>
      <c r="I49" s="3"/>
      <c r="J49" s="3"/>
      <c r="K49" s="3"/>
      <c r="L49" s="3"/>
      <c r="M49" s="3"/>
      <c r="N49" s="3"/>
      <c r="O49" s="3"/>
    </row>
    <row r="50" spans="1:15" x14ac:dyDescent="0.3">
      <c r="A50" s="3"/>
      <c r="B50" s="3"/>
      <c r="C50" s="3"/>
      <c r="D50" s="3"/>
      <c r="E50" s="3"/>
      <c r="F50" s="3"/>
      <c r="G50" s="3"/>
      <c r="H50" s="3"/>
      <c r="I50" s="3"/>
      <c r="J50" s="3"/>
      <c r="K50" s="3"/>
      <c r="L50" s="3"/>
      <c r="M50" s="3"/>
      <c r="N50" s="3"/>
      <c r="O50" s="3"/>
    </row>
    <row r="51" spans="1:15" x14ac:dyDescent="0.3">
      <c r="A51" s="3"/>
      <c r="B51" s="3"/>
      <c r="C51" s="3"/>
      <c r="D51" s="3"/>
      <c r="E51" s="3"/>
      <c r="F51" s="3"/>
      <c r="G51" s="3"/>
      <c r="H51" s="3"/>
      <c r="I51" s="3"/>
      <c r="J51" s="3"/>
      <c r="K51" s="3"/>
      <c r="L51" s="3"/>
      <c r="M51" s="3"/>
      <c r="N51" s="3"/>
      <c r="O51" s="3"/>
    </row>
    <row r="52" spans="1:15" x14ac:dyDescent="0.3">
      <c r="A52" s="3"/>
      <c r="B52" s="3"/>
      <c r="C52" s="3"/>
      <c r="D52" s="3"/>
      <c r="E52" s="3"/>
      <c r="F52" s="3"/>
      <c r="G52" s="3"/>
      <c r="H52" s="3"/>
      <c r="I52" s="3"/>
      <c r="J52" s="3"/>
      <c r="K52" s="3"/>
      <c r="L52" s="3"/>
      <c r="M52" s="3"/>
      <c r="N52" s="3"/>
      <c r="O52" s="3"/>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79755-9FC2-4295-8A08-B3DABE92BE90}">
  <dimension ref="A1:Z32"/>
  <sheetViews>
    <sheetView workbookViewId="0"/>
  </sheetViews>
  <sheetFormatPr defaultRowHeight="14.4" x14ac:dyDescent="0.3"/>
  <sheetData>
    <row r="1" spans="1:26" x14ac:dyDescent="0.3">
      <c r="A1" s="6"/>
      <c r="B1" s="6"/>
      <c r="C1" s="6"/>
      <c r="D1" s="6"/>
      <c r="E1" s="6"/>
      <c r="F1" s="6"/>
      <c r="G1" s="6"/>
      <c r="H1" s="6"/>
      <c r="I1" s="6"/>
      <c r="J1" s="6"/>
      <c r="K1" s="6"/>
      <c r="L1" s="6"/>
      <c r="M1" s="6"/>
      <c r="N1" s="6"/>
      <c r="O1" s="6"/>
      <c r="P1" s="6"/>
      <c r="Q1" s="6"/>
      <c r="R1" s="6"/>
      <c r="S1" s="6"/>
      <c r="T1" s="6"/>
      <c r="U1" s="6"/>
      <c r="V1" s="6"/>
      <c r="W1" s="6"/>
      <c r="X1" s="6"/>
      <c r="Y1" s="6"/>
      <c r="Z1" s="6"/>
    </row>
    <row r="2" spans="1:26" x14ac:dyDescent="0.3">
      <c r="A2" s="6"/>
      <c r="B2" s="6"/>
      <c r="C2" s="6"/>
      <c r="D2" s="6"/>
      <c r="E2" s="6"/>
      <c r="F2" s="6"/>
      <c r="G2" s="6"/>
      <c r="H2" s="6"/>
      <c r="I2" s="6"/>
      <c r="J2" s="6"/>
      <c r="K2" s="6"/>
      <c r="L2" s="6"/>
      <c r="M2" s="6"/>
      <c r="N2" s="6"/>
      <c r="O2" s="6"/>
      <c r="P2" s="6"/>
      <c r="Q2" s="6"/>
      <c r="R2" s="6"/>
      <c r="S2" s="6"/>
      <c r="T2" s="6"/>
      <c r="U2" s="6"/>
      <c r="V2" s="6"/>
      <c r="W2" s="6"/>
      <c r="X2" s="6"/>
      <c r="Y2" s="6"/>
      <c r="Z2" s="6"/>
    </row>
    <row r="3" spans="1:26" x14ac:dyDescent="0.3">
      <c r="A3" s="6"/>
      <c r="B3" s="6"/>
      <c r="C3" s="6"/>
      <c r="D3" s="6"/>
      <c r="E3" s="6"/>
      <c r="F3" s="6"/>
      <c r="G3" s="6"/>
      <c r="H3" s="6"/>
      <c r="I3" s="6"/>
      <c r="J3" s="6"/>
      <c r="K3" s="6"/>
      <c r="L3" s="6"/>
      <c r="M3" s="6"/>
      <c r="N3" s="6"/>
      <c r="O3" s="6"/>
      <c r="P3" s="6"/>
      <c r="Q3" s="6"/>
      <c r="R3" s="6"/>
      <c r="S3" s="6"/>
      <c r="T3" s="6"/>
      <c r="U3" s="6"/>
      <c r="V3" s="6"/>
      <c r="W3" s="6"/>
      <c r="X3" s="6"/>
      <c r="Y3" s="6"/>
      <c r="Z3" s="6"/>
    </row>
    <row r="4" spans="1:26" x14ac:dyDescent="0.3">
      <c r="A4" s="6"/>
      <c r="B4" s="6"/>
      <c r="C4" s="6"/>
      <c r="D4" s="6"/>
      <c r="E4" s="6"/>
      <c r="F4" s="6"/>
      <c r="G4" s="6"/>
      <c r="H4" s="6"/>
      <c r="I4" s="6"/>
      <c r="J4" s="6"/>
      <c r="K4" s="6"/>
      <c r="L4" s="6"/>
      <c r="M4" s="6"/>
      <c r="N4" s="6"/>
      <c r="O4" s="6"/>
      <c r="P4" s="6"/>
      <c r="Q4" s="6"/>
      <c r="R4" s="6"/>
      <c r="S4" s="6"/>
      <c r="T4" s="6"/>
      <c r="U4" s="6"/>
      <c r="V4" s="6"/>
      <c r="W4" s="6"/>
      <c r="X4" s="6"/>
      <c r="Y4" s="6"/>
      <c r="Z4" s="6"/>
    </row>
    <row r="5" spans="1:26" x14ac:dyDescent="0.3">
      <c r="A5" s="6"/>
      <c r="B5" s="6"/>
      <c r="C5" s="6"/>
      <c r="D5" s="6"/>
      <c r="E5" s="6"/>
      <c r="F5" s="6"/>
      <c r="G5" s="6"/>
      <c r="H5" s="6"/>
      <c r="I5" s="6"/>
      <c r="J5" s="6"/>
      <c r="K5" s="6"/>
      <c r="L5" s="6"/>
      <c r="M5" s="6"/>
      <c r="N5" s="6"/>
      <c r="O5" s="6"/>
      <c r="P5" s="6"/>
      <c r="Q5" s="6"/>
      <c r="R5" s="6"/>
      <c r="S5" s="6"/>
      <c r="T5" s="6"/>
      <c r="U5" s="6"/>
      <c r="V5" s="6"/>
      <c r="W5" s="6"/>
      <c r="X5" s="6"/>
      <c r="Y5" s="6"/>
      <c r="Z5" s="6"/>
    </row>
    <row r="6" spans="1:26" x14ac:dyDescent="0.3">
      <c r="A6" s="6"/>
      <c r="B6" s="6"/>
      <c r="C6" s="6"/>
      <c r="D6" s="6"/>
      <c r="E6" s="6"/>
      <c r="F6" s="6"/>
      <c r="G6" s="6"/>
      <c r="H6" s="6"/>
      <c r="I6" s="6"/>
      <c r="J6" s="6"/>
      <c r="K6" s="6"/>
      <c r="L6" s="6"/>
      <c r="M6" s="6"/>
      <c r="N6" s="6"/>
      <c r="O6" s="6"/>
      <c r="P6" s="6"/>
      <c r="Q6" s="6"/>
      <c r="R6" s="6"/>
      <c r="S6" s="6"/>
      <c r="T6" s="6"/>
      <c r="U6" s="6"/>
      <c r="V6" s="6"/>
      <c r="W6" s="6"/>
      <c r="X6" s="6"/>
      <c r="Y6" s="6"/>
      <c r="Z6" s="6"/>
    </row>
    <row r="7" spans="1:26" x14ac:dyDescent="0.3">
      <c r="A7" s="6"/>
      <c r="B7" s="6"/>
      <c r="C7" s="6"/>
      <c r="D7" s="6"/>
      <c r="E7" s="6"/>
      <c r="F7" s="6"/>
      <c r="G7" s="6"/>
      <c r="H7" s="6"/>
      <c r="I7" s="6"/>
      <c r="J7" s="6"/>
      <c r="K7" s="6"/>
      <c r="L7" s="6"/>
      <c r="M7" s="6"/>
      <c r="N7" s="6"/>
      <c r="O7" s="6"/>
      <c r="P7" s="6"/>
      <c r="Q7" s="6"/>
      <c r="R7" s="6"/>
      <c r="S7" s="6"/>
      <c r="T7" s="6"/>
      <c r="U7" s="6"/>
      <c r="V7" s="6"/>
      <c r="W7" s="6"/>
      <c r="X7" s="6"/>
      <c r="Y7" s="6"/>
      <c r="Z7" s="6"/>
    </row>
    <row r="8" spans="1:26" x14ac:dyDescent="0.3">
      <c r="A8" s="6"/>
      <c r="B8" s="6"/>
      <c r="C8" s="6"/>
      <c r="D8" s="6"/>
      <c r="E8" s="6"/>
      <c r="F8" s="6"/>
      <c r="G8" s="6"/>
      <c r="H8" s="6"/>
      <c r="I8" s="6"/>
      <c r="J8" s="6"/>
      <c r="K8" s="6"/>
      <c r="L8" s="6"/>
      <c r="M8" s="6"/>
      <c r="N8" s="6"/>
      <c r="O8" s="6"/>
      <c r="P8" s="6"/>
      <c r="Q8" s="6"/>
      <c r="R8" s="6"/>
      <c r="S8" s="6"/>
      <c r="T8" s="6"/>
      <c r="U8" s="6"/>
      <c r="V8" s="6"/>
      <c r="W8" s="6"/>
      <c r="X8" s="6"/>
      <c r="Y8" s="6"/>
      <c r="Z8" s="6"/>
    </row>
    <row r="9" spans="1:26" x14ac:dyDescent="0.3">
      <c r="A9" s="6"/>
      <c r="B9" s="6"/>
      <c r="C9" s="6"/>
      <c r="D9" s="6"/>
      <c r="E9" s="6"/>
      <c r="F9" s="6"/>
      <c r="G9" s="6"/>
      <c r="H9" s="6"/>
      <c r="I9" s="6"/>
      <c r="J9" s="6"/>
      <c r="K9" s="6"/>
      <c r="L9" s="6"/>
      <c r="M9" s="6"/>
      <c r="N9" s="6"/>
      <c r="O9" s="6"/>
      <c r="P9" s="6"/>
      <c r="Q9" s="6"/>
      <c r="R9" s="6"/>
      <c r="S9" s="6"/>
      <c r="T9" s="6"/>
      <c r="U9" s="6"/>
      <c r="V9" s="6"/>
      <c r="W9" s="6"/>
      <c r="X9" s="6"/>
      <c r="Y9" s="6"/>
      <c r="Z9" s="6"/>
    </row>
    <row r="10" spans="1:26" x14ac:dyDescent="0.3">
      <c r="A10" s="6"/>
      <c r="B10" s="6"/>
      <c r="C10" s="6"/>
      <c r="D10" s="6"/>
      <c r="E10" s="6"/>
      <c r="F10" s="6"/>
      <c r="G10" s="6"/>
      <c r="H10" s="6"/>
      <c r="I10" s="6"/>
      <c r="J10" s="6"/>
      <c r="K10" s="6"/>
      <c r="L10" s="6"/>
      <c r="M10" s="6"/>
      <c r="N10" s="6"/>
      <c r="O10" s="6"/>
      <c r="P10" s="6"/>
      <c r="Q10" s="6"/>
      <c r="R10" s="6"/>
      <c r="S10" s="6"/>
      <c r="T10" s="6"/>
      <c r="U10" s="6"/>
      <c r="V10" s="6"/>
      <c r="W10" s="6"/>
      <c r="X10" s="6"/>
      <c r="Y10" s="6"/>
      <c r="Z10" s="6"/>
    </row>
    <row r="11" spans="1:26" x14ac:dyDescent="0.3">
      <c r="A11" s="6"/>
      <c r="B11" s="6"/>
      <c r="C11" s="6"/>
      <c r="D11" s="6"/>
      <c r="E11" s="6"/>
      <c r="F11" s="6"/>
      <c r="G11" s="6"/>
      <c r="H11" s="6"/>
      <c r="I11" s="6"/>
      <c r="J11" s="6"/>
      <c r="K11" s="6"/>
      <c r="L11" s="6"/>
      <c r="M11" s="6"/>
      <c r="N11" s="6"/>
      <c r="O11" s="6"/>
      <c r="P11" s="6"/>
      <c r="Q11" s="6"/>
      <c r="R11" s="6"/>
      <c r="S11" s="6"/>
      <c r="T11" s="6"/>
      <c r="U11" s="6"/>
      <c r="V11" s="6"/>
      <c r="W11" s="6"/>
      <c r="X11" s="6"/>
      <c r="Y11" s="6"/>
      <c r="Z11" s="6"/>
    </row>
    <row r="12" spans="1:26" x14ac:dyDescent="0.3">
      <c r="A12" s="6"/>
      <c r="B12" s="6"/>
      <c r="C12" s="6"/>
      <c r="D12" s="6"/>
      <c r="E12" s="6"/>
      <c r="F12" s="6"/>
      <c r="G12" s="6"/>
      <c r="H12" s="6"/>
      <c r="I12" s="6"/>
      <c r="J12" s="6"/>
      <c r="K12" s="6"/>
      <c r="L12" s="6"/>
      <c r="M12" s="6"/>
      <c r="N12" s="6"/>
      <c r="O12" s="6"/>
      <c r="P12" s="6"/>
      <c r="Q12" s="6"/>
      <c r="R12" s="6"/>
      <c r="S12" s="6"/>
      <c r="T12" s="6"/>
      <c r="U12" s="6"/>
      <c r="V12" s="6"/>
      <c r="W12" s="6"/>
      <c r="X12" s="6"/>
      <c r="Y12" s="6"/>
      <c r="Z12" s="6"/>
    </row>
    <row r="13" spans="1:26" x14ac:dyDescent="0.3">
      <c r="A13" s="6"/>
      <c r="B13" s="6"/>
      <c r="C13" s="6"/>
      <c r="D13" s="6"/>
      <c r="E13" s="6"/>
      <c r="F13" s="6"/>
      <c r="G13" s="6"/>
      <c r="H13" s="6"/>
      <c r="I13" s="6"/>
      <c r="J13" s="6"/>
      <c r="K13" s="6"/>
      <c r="L13" s="6"/>
      <c r="M13" s="6"/>
      <c r="N13" s="6"/>
      <c r="O13" s="6"/>
      <c r="P13" s="6"/>
      <c r="Q13" s="6"/>
      <c r="R13" s="6"/>
      <c r="S13" s="6"/>
      <c r="T13" s="6"/>
      <c r="U13" s="6"/>
      <c r="V13" s="6"/>
      <c r="W13" s="6"/>
      <c r="X13" s="6"/>
      <c r="Y13" s="6"/>
      <c r="Z13" s="6"/>
    </row>
    <row r="14" spans="1:26" x14ac:dyDescent="0.3">
      <c r="A14" s="6"/>
      <c r="B14" s="6"/>
      <c r="C14" s="6"/>
      <c r="D14" s="6"/>
      <c r="E14" s="6"/>
      <c r="F14" s="6"/>
      <c r="G14" s="6"/>
      <c r="H14" s="6"/>
      <c r="I14" s="6"/>
      <c r="J14" s="6"/>
      <c r="K14" s="6"/>
      <c r="L14" s="6"/>
      <c r="M14" s="6"/>
      <c r="N14" s="6"/>
      <c r="O14" s="6"/>
      <c r="P14" s="6"/>
      <c r="Q14" s="6"/>
      <c r="R14" s="6"/>
      <c r="S14" s="6"/>
      <c r="T14" s="6"/>
      <c r="U14" s="6"/>
      <c r="V14" s="6"/>
      <c r="W14" s="6"/>
      <c r="X14" s="6"/>
      <c r="Y14" s="6"/>
      <c r="Z14" s="6"/>
    </row>
    <row r="15" spans="1:26" x14ac:dyDescent="0.3">
      <c r="A15" s="6"/>
      <c r="B15" s="6"/>
      <c r="C15" s="6"/>
      <c r="D15" s="6"/>
      <c r="E15" s="6"/>
      <c r="F15" s="6"/>
      <c r="G15" s="6"/>
      <c r="H15" s="6"/>
      <c r="I15" s="6"/>
      <c r="J15" s="6"/>
      <c r="K15" s="6"/>
      <c r="L15" s="6"/>
      <c r="M15" s="6"/>
      <c r="N15" s="6"/>
      <c r="O15" s="6"/>
      <c r="P15" s="6"/>
      <c r="Q15" s="6"/>
      <c r="R15" s="6"/>
      <c r="S15" s="6"/>
      <c r="T15" s="6"/>
      <c r="U15" s="6"/>
      <c r="V15" s="6"/>
      <c r="W15" s="6"/>
      <c r="X15" s="6"/>
      <c r="Y15" s="6"/>
      <c r="Z15" s="6"/>
    </row>
    <row r="16" spans="1:26" x14ac:dyDescent="0.3">
      <c r="A16" s="6"/>
      <c r="B16" s="6"/>
      <c r="C16" s="6"/>
      <c r="D16" s="6"/>
      <c r="E16" s="6"/>
      <c r="F16" s="6"/>
      <c r="G16" s="6"/>
      <c r="H16" s="6"/>
      <c r="I16" s="6"/>
      <c r="J16" s="6"/>
      <c r="K16" s="6"/>
      <c r="L16" s="6"/>
      <c r="M16" s="6"/>
      <c r="N16" s="6"/>
      <c r="O16" s="6"/>
      <c r="P16" s="6"/>
      <c r="Q16" s="6"/>
      <c r="R16" s="6"/>
      <c r="S16" s="6"/>
      <c r="T16" s="6"/>
      <c r="U16" s="6"/>
      <c r="V16" s="6"/>
      <c r="W16" s="6"/>
      <c r="X16" s="6"/>
      <c r="Y16" s="6"/>
      <c r="Z16" s="6"/>
    </row>
    <row r="17" spans="1:26" x14ac:dyDescent="0.3">
      <c r="A17" s="6"/>
      <c r="B17" s="6"/>
      <c r="C17" s="6"/>
      <c r="D17" s="6"/>
      <c r="E17" s="6"/>
      <c r="F17" s="6"/>
      <c r="G17" s="6"/>
      <c r="H17" s="6"/>
      <c r="I17" s="6"/>
      <c r="J17" s="6"/>
      <c r="K17" s="6"/>
      <c r="L17" s="6"/>
      <c r="M17" s="6"/>
      <c r="N17" s="6"/>
      <c r="O17" s="6"/>
      <c r="P17" s="6"/>
      <c r="Q17" s="6"/>
      <c r="R17" s="6"/>
      <c r="S17" s="6"/>
      <c r="T17" s="6"/>
      <c r="U17" s="6"/>
      <c r="V17" s="6"/>
      <c r="W17" s="6"/>
      <c r="X17" s="6"/>
      <c r="Y17" s="6"/>
      <c r="Z17" s="6"/>
    </row>
    <row r="18" spans="1:26" x14ac:dyDescent="0.3">
      <c r="A18" s="6"/>
      <c r="B18" s="6"/>
      <c r="C18" s="6"/>
      <c r="D18" s="6"/>
      <c r="E18" s="6"/>
      <c r="F18" s="6"/>
      <c r="G18" s="6"/>
      <c r="H18" s="6"/>
      <c r="I18" s="6"/>
      <c r="J18" s="6"/>
      <c r="K18" s="6"/>
      <c r="L18" s="6"/>
      <c r="M18" s="6"/>
      <c r="N18" s="6"/>
      <c r="O18" s="6"/>
      <c r="P18" s="6"/>
      <c r="Q18" s="6"/>
      <c r="R18" s="6"/>
      <c r="S18" s="6"/>
      <c r="T18" s="6"/>
      <c r="U18" s="6"/>
      <c r="V18" s="6"/>
      <c r="W18" s="6"/>
      <c r="X18" s="6"/>
      <c r="Y18" s="6"/>
      <c r="Z18" s="6"/>
    </row>
    <row r="19" spans="1:26" x14ac:dyDescent="0.3">
      <c r="A19" s="6"/>
      <c r="B19" s="6"/>
      <c r="C19" s="6"/>
      <c r="D19" s="6"/>
      <c r="E19" s="6"/>
      <c r="F19" s="6"/>
      <c r="G19" s="6"/>
      <c r="H19" s="6"/>
      <c r="I19" s="6"/>
      <c r="J19" s="6"/>
      <c r="K19" s="6"/>
      <c r="L19" s="6"/>
      <c r="M19" s="6"/>
      <c r="N19" s="6"/>
      <c r="O19" s="6"/>
      <c r="P19" s="6"/>
      <c r="Q19" s="6"/>
      <c r="R19" s="6"/>
      <c r="S19" s="6"/>
      <c r="T19" s="6"/>
      <c r="U19" s="6"/>
      <c r="V19" s="6"/>
      <c r="W19" s="6"/>
      <c r="X19" s="6"/>
      <c r="Y19" s="6"/>
      <c r="Z19" s="6"/>
    </row>
    <row r="20" spans="1:26" x14ac:dyDescent="0.3">
      <c r="A20" s="6"/>
      <c r="B20" s="6"/>
      <c r="C20" s="6"/>
      <c r="D20" s="6"/>
      <c r="E20" s="6"/>
      <c r="F20" s="6"/>
      <c r="G20" s="6"/>
      <c r="H20" s="6"/>
      <c r="I20" s="6"/>
      <c r="J20" s="6"/>
      <c r="K20" s="6"/>
      <c r="L20" s="6"/>
      <c r="M20" s="6"/>
      <c r="N20" s="6"/>
      <c r="O20" s="6"/>
      <c r="P20" s="6"/>
      <c r="Q20" s="6"/>
      <c r="R20" s="6"/>
      <c r="S20" s="6"/>
      <c r="T20" s="6"/>
      <c r="U20" s="6"/>
      <c r="V20" s="6"/>
      <c r="W20" s="6"/>
      <c r="X20" s="6"/>
      <c r="Y20" s="6"/>
      <c r="Z20" s="6"/>
    </row>
    <row r="21" spans="1:26" x14ac:dyDescent="0.3">
      <c r="A21" s="6"/>
      <c r="B21" s="6"/>
      <c r="C21" s="6"/>
      <c r="D21" s="6"/>
      <c r="E21" s="6"/>
      <c r="F21" s="6"/>
      <c r="G21" s="6"/>
      <c r="H21" s="6"/>
      <c r="I21" s="6"/>
      <c r="J21" s="6"/>
      <c r="K21" s="6"/>
      <c r="L21" s="6"/>
      <c r="M21" s="6"/>
      <c r="N21" s="6"/>
      <c r="O21" s="6"/>
      <c r="P21" s="6"/>
      <c r="Q21" s="6"/>
      <c r="R21" s="6"/>
      <c r="S21" s="6"/>
      <c r="T21" s="6"/>
      <c r="U21" s="6"/>
      <c r="V21" s="6"/>
      <c r="W21" s="6"/>
      <c r="X21" s="6"/>
      <c r="Y21" s="6"/>
      <c r="Z21" s="6"/>
    </row>
    <row r="22" spans="1:26" ht="21" customHeight="1" x14ac:dyDescent="0.4">
      <c r="A22" s="6"/>
      <c r="B22" s="6"/>
      <c r="C22" s="6"/>
      <c r="D22" s="7" t="s">
        <v>76</v>
      </c>
      <c r="E22" s="8"/>
      <c r="F22" s="8"/>
      <c r="G22" s="8"/>
      <c r="H22" s="8"/>
      <c r="I22" s="8"/>
      <c r="J22" s="8"/>
      <c r="K22" s="8"/>
      <c r="L22" s="8"/>
      <c r="M22" s="8"/>
      <c r="N22" s="8"/>
      <c r="O22" s="8"/>
      <c r="P22" s="8"/>
      <c r="Q22" s="8"/>
      <c r="R22" s="8"/>
      <c r="S22" s="6"/>
      <c r="T22" s="6"/>
      <c r="U22" s="6"/>
      <c r="V22" s="6"/>
      <c r="W22" s="6"/>
      <c r="X22" s="6"/>
      <c r="Y22" s="6"/>
      <c r="Z22" s="6"/>
    </row>
    <row r="23" spans="1:26" ht="14.4" customHeight="1" x14ac:dyDescent="0.3">
      <c r="A23" s="6"/>
      <c r="B23" s="6"/>
      <c r="C23" s="6"/>
      <c r="D23" s="8"/>
      <c r="E23" s="8"/>
      <c r="F23" s="8"/>
      <c r="G23" s="8"/>
      <c r="H23" s="8"/>
      <c r="I23" s="8"/>
      <c r="J23" s="8"/>
      <c r="K23" s="8"/>
      <c r="L23" s="8"/>
      <c r="M23" s="8"/>
      <c r="N23" s="8"/>
      <c r="O23" s="8"/>
      <c r="P23" s="8"/>
      <c r="Q23" s="8"/>
      <c r="R23" s="8"/>
      <c r="S23" s="6"/>
      <c r="T23" s="6"/>
      <c r="U23" s="6"/>
      <c r="V23" s="6"/>
      <c r="W23" s="6"/>
      <c r="X23" s="6"/>
      <c r="Y23" s="6"/>
      <c r="Z23" s="6"/>
    </row>
    <row r="24" spans="1:26" ht="14.4" customHeight="1" x14ac:dyDescent="0.3">
      <c r="A24" s="6"/>
      <c r="B24" s="6"/>
      <c r="C24" s="6"/>
      <c r="D24" s="8"/>
      <c r="E24" s="8"/>
      <c r="F24" s="8"/>
      <c r="G24" s="8"/>
      <c r="H24" s="8"/>
      <c r="I24" s="8"/>
      <c r="J24" s="8"/>
      <c r="K24" s="8"/>
      <c r="L24" s="8"/>
      <c r="M24" s="8"/>
      <c r="N24" s="8"/>
      <c r="O24" s="8"/>
      <c r="P24" s="8"/>
      <c r="Q24" s="8"/>
      <c r="R24" s="8"/>
      <c r="S24" s="6"/>
      <c r="T24" s="6"/>
      <c r="U24" s="6"/>
      <c r="V24" s="6"/>
      <c r="W24" s="6"/>
      <c r="X24" s="6"/>
      <c r="Y24" s="6"/>
      <c r="Z24" s="6"/>
    </row>
    <row r="25" spans="1:26" ht="14.4" customHeight="1" x14ac:dyDescent="0.3">
      <c r="A25" s="6"/>
      <c r="B25" s="6"/>
      <c r="C25" s="6"/>
      <c r="D25" s="8"/>
      <c r="E25" s="8"/>
      <c r="F25" s="8"/>
      <c r="G25" s="8"/>
      <c r="H25" s="8"/>
      <c r="I25" s="8"/>
      <c r="J25" s="8"/>
      <c r="K25" s="8"/>
      <c r="L25" s="8"/>
      <c r="M25" s="8"/>
      <c r="N25" s="8"/>
      <c r="O25" s="8"/>
      <c r="P25" s="8"/>
      <c r="Q25" s="8"/>
      <c r="R25" s="8"/>
      <c r="S25" s="6"/>
      <c r="T25" s="6"/>
      <c r="U25" s="6"/>
      <c r="V25" s="6"/>
      <c r="W25" s="6"/>
      <c r="X25" s="6"/>
      <c r="Y25" s="6"/>
      <c r="Z25" s="6"/>
    </row>
    <row r="26" spans="1:26" x14ac:dyDescent="0.3">
      <c r="A26" s="6"/>
      <c r="B26" s="6"/>
      <c r="C26" s="6"/>
      <c r="D26" s="6"/>
      <c r="E26" s="6"/>
      <c r="F26" s="6"/>
      <c r="G26" s="6"/>
      <c r="H26" s="6"/>
      <c r="I26" s="6"/>
      <c r="J26" s="6"/>
      <c r="K26" s="6"/>
      <c r="L26" s="6"/>
      <c r="M26" s="6"/>
      <c r="N26" s="6"/>
      <c r="O26" s="6"/>
      <c r="P26" s="6"/>
      <c r="Q26" s="6"/>
      <c r="R26" s="6"/>
      <c r="S26" s="6"/>
      <c r="T26" s="6"/>
      <c r="U26" s="6"/>
      <c r="V26" s="6"/>
      <c r="W26" s="6"/>
      <c r="X26" s="6"/>
      <c r="Y26" s="6"/>
      <c r="Z26" s="6"/>
    </row>
    <row r="27" spans="1:26" x14ac:dyDescent="0.3">
      <c r="A27" s="6"/>
      <c r="B27" s="6"/>
      <c r="C27" s="6"/>
      <c r="D27" s="6"/>
      <c r="E27" s="6"/>
      <c r="F27" s="6"/>
      <c r="G27" s="6"/>
      <c r="H27" s="6"/>
      <c r="I27" s="6"/>
      <c r="J27" s="6"/>
      <c r="K27" s="6"/>
      <c r="L27" s="6"/>
      <c r="M27" s="6"/>
      <c r="N27" s="6"/>
      <c r="O27" s="6"/>
      <c r="P27" s="6"/>
      <c r="Q27" s="6"/>
      <c r="R27" s="6"/>
      <c r="S27" s="6"/>
      <c r="T27" s="6"/>
      <c r="U27" s="6"/>
      <c r="V27" s="6"/>
      <c r="W27" s="6"/>
      <c r="X27" s="6"/>
      <c r="Y27" s="6"/>
      <c r="Z27" s="6"/>
    </row>
    <row r="28" spans="1:26" x14ac:dyDescent="0.3">
      <c r="A28" s="6"/>
      <c r="B28" s="6"/>
      <c r="C28" s="6"/>
      <c r="D28" s="6"/>
      <c r="E28" s="6"/>
      <c r="F28" s="6"/>
      <c r="G28" s="6"/>
      <c r="H28" s="6"/>
      <c r="I28" s="6"/>
      <c r="J28" s="6"/>
      <c r="K28" s="6"/>
      <c r="L28" s="6"/>
      <c r="M28" s="6"/>
      <c r="N28" s="6"/>
      <c r="O28" s="6"/>
      <c r="P28" s="6"/>
      <c r="Q28" s="6"/>
      <c r="R28" s="6"/>
      <c r="S28" s="6"/>
      <c r="T28" s="6"/>
      <c r="U28" s="6"/>
      <c r="V28" s="6"/>
      <c r="W28" s="6"/>
      <c r="X28" s="6"/>
      <c r="Y28" s="6"/>
      <c r="Z28" s="6"/>
    </row>
    <row r="29" spans="1:26" x14ac:dyDescent="0.3">
      <c r="A29" s="6"/>
      <c r="B29" s="6"/>
      <c r="C29" s="6"/>
      <c r="D29" s="6"/>
      <c r="E29" s="6"/>
      <c r="F29" s="6"/>
      <c r="G29" s="6"/>
      <c r="H29" s="6"/>
      <c r="I29" s="6"/>
      <c r="J29" s="6"/>
      <c r="K29" s="6"/>
      <c r="L29" s="6"/>
      <c r="M29" s="6"/>
      <c r="N29" s="6"/>
      <c r="O29" s="6"/>
      <c r="P29" s="6"/>
      <c r="Q29" s="6"/>
      <c r="R29" s="6"/>
      <c r="S29" s="6"/>
      <c r="T29" s="6"/>
      <c r="U29" s="6"/>
      <c r="V29" s="6"/>
      <c r="W29" s="6"/>
      <c r="X29" s="6"/>
      <c r="Y29" s="6"/>
      <c r="Z29" s="6"/>
    </row>
    <row r="30" spans="1:26" x14ac:dyDescent="0.3">
      <c r="A30" s="6"/>
      <c r="B30" s="6"/>
      <c r="C30" s="6"/>
      <c r="D30" s="6"/>
      <c r="E30" s="6"/>
      <c r="F30" s="6"/>
      <c r="G30" s="6"/>
      <c r="H30" s="6"/>
      <c r="I30" s="6"/>
      <c r="J30" s="6"/>
      <c r="K30" s="6"/>
      <c r="L30" s="6"/>
      <c r="M30" s="6"/>
      <c r="N30" s="6"/>
      <c r="O30" s="6"/>
      <c r="P30" s="6"/>
      <c r="Q30" s="6"/>
      <c r="R30" s="6"/>
      <c r="S30" s="6"/>
      <c r="T30" s="6"/>
      <c r="U30" s="6"/>
      <c r="V30" s="6"/>
      <c r="W30" s="6"/>
      <c r="X30" s="6"/>
      <c r="Y30" s="6"/>
      <c r="Z30" s="6"/>
    </row>
    <row r="31" spans="1:26" x14ac:dyDescent="0.3">
      <c r="A31" s="6"/>
      <c r="B31" s="6"/>
      <c r="C31" s="6"/>
      <c r="D31" s="6"/>
      <c r="E31" s="6"/>
      <c r="F31" s="6"/>
      <c r="G31" s="6"/>
      <c r="H31" s="6"/>
      <c r="I31" s="6"/>
      <c r="J31" s="6"/>
      <c r="K31" s="6"/>
      <c r="L31" s="6"/>
      <c r="M31" s="6"/>
      <c r="N31" s="6"/>
      <c r="O31" s="6"/>
      <c r="P31" s="6"/>
      <c r="Q31" s="6"/>
      <c r="R31" s="6"/>
      <c r="S31" s="6"/>
      <c r="T31" s="6"/>
      <c r="U31" s="6"/>
      <c r="V31" s="6"/>
      <c r="W31" s="6"/>
      <c r="X31" s="6"/>
      <c r="Y31" s="6"/>
      <c r="Z31" s="6"/>
    </row>
    <row r="32" spans="1:26" x14ac:dyDescent="0.3">
      <c r="A32" s="6"/>
      <c r="B32" s="6"/>
      <c r="C32" s="6"/>
      <c r="D32" s="6"/>
      <c r="E32" s="6"/>
      <c r="F32" s="6"/>
      <c r="G32" s="6"/>
      <c r="H32" s="6"/>
      <c r="I32" s="6"/>
      <c r="J32" s="6"/>
      <c r="K32" s="6"/>
      <c r="L32" s="6"/>
      <c r="M32" s="6"/>
      <c r="N32" s="6"/>
      <c r="O32" s="6"/>
      <c r="P32" s="6"/>
      <c r="Q32" s="6"/>
      <c r="R32" s="6"/>
      <c r="S32" s="6"/>
      <c r="T32" s="6"/>
      <c r="U32" s="6"/>
      <c r="V32" s="6"/>
      <c r="W32" s="6"/>
      <c r="X32" s="6"/>
      <c r="Y32" s="6"/>
      <c r="Z32" s="6"/>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FF4A0-6B89-44A3-B6B3-A4FB2DD34158}">
  <dimension ref="A1:AL39"/>
  <sheetViews>
    <sheetView workbookViewId="0"/>
  </sheetViews>
  <sheetFormatPr defaultRowHeight="14.4" x14ac:dyDescent="0.3"/>
  <sheetData>
    <row r="1" spans="1:38" x14ac:dyDescent="0.3">
      <c r="A1" s="9"/>
      <c r="B1" s="9"/>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6"/>
      <c r="AL1" s="6"/>
    </row>
    <row r="2" spans="1:38" x14ac:dyDescent="0.3">
      <c r="A2" s="9"/>
      <c r="B2" s="9"/>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6"/>
      <c r="AL2" s="6"/>
    </row>
    <row r="3" spans="1:38" x14ac:dyDescent="0.3">
      <c r="A3" s="9"/>
      <c r="B3" s="9"/>
      <c r="C3" s="9"/>
      <c r="D3" s="9"/>
      <c r="E3" s="9"/>
      <c r="F3" s="9"/>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6"/>
      <c r="AL3" s="6"/>
    </row>
    <row r="4" spans="1:38" x14ac:dyDescent="0.3">
      <c r="A4" s="9"/>
      <c r="B4" s="9"/>
      <c r="C4" s="9"/>
      <c r="D4" s="9"/>
      <c r="E4" s="9"/>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6"/>
      <c r="AL4" s="6"/>
    </row>
    <row r="5" spans="1:38" x14ac:dyDescent="0.3">
      <c r="A5" s="9"/>
      <c r="B5" s="9"/>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6"/>
      <c r="AL5" s="6"/>
    </row>
    <row r="6" spans="1:38" x14ac:dyDescent="0.3">
      <c r="A6" s="9"/>
      <c r="B6" s="9"/>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6"/>
      <c r="AL6" s="6"/>
    </row>
    <row r="7" spans="1:38" x14ac:dyDescent="0.3">
      <c r="A7" s="9"/>
      <c r="B7" s="9"/>
      <c r="C7" s="9"/>
      <c r="D7" s="9"/>
      <c r="E7" s="9"/>
      <c r="F7" s="9"/>
      <c r="G7" s="9"/>
      <c r="H7" s="9"/>
      <c r="I7" s="9"/>
      <c r="J7" s="9"/>
      <c r="K7" s="9"/>
      <c r="L7" s="9"/>
      <c r="M7" s="9"/>
      <c r="N7" s="9"/>
      <c r="O7" s="9"/>
      <c r="P7" s="9"/>
      <c r="Q7" s="9"/>
      <c r="R7" s="9"/>
      <c r="S7" s="9"/>
      <c r="T7" s="9"/>
      <c r="U7" s="9"/>
      <c r="V7" s="9"/>
      <c r="W7" s="9"/>
      <c r="X7" s="9"/>
      <c r="Y7" s="9"/>
      <c r="Z7" s="9"/>
      <c r="AA7" s="9"/>
      <c r="AB7" s="9"/>
      <c r="AC7" s="9"/>
      <c r="AD7" s="9"/>
      <c r="AE7" s="9"/>
      <c r="AF7" s="9"/>
      <c r="AG7" s="9"/>
      <c r="AH7" s="9"/>
      <c r="AI7" s="9"/>
      <c r="AJ7" s="9"/>
      <c r="AK7" s="6"/>
      <c r="AL7" s="6"/>
    </row>
    <row r="8" spans="1:38" x14ac:dyDescent="0.3">
      <c r="A8" s="9"/>
      <c r="B8" s="9"/>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6"/>
      <c r="AL8" s="6"/>
    </row>
    <row r="9" spans="1:38" x14ac:dyDescent="0.3">
      <c r="A9" s="9"/>
      <c r="B9" s="9"/>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6"/>
      <c r="AL9" s="6"/>
    </row>
    <row r="10" spans="1:38" x14ac:dyDescent="0.3">
      <c r="A10" s="9"/>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6"/>
      <c r="AL10" s="6"/>
    </row>
    <row r="11" spans="1:38" x14ac:dyDescent="0.3">
      <c r="A11" s="9"/>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6"/>
      <c r="AL11" s="6"/>
    </row>
    <row r="12" spans="1:38" x14ac:dyDescent="0.3">
      <c r="A12" s="9"/>
      <c r="B12" s="9"/>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6"/>
      <c r="AL12" s="6"/>
    </row>
    <row r="13" spans="1:38" x14ac:dyDescent="0.3">
      <c r="A13" s="9"/>
      <c r="B13" s="9"/>
      <c r="C13" s="9"/>
      <c r="D13" s="9"/>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6"/>
      <c r="AL13" s="6"/>
    </row>
    <row r="14" spans="1:38" x14ac:dyDescent="0.3">
      <c r="A14" s="9"/>
      <c r="B14" s="9"/>
      <c r="C14" s="9"/>
      <c r="D14" s="9"/>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6"/>
      <c r="AL14" s="6"/>
    </row>
    <row r="15" spans="1:38" x14ac:dyDescent="0.3">
      <c r="A15" s="9"/>
      <c r="B15" s="9"/>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6"/>
      <c r="AL15" s="6"/>
    </row>
    <row r="16" spans="1:38" x14ac:dyDescent="0.3">
      <c r="A16" s="9"/>
      <c r="B16" s="9"/>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6"/>
      <c r="AL16" s="6"/>
    </row>
    <row r="17" spans="1:38" x14ac:dyDescent="0.3">
      <c r="A17" s="9"/>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6"/>
      <c r="AL17" s="6"/>
    </row>
    <row r="18" spans="1:38" x14ac:dyDescent="0.3">
      <c r="A18" s="9"/>
      <c r="B18" s="9"/>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6"/>
      <c r="AL18" s="6"/>
    </row>
    <row r="19" spans="1:38" x14ac:dyDescent="0.3">
      <c r="A19" s="9"/>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6"/>
      <c r="AL19" s="6"/>
    </row>
    <row r="20" spans="1:38" x14ac:dyDescent="0.3">
      <c r="A20" s="9"/>
      <c r="B20" s="9"/>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6"/>
      <c r="AL20" s="6"/>
    </row>
    <row r="21" spans="1:38" x14ac:dyDescent="0.3">
      <c r="A21" s="9"/>
      <c r="B21" s="9"/>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6"/>
      <c r="AL21" s="6"/>
    </row>
    <row r="22" spans="1:38" x14ac:dyDescent="0.3">
      <c r="A22" s="9"/>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6"/>
      <c r="AL22" s="6"/>
    </row>
    <row r="23" spans="1:38" ht="23.4" x14ac:dyDescent="0.45">
      <c r="A23" s="9"/>
      <c r="B23" s="9"/>
      <c r="C23" s="9"/>
      <c r="D23" s="9"/>
      <c r="E23" s="9"/>
      <c r="F23" s="21"/>
      <c r="G23" s="21"/>
      <c r="H23" s="21"/>
      <c r="I23" s="21"/>
      <c r="J23" s="21"/>
      <c r="K23" s="21"/>
      <c r="L23" s="21"/>
      <c r="M23" s="21"/>
      <c r="N23" s="21"/>
      <c r="O23" s="21"/>
      <c r="P23" s="21"/>
      <c r="Q23" s="21"/>
      <c r="R23" s="21"/>
      <c r="S23" s="20"/>
      <c r="T23" s="20"/>
      <c r="U23" s="20"/>
      <c r="V23" s="20"/>
      <c r="W23" s="20"/>
      <c r="X23" s="20"/>
      <c r="Y23" s="9"/>
      <c r="Z23" s="9"/>
      <c r="AA23" s="9"/>
      <c r="AB23" s="9"/>
      <c r="AC23" s="9"/>
      <c r="AD23" s="9"/>
      <c r="AE23" s="9"/>
      <c r="AF23" s="9"/>
      <c r="AG23" s="9"/>
      <c r="AH23" s="9"/>
      <c r="AI23" s="9"/>
      <c r="AJ23" s="9"/>
      <c r="AK23" s="6"/>
      <c r="AL23" s="6"/>
    </row>
    <row r="24" spans="1:38" ht="14.4" customHeight="1" x14ac:dyDescent="0.4">
      <c r="A24" s="9"/>
      <c r="B24" s="9"/>
      <c r="C24" s="9"/>
      <c r="D24" s="22" t="s">
        <v>43</v>
      </c>
      <c r="E24" s="9"/>
      <c r="F24" s="9"/>
      <c r="G24" s="9"/>
      <c r="H24" s="9"/>
      <c r="I24" s="9"/>
      <c r="J24" s="9"/>
      <c r="K24" s="9"/>
      <c r="L24" s="9"/>
      <c r="M24" s="9"/>
      <c r="N24" s="9"/>
      <c r="O24" s="9"/>
      <c r="P24" s="9"/>
      <c r="Q24" s="21"/>
      <c r="R24" s="21"/>
      <c r="S24" s="9"/>
      <c r="T24" s="9"/>
      <c r="U24" s="9"/>
      <c r="V24" s="9"/>
      <c r="W24" s="9"/>
      <c r="X24" s="9"/>
      <c r="Y24" s="9"/>
      <c r="Z24" s="9"/>
      <c r="AA24" s="9"/>
      <c r="AB24" s="9"/>
      <c r="AC24" s="9"/>
      <c r="AD24" s="9"/>
      <c r="AE24" s="9"/>
      <c r="AF24" s="9"/>
      <c r="AG24" s="9"/>
      <c r="AH24" s="9"/>
      <c r="AI24" s="9"/>
      <c r="AJ24" s="9"/>
      <c r="AK24" s="6"/>
      <c r="AL24" s="6"/>
    </row>
    <row r="25" spans="1:38" ht="14.4" customHeight="1" x14ac:dyDescent="0.3">
      <c r="A25" s="9"/>
      <c r="B25" s="9"/>
      <c r="C25" s="9"/>
      <c r="D25" s="9"/>
      <c r="E25" s="9"/>
      <c r="F25" s="9"/>
      <c r="G25" s="9"/>
      <c r="H25" s="9"/>
      <c r="I25" s="9"/>
      <c r="J25" s="9"/>
      <c r="K25" s="9"/>
      <c r="L25" s="9"/>
      <c r="M25" s="9"/>
      <c r="N25" s="9"/>
      <c r="O25" s="9"/>
      <c r="P25" s="9"/>
      <c r="Q25" s="21"/>
      <c r="R25" s="21"/>
      <c r="S25" s="9"/>
      <c r="T25" s="9"/>
      <c r="U25" s="9"/>
      <c r="V25" s="9"/>
      <c r="W25" s="9"/>
      <c r="X25" s="9"/>
      <c r="Y25" s="9"/>
      <c r="Z25" s="9"/>
      <c r="AA25" s="9"/>
      <c r="AB25" s="9"/>
      <c r="AC25" s="9"/>
      <c r="AD25" s="9"/>
      <c r="AE25" s="9"/>
      <c r="AF25" s="9"/>
      <c r="AG25" s="9"/>
      <c r="AH25" s="9"/>
      <c r="AI25" s="9"/>
      <c r="AJ25" s="9"/>
      <c r="AK25" s="6"/>
      <c r="AL25" s="6"/>
    </row>
    <row r="26" spans="1:38" x14ac:dyDescent="0.3">
      <c r="A26" s="9"/>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6"/>
      <c r="AL26" s="6"/>
    </row>
    <row r="27" spans="1:38" x14ac:dyDescent="0.3">
      <c r="A27" s="9"/>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6"/>
      <c r="AL27" s="6"/>
    </row>
    <row r="28" spans="1:38" x14ac:dyDescent="0.3">
      <c r="A28" s="9"/>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6"/>
      <c r="AL28" s="6"/>
    </row>
    <row r="29" spans="1:38" x14ac:dyDescent="0.3">
      <c r="A29" s="9"/>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6"/>
      <c r="AL29" s="6"/>
    </row>
    <row r="30" spans="1:38" x14ac:dyDescent="0.3">
      <c r="A30" s="9"/>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6"/>
      <c r="AL30" s="6"/>
    </row>
    <row r="31" spans="1:38" x14ac:dyDescent="0.3">
      <c r="A31" s="9"/>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6"/>
      <c r="AL31" s="6"/>
    </row>
    <row r="32" spans="1:38" x14ac:dyDescent="0.3">
      <c r="A32" s="9"/>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6"/>
      <c r="AL32" s="6"/>
    </row>
    <row r="33" spans="1:38" x14ac:dyDescent="0.3">
      <c r="A33" s="9"/>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6"/>
      <c r="AL33" s="6"/>
    </row>
    <row r="34" spans="1:38" x14ac:dyDescent="0.3">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6"/>
      <c r="AL34" s="6"/>
    </row>
    <row r="35" spans="1:38" x14ac:dyDescent="0.3">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6"/>
      <c r="AL35" s="6"/>
    </row>
    <row r="36" spans="1:38" x14ac:dyDescent="0.3">
      <c r="A36" s="9"/>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6"/>
      <c r="AL36" s="6"/>
    </row>
    <row r="37" spans="1:38" x14ac:dyDescent="0.3">
      <c r="A37" s="9"/>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6"/>
      <c r="AL37" s="6"/>
    </row>
    <row r="38" spans="1:38" x14ac:dyDescent="0.3">
      <c r="A38" s="9"/>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6"/>
      <c r="AL38" s="6"/>
    </row>
    <row r="39" spans="1:38" x14ac:dyDescent="0.3">
      <c r="A39" s="9"/>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6"/>
      <c r="AL39" s="6"/>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747EA-8B0F-4335-8F8F-379CF1D3A0A2}">
  <dimension ref="A1:AL39"/>
  <sheetViews>
    <sheetView workbookViewId="0"/>
  </sheetViews>
  <sheetFormatPr defaultRowHeight="14.4" x14ac:dyDescent="0.3"/>
  <sheetData>
    <row r="1" spans="1:38" x14ac:dyDescent="0.3">
      <c r="A1" s="9"/>
      <c r="B1" s="9"/>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6"/>
      <c r="AL1" s="6"/>
    </row>
    <row r="2" spans="1:38" x14ac:dyDescent="0.3">
      <c r="A2" s="9"/>
      <c r="B2" s="9"/>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6"/>
      <c r="AL2" s="6"/>
    </row>
    <row r="3" spans="1:38" x14ac:dyDescent="0.3">
      <c r="A3" s="9"/>
      <c r="B3" s="9"/>
      <c r="C3" s="9"/>
      <c r="D3" s="9"/>
      <c r="E3" s="9"/>
      <c r="F3" s="9"/>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6"/>
      <c r="AL3" s="6"/>
    </row>
    <row r="4" spans="1:38" x14ac:dyDescent="0.3">
      <c r="A4" s="9"/>
      <c r="B4" s="9"/>
      <c r="C4" s="9"/>
      <c r="D4" s="9"/>
      <c r="E4" s="9"/>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6"/>
      <c r="AL4" s="6"/>
    </row>
    <row r="5" spans="1:38" x14ac:dyDescent="0.3">
      <c r="A5" s="9"/>
      <c r="B5" s="9"/>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6"/>
      <c r="AL5" s="6"/>
    </row>
    <row r="6" spans="1:38" x14ac:dyDescent="0.3">
      <c r="A6" s="9"/>
      <c r="B6" s="9"/>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6"/>
      <c r="AL6" s="6"/>
    </row>
    <row r="7" spans="1:38" x14ac:dyDescent="0.3">
      <c r="A7" s="9"/>
      <c r="B7" s="9"/>
      <c r="C7" s="9"/>
      <c r="D7" s="9"/>
      <c r="E7" s="9"/>
      <c r="F7" s="9"/>
      <c r="G7" s="9"/>
      <c r="H7" s="9"/>
      <c r="I7" s="9"/>
      <c r="J7" s="9"/>
      <c r="K7" s="9"/>
      <c r="L7" s="9"/>
      <c r="M7" s="9"/>
      <c r="N7" s="9"/>
      <c r="O7" s="9"/>
      <c r="P7" s="9"/>
      <c r="Q7" s="9"/>
      <c r="R7" s="9"/>
      <c r="S7" s="9"/>
      <c r="T7" s="9"/>
      <c r="U7" s="9"/>
      <c r="V7" s="9"/>
      <c r="W7" s="9"/>
      <c r="X7" s="9"/>
      <c r="Y7" s="9"/>
      <c r="Z7" s="9"/>
      <c r="AA7" s="9"/>
      <c r="AB7" s="9"/>
      <c r="AC7" s="9"/>
      <c r="AD7" s="9"/>
      <c r="AE7" s="9"/>
      <c r="AF7" s="9"/>
      <c r="AG7" s="9"/>
      <c r="AH7" s="9"/>
      <c r="AI7" s="9"/>
      <c r="AJ7" s="9"/>
      <c r="AK7" s="6"/>
      <c r="AL7" s="6"/>
    </row>
    <row r="8" spans="1:38" x14ac:dyDescent="0.3">
      <c r="A8" s="9"/>
      <c r="B8" s="9"/>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6"/>
      <c r="AL8" s="6"/>
    </row>
    <row r="9" spans="1:38" x14ac:dyDescent="0.3">
      <c r="A9" s="9"/>
      <c r="B9" s="9"/>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6"/>
      <c r="AL9" s="6"/>
    </row>
    <row r="10" spans="1:38" x14ac:dyDescent="0.3">
      <c r="A10" s="9"/>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6"/>
      <c r="AL10" s="6"/>
    </row>
    <row r="11" spans="1:38" x14ac:dyDescent="0.3">
      <c r="A11" s="9"/>
      <c r="B11" s="9"/>
      <c r="C11" s="9"/>
      <c r="D11" s="9"/>
      <c r="E11" s="9"/>
      <c r="F11" s="9"/>
      <c r="G11" s="9"/>
      <c r="H11" s="9" t="s">
        <v>6</v>
      </c>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6"/>
      <c r="AL11" s="6"/>
    </row>
    <row r="12" spans="1:38" x14ac:dyDescent="0.3">
      <c r="A12" s="9"/>
      <c r="B12" s="9"/>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6"/>
      <c r="AL12" s="6"/>
    </row>
    <row r="13" spans="1:38" x14ac:dyDescent="0.3">
      <c r="A13" s="9"/>
      <c r="B13" s="9"/>
      <c r="C13" s="9"/>
      <c r="D13" s="9"/>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6"/>
      <c r="AL13" s="6"/>
    </row>
    <row r="14" spans="1:38" x14ac:dyDescent="0.3">
      <c r="A14" s="9"/>
      <c r="B14" s="9"/>
      <c r="C14" s="9"/>
      <c r="D14" s="9"/>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6"/>
      <c r="AL14" s="6"/>
    </row>
    <row r="15" spans="1:38" x14ac:dyDescent="0.3">
      <c r="A15" s="9"/>
      <c r="B15" s="9"/>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6"/>
      <c r="AL15" s="6"/>
    </row>
    <row r="16" spans="1:38" x14ac:dyDescent="0.3">
      <c r="A16" s="9"/>
      <c r="B16" s="9"/>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6"/>
      <c r="AL16" s="6"/>
    </row>
    <row r="17" spans="1:38" x14ac:dyDescent="0.3">
      <c r="A17" s="9"/>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6"/>
      <c r="AL17" s="6"/>
    </row>
    <row r="18" spans="1:38" x14ac:dyDescent="0.3">
      <c r="A18" s="9"/>
      <c r="B18" s="9"/>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6"/>
      <c r="AL18" s="6"/>
    </row>
    <row r="19" spans="1:38" x14ac:dyDescent="0.3">
      <c r="A19" s="9"/>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6"/>
      <c r="AL19" s="6"/>
    </row>
    <row r="20" spans="1:38" x14ac:dyDescent="0.3">
      <c r="A20" s="9"/>
      <c r="B20" s="9"/>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6"/>
      <c r="AL20" s="6"/>
    </row>
    <row r="21" spans="1:38" x14ac:dyDescent="0.3">
      <c r="A21" s="9"/>
      <c r="B21" s="9"/>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6"/>
      <c r="AL21" s="6"/>
    </row>
    <row r="22" spans="1:38" x14ac:dyDescent="0.3">
      <c r="A22" s="9"/>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6"/>
      <c r="AL22" s="6"/>
    </row>
    <row r="23" spans="1:38" ht="14.4" customHeight="1" x14ac:dyDescent="0.3">
      <c r="A23" s="9"/>
      <c r="B23" s="9"/>
      <c r="C23" s="23" t="s">
        <v>44</v>
      </c>
      <c r="D23" s="24"/>
      <c r="E23" s="24"/>
      <c r="F23" s="24"/>
      <c r="G23" s="24"/>
      <c r="H23" s="24"/>
      <c r="I23" s="24"/>
      <c r="J23" s="24"/>
      <c r="K23" s="24"/>
      <c r="L23" s="24"/>
      <c r="M23" s="24"/>
      <c r="N23" s="24"/>
      <c r="O23" s="24"/>
      <c r="P23" s="9"/>
      <c r="Q23" s="9"/>
      <c r="R23" s="9"/>
      <c r="S23" s="9"/>
      <c r="T23" s="9"/>
      <c r="U23" s="9"/>
      <c r="V23" s="9"/>
      <c r="W23" s="9"/>
      <c r="X23" s="9"/>
      <c r="Y23" s="9"/>
      <c r="Z23" s="9"/>
      <c r="AA23" s="9"/>
      <c r="AB23" s="9"/>
      <c r="AC23" s="9"/>
      <c r="AD23" s="9"/>
      <c r="AE23" s="9"/>
      <c r="AF23" s="9"/>
      <c r="AG23" s="9"/>
      <c r="AH23" s="9"/>
      <c r="AI23" s="9"/>
      <c r="AJ23" s="9"/>
      <c r="AK23" s="6"/>
      <c r="AL23" s="6"/>
    </row>
    <row r="24" spans="1:38" x14ac:dyDescent="0.3">
      <c r="A24" s="9"/>
      <c r="B24" s="9"/>
      <c r="C24" s="24"/>
      <c r="D24" s="24"/>
      <c r="E24" s="24"/>
      <c r="F24" s="24"/>
      <c r="G24" s="24"/>
      <c r="H24" s="24"/>
      <c r="I24" s="24"/>
      <c r="J24" s="24"/>
      <c r="K24" s="24"/>
      <c r="L24" s="24"/>
      <c r="M24" s="24"/>
      <c r="N24" s="24"/>
      <c r="O24" s="24"/>
      <c r="P24" s="9"/>
      <c r="Q24" s="9"/>
      <c r="R24" s="9"/>
      <c r="S24" s="9"/>
      <c r="T24" s="9"/>
      <c r="U24" s="9"/>
      <c r="V24" s="9"/>
      <c r="W24" s="9"/>
      <c r="X24" s="9"/>
      <c r="Y24" s="9"/>
      <c r="Z24" s="9"/>
      <c r="AA24" s="9"/>
      <c r="AB24" s="9"/>
      <c r="AC24" s="9"/>
      <c r="AD24" s="9"/>
      <c r="AE24" s="9"/>
      <c r="AF24" s="9"/>
      <c r="AG24" s="9"/>
      <c r="AH24" s="9"/>
      <c r="AI24" s="9"/>
      <c r="AJ24" s="9"/>
      <c r="AK24" s="6"/>
      <c r="AL24" s="6"/>
    </row>
    <row r="25" spans="1:38" x14ac:dyDescent="0.3">
      <c r="A25" s="9"/>
      <c r="B25" s="9"/>
      <c r="C25" s="24"/>
      <c r="D25" s="24"/>
      <c r="E25" s="24"/>
      <c r="F25" s="24"/>
      <c r="G25" s="24"/>
      <c r="H25" s="24"/>
      <c r="I25" s="24"/>
      <c r="J25" s="24"/>
      <c r="K25" s="24"/>
      <c r="L25" s="24"/>
      <c r="M25" s="24"/>
      <c r="N25" s="24"/>
      <c r="O25" s="24"/>
      <c r="P25" s="9"/>
      <c r="Q25" s="9"/>
      <c r="R25" s="9"/>
      <c r="S25" s="9"/>
      <c r="T25" s="9"/>
      <c r="U25" s="9"/>
      <c r="V25" s="9"/>
      <c r="W25" s="9"/>
      <c r="X25" s="9"/>
      <c r="Y25" s="9"/>
      <c r="Z25" s="9"/>
      <c r="AA25" s="9"/>
      <c r="AB25" s="9"/>
      <c r="AC25" s="9"/>
      <c r="AD25" s="9"/>
      <c r="AE25" s="9"/>
      <c r="AF25" s="9"/>
      <c r="AG25" s="9"/>
      <c r="AH25" s="9"/>
      <c r="AI25" s="9"/>
      <c r="AJ25" s="9"/>
      <c r="AK25" s="6"/>
      <c r="AL25" s="6"/>
    </row>
    <row r="26" spans="1:38" x14ac:dyDescent="0.3">
      <c r="A26" s="9"/>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6"/>
      <c r="AL26" s="6"/>
    </row>
    <row r="27" spans="1:38" x14ac:dyDescent="0.3">
      <c r="A27" s="9"/>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6"/>
      <c r="AL27" s="6"/>
    </row>
    <row r="28" spans="1:38" x14ac:dyDescent="0.3">
      <c r="A28" s="9"/>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6"/>
      <c r="AL28" s="6"/>
    </row>
    <row r="29" spans="1:38" x14ac:dyDescent="0.3">
      <c r="A29" s="9"/>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6"/>
      <c r="AL29" s="6"/>
    </row>
    <row r="30" spans="1:38" x14ac:dyDescent="0.3">
      <c r="A30" s="9"/>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6"/>
      <c r="AL30" s="6"/>
    </row>
    <row r="31" spans="1:38" x14ac:dyDescent="0.3">
      <c r="A31" s="9"/>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6"/>
      <c r="AL31" s="6"/>
    </row>
    <row r="32" spans="1:38" x14ac:dyDescent="0.3">
      <c r="A32" s="9"/>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6"/>
      <c r="AL32" s="6"/>
    </row>
    <row r="33" spans="1:38" x14ac:dyDescent="0.3">
      <c r="A33" s="9"/>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6"/>
      <c r="AL33" s="6"/>
    </row>
    <row r="34" spans="1:38" x14ac:dyDescent="0.3">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6"/>
      <c r="AL34" s="6"/>
    </row>
    <row r="35" spans="1:38" x14ac:dyDescent="0.3">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6"/>
      <c r="AL35" s="6"/>
    </row>
    <row r="36" spans="1:38" x14ac:dyDescent="0.3">
      <c r="A36" s="9"/>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6"/>
      <c r="AL36" s="6"/>
    </row>
    <row r="37" spans="1:38" x14ac:dyDescent="0.3">
      <c r="A37" s="9"/>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6"/>
      <c r="AL37" s="6"/>
    </row>
    <row r="38" spans="1:38" x14ac:dyDescent="0.3">
      <c r="A38" s="9"/>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6"/>
      <c r="AL38" s="6"/>
    </row>
    <row r="39" spans="1:38" x14ac:dyDescent="0.3">
      <c r="A39" s="9"/>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6"/>
      <c r="AL39" s="6"/>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a l e n d a r _ t a b l e _ 0 3 4 6 8 6 c d - b 4 4 c - 4 4 0 2 - a f b f - 8 a 4 9 6 d b 1 5 3 b 7 " > < 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I s S a n d b o x E m b e d d e d " > < C u s t o m C o n t e n t > < ! [ C D A T A [ y e s ] ] > < / 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T a b l e O r d e r " > < C u s t o m C o n t e n t > < ! [ C D A T A [ H o s p i t a l   E m e r g e n c y   R o o m   D a t a _ a c c 3 7 3 9 1 - 1 2 f 6 - 4 0 a 5 - 8 d b e - 4 d f 2 6 2 9 2 a 6 5 2 , c a l e n d a r _ t a b l e _ 0 3 4 6 8 6 c d - b 4 4 c - 4 4 0 2 - a f b f - 8 a 4 9 6 d b 1 5 3 b 7 ] ] > < / C u s t o m C o n t e n t > < / G e m i n i > 
</file>

<file path=customXml/item13.xml>��< ? x m l   v e r s i o n = " 1 . 0 "   e n c o d i n g = " U T F - 1 6 " ? > < G e m i n i   x m l n s = " h t t p : / / g e m i n i / p i v o t c u s t o m i z a t i o n / M a n u a l C a l c M o d e " > < C u s t o m C o n t e n t > < ! [ C D A T A [ F a l s e ] ] > < / 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 C o l u m n s \ C a l c u l a t e d   C o l u m n   1 < / K e y > < / D i a g r a m O b j e c t K e y > < D i a g r a m O b j e c t K e y > < K e y > M e a s u r e s \ C o u n t   o f   P a t i e n t   I d < / K e y > < / D i a g r a m O b j e c t K e y > < D i a g r a m O b j e c t K e y > < K e y > M e a s u r e s \ C o u n t   o f   P a t i e n t   I d \ T a g I n f o \ F o r m u l a < / K e y > < / D i a g r a m O b j e c t K e y > < D i a g r a m O b j e c t K e y > < K e y > M e a s u r e s \ C o u n t 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 C o l u m n s \ C a l c u l a t e d   C o l u m n   1 < / K e y > < / a : K e y > < a : V a l u e   i : t y p e = " M e a s u r e G r i d N o d e V i e w S t a t e " > < C o l u m n > 1 2 < / 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 D a t a \ C o l u m n s \ C a l c u l a t e d   C o l u m n   1 < / 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 T a b l e s \ c a l e n d a r _ t a b l e < / K e y > < / D i a g r a m O b j e c t K e y > < D i a g r a m O b j e c t K e y > < K e y > T a b l e s \ c a l e n d a r _ t a b l e \ C o l u m n s \ D a t e < / 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 T a b l e s \ c a l e n d a r _ t a b l e 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 1 5 0 < / H e i g h t > < I s E x p a n d e d > t r u e < / I s E x p a n d e d > < L a y e d O u t > t r u e < / L a y e d O u t > < W i d t h > 2 5 3 . 6 0 0 0 0 0 0 0 0 0 0 0 0 2 < / 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 D a t a \ C o l u m n s \ C a l c u l a t e d   C o l u m n   1 < / 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 T a b l e s \ c a l e n d a r _ t a b l e < / K e y > < / a : K e y > < a : V a l u e   i : t y p e = " D i a g r a m D i s p l a y N o d e V i e w S t a t e " > < H e i g h t > 1 5 0 < / H e i g h t > < I s E x p a n d e d > t r u e < / I s E x p a n d e d > < I s F o c u s e d > t r u e < / I s F o c u s e d > < L a y e d O u t > t r u e < / L a y e d O u t > < L e f t > 3 2 9 . 9 0 3 8 1 0 5 6 7 6 6 5 8 < / L e f t > < T a b I n d e x > 1 < / T a b I n d e x > < W i d t h > 2 0 0 < / 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 ( 2 6 9 . 6 , 7 5 ) .   E n d   p o i n t   2 :   ( 3 1 3 . 9 0 3 8 1 0 5 6 7 6 6 6 , 7 5 )   < / A u t o m a t i o n P r o p e r t y H e l p e r T e x t > < L a y e d O u t > t r u e < / L a y e d O u t > < P o i n t s   x m l n s : b = " h t t p : / / s c h e m a s . d a t a c o n t r a c t . o r g / 2 0 0 4 / 0 7 / S y s t e m . W i n d o w s " > < b : P o i n t > < b : _ x > 2 6 9 . 5 9 9 9 9 9 9 9 9 9 9 9 9 7 < / b : _ x > < b : _ y > 7 5 < / b : _ y > < / b : P o i n t > < b : P o i n t > < b : _ x > 3 1 3 . 9 0 3 8 1 0 5 6 7 6 6 5 8 < / b : _ x > < b : _ y > 7 5 < / 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 2 5 3 . 5 9 9 9 9 9 9 9 9 9 9 9 9 7 < / b : _ x > < b : _ y > 6 7 < / b : _ y > < / L a b e l L o c a t i o n > < L o c a t i o n   x m l n s : b = " h t t p : / / s c h e m a s . d a t a c o n t r a c t . o r g / 2 0 0 4 / 0 7 / S y s t e m . W i n d o w s " > < b : _ x > 2 5 3 . 6 < / b : _ x > < b : _ y > 7 5 < / 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 2 6 9 . 5 9 9 9 9 9 9 9 9 9 9 9 9 7 < / b : _ x > < b : _ y > 7 5 < / b : _ y > < / b : P o i n t > < b : P o i n t > < b : _ x > 3 1 3 . 9 0 3 8 1 0 5 6 7 6 6 5 8 < / b : _ x > < b : _ y > 7 5 < / b : _ y > < / b : P o i n t > < / P o i n t s > < / a : V a l u e > < / a : K e y V a l u e O f D i a g r a m O b j e c t K e y a n y T y p e z b w N T n L X > < / V i e w S t a t e s > < / D i a g r a m M a n a g e r . S e r i a l i z a b l e D i a g r a m > < / A r r a y O f D i a g r a m M a n a g e r . S e r i a l i z a b l e D i a g r a m > ] ] > < / C u s t o m C o n t e n t > < / G e m i n i > 
</file>

<file path=customXml/item15.xml>��< ? x m l   v e r s i o n = " 1 . 0 "   e n c o d i n g = " U T F - 1 6 " ? > < G e m i n i   x m l n s = " h t t p : / / g e m i n i / p i v o t c u s t o m i z a t i o n / T a b l e X M L _ H o s p i t a l   E m e r g e n c y   R o o m   D a t a _ a c c 3 7 3 9 1 - 1 2 f 6 - 4 0 a 5 - 8 d b e - 4 d f 2 6 2 9 2 a 6 5 2 " > < 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 C a l c u l a t e d   C o l u m n   1 < / s t r i n g > < / k e y > < v a l u e > < i n t > 1 9 9 < / i n t > < / v a l u e > < / i t e m > < i t e m > < k e y > < s t r i n g > A g e   G r o u p < / s t r i n g > < / k e y > < v a l u e > < i n t > 1 9 9 < / 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 C a l c u l a t e d   C o l u m n   1 < / s t r i n g > < / k e y > < v a l u e > < i n t > 1 2 < / i n t > < / v a l u e > < / i t e m > < i t e m > < k e y > < s t r i n g > A g e   G r o u p < / s t r i n g > < / k e y > < v a l u e > < i n t > 1 1 < / 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C l i e n t W i n d o w X M L " > < C u s t o m C o n t e n t > < ! [ C D A T A [ H o s p i t a l   E m e r g e n c y   R o o m   D a t a _ a c c 3 7 3 9 1 - 1 2 f 6 - 4 0 a 5 - 8 d b e - 4 d f 2 6 2 9 2 a 6 5 2 ] ] > < / C u s t o m C o n t e n t > < / G e m i n i > 
</file>

<file path=customXml/item17.xml>��< ? x m l   v e r s i o n = " 1 . 0 "   e n c o d i n g = " U T F - 1 6 " ? > < G e m i n i   x m l n s = " h t t p : / / g e m i n i / p i v o t c u s t o m i z a t i o n / S h o w H i d d e n " > < C u s t o m C o n t e n t > < ! [ C D A T A [ T r u e ] ] > < / 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xml>��< ? x m l   v e r s i o n = " 1 . 0 "   e n c o d i n g = " U T F - 1 6 " ? > < G e m i n i   x m l n s = " h t t p : / / g e m i n i / p i v o t c u s t o m i z a t i o n / S a n d b o x N o n E m p t y " > < C u s t o m C o n t e n t > < ! [ C D A T A [ 1 ] ] > < / 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 D a t a _ a c c 3 7 3 9 1 - 1 2 f 6 - 4 0 a 5 - 8 d b e - 4 d f 2 6 2 9 2 a 6 5 2 < / K e y > < V a l u e   x m l n s : a = " h t t p : / / s c h e m a s . d a t a c o n t r a c t . o r g / 2 0 0 4 / 0 7 / M i c r o s o f t . A n a l y s i s S e r v i c e s . C o m m o n " > < a : H a s F o c u s > f a l s e < / a : H a s F o c u s > < a : S i z e A t D p i 9 6 > 1 2 5 < / a : S i z e A t D p i 9 6 > < a : V i s i b l e > t r u e < / a : V i s i b l e > < / V a l u e > < / K e y V a l u e O f s t r i n g S a n d b o x E d i t o r . M e a s u r e G r i d S t a t e S c d E 3 5 R y > < K e y V a l u e O f s t r i n g S a n d b o x E d i t o r . M e a s u r e G r i d S t a t e S c d E 3 5 R y > < K e y > c a l e n d a r _ t a b l e _ 0 3 4 6 8 6 c d - b 4 4 c - 4 4 0 2 - a f b f - 8 a 4 9 6 d b 1 5 3 b 7 < / 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4.xml>��< ? x m l   v e r s i o n = " 1 . 0 "   e n c o d i n g = " U T F - 1 6 " ? > < G e m i n i   x m l n s = " h t t p : / / g e m i n i / p i v o t c u s t o m i z a t i o n / L i n k e d T a b l e U p d a t e M o d e " > < C u s t o m C o n t e n t > < ! [ C D A T A [ T r u e ] ] > < / C u s t o m C o n t e n t > < / G e m i n i > 
</file>

<file path=customXml/item5.xml>��< ? x m l   v e r s i o n = " 1 . 0 "   e n c o d i n g = " U T F - 1 6 " ? > < G e m i n i   x m l n s = " h t t p : / / g e m i n i / p i v o t c u s t o m i z a t i o n / S h o w I m p l i c i t M e a s u r e s " > < C u s t o m C o n t e n t > < ! [ C D A T A [ F a l s e ] ] > < / C u s t o m C o n t e n t > < / G e m i n i > 
</file>

<file path=customXml/item6.xml>��< ? x m l   v e r s i o n = " 1 . 0 "   e n c o d i n g = " U T F - 1 6 "   s t a n d a l o n e = " n o " ? > < D a t a M a s h u p   x m l n s = " h t t p : / / s c h e m a s . m i c r o s o f t . c o m / D a t a M a s h u p " > A A A A A I w 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B O v 9 i a w A A A D 3 A A A A E g A A A E N v b m Z p Z y 9 Q Y W N r Y W d l L n h t b H q / e 7 + N f U V u j k J Z a l F x Z n 6 e r Z K h n o G S Q n F J Y l 5 K Y k 5 + X q q t U l 6 + k r 0 d L 5 d N Q G J y d m J 6 q g J Q d V 6 x V U V x i q 1 S R k l J g Z W + f n l 5 u V 6 5 s V 5 + U b q + k Y G B o X 6 E r 0 9 w c k Z q b q I S X H E m Y c W 6 m X k g a 5 N T l e x s w i C u s T P S M z Q x 0 j M y B T r K R h 8 m a O O b m Y d Q Y A S U A 8 k i C d o 4 l + a U l B a l 2 q X m 6 X r 6 2 e j D u D b 6 U D / Y A Q A A A P / / A w B Q S w M E F A A C A A g A A A A h A P u x q R G c A w A A R g 8 A A B M A A A B G b 3 J t d W x h c y 9 T Z W N 0 a W 9 u M S 5 t v F f f T 9 s w E H 5 H 4 n + w z E s q e R E J b J M 2 9 Q H 6 Y 1 S C a m u 7 7 W F M y C S m R H L s y n b Z K t T / f e c m J U 0 a p 1 0 3 A S o p v s v 5 + + 4 + + 2 z N I p N I g c b Z M / h 4 d K Q f q W I x O s F X U s 8 S Q z n q p U x N m Y g W a C R l i r r U U I z a i D N z f I T g Z y z n K m I w 0 t F P f l d G 8 5 Q J 4 / U T z v y O F A b + 0 R 7 u f L j 9 q p n S t 6 P B p D e + Q s P B 6 O b i + r Y r f w k u a a x v m 6 b z I / 2 E W + R H l / E k T Q x T b U w w Q R 3 J 5 6 n Q 7 S A k q C c i G S d i 2 n 7 3 9 v Q 0 I O j L X B o 2 N g v O 2 s V X f y g F + 9 k i G e 4 T / F n J F G w x u m I 0 B n C W 1 o T e g 2 N u y c e 9 j C J B P / L x C 8 7 H E e V U 6 b Z R 8 8 2 Q n U c q p h B x s p i x I t x E U a E f p E o z y N a o v Z r 5 y f M z / k x N A j l D g x g o G v B E h v 0 2 S 4 I K 0 0 W c J l r b w k F 2 2 N o t h u 8 m S V n J t Z 8 o D b G E T a 0 z 3 j U F n y F N m d P j E x M A 0 A 1 o a l 8 d C P P u 3 L f k S s Y R j b Y D d 9 m M K p O u 7 O y B K d U A r 6 D b 5 3 S 6 d u N y m k A N S p 5 j e O o H m o s 6 k q o B 1 n e a G J s u t 0 d 5 3 r u g O v O y K P t 4 x h O T C x L d L 9 C L U g s N r F w y D 6 9 R F S U J A Z 5 d d V / l C 4 B j J t 4 M h r B O k P u F F Q i A l a G Z w J u X i x e s H v Y R 3 l w 6 P q z o l l t 4 v s 2 I y x b i Z f 2 q C H Y u C 3 c y y X M j F v c y 2 A J X y l 0 B d M Q E L I N 4 v b U U U D N D P u x V G e 3 A 5 a r H L o g 1 t o l V b B l x K p / q E V t D g b h K j T w 7 w + + h 6 + A A Y V e h v q 6 2 X 0 H a 4 e H S D v b W 9 n 6 6 t g v A r e t g P 2 G H T a A c A l 1 t q c v D M l s S 9 o 0 9 B t T o u i P T + 0 S 4 h R 1 s K r v S / m o 6 3 p L k A d U 6 8 s 5 d 0 Z 4 i W i Q H i D e T P O P Q 6 2 L 0 j f I 5 2 0 z x a n w 1 6 m 0 R g 0 D 2 Q z l o O P d U p V f I V h t e u u Y M n J N W s B H c t x + W H j j t p k r O d q q + C r J e V e U m u 7 0 z b 8 Y I n U T L y A h + A I Y 2 y U O Z z Q U 7 R L z N 2 N a c N I B y U D / / S + p h A / X 9 i J / t R f w 8 I 6 7 Z v x F 3 C + 1 8 T 6 H Z C t g T M j z + C 4 Z S A w m a m l 0 Z 7 Z 6 1 r W w l o X u b 3 I J S X 9 j 8 g N n Q y I + P E u G c v r i P w X k T F i F V d 8 b C q b 1 + X S f a + H Y b B X y 2 U X j h a X h G 4 D J 0 G r T I + 7 O A n M R z R e 3 R 2 I M x + 9 v a U L U U T 0 z Z u 4 i R G e W C e x + u K T b 4 y z W o 3 G k v F y C x R 7 h 7 e d B Q x Z z z 9 d / e b 6 P o q g D a 7 y k l 1 Y H X p B p s N t u Z U 7 k 3 / u t R r h I Y r 7 t S Q 5 X w x z 8 A A A D / / w M A U E s B A i 0 A F A A G A A g A A A A h A C r d q k D S A A A A N w E A A B M A A A A A A A A A A A A A A A A A A A A A A F t D b 2 5 0 Z W 5 0 X 1 R 5 c G V z X S 5 4 b W x Q S w E C L Q A U A A I A C A A A A C E A B O v 9 i a w A A A D 3 A A A A E g A A A A A A A A A A A A A A A A A L A w A A Q 2 9 u Z m l n L 1 B h Y 2 t h Z 2 U u e G 1 s U E s B A i 0 A F A A C A A g A A A A h A P u x q R G c A w A A R g 8 A A B M A A A A A A A A A A A A A A A A A 5 w M A A E Z v c m 1 1 b G F z L 1 N l Y 3 R p b 2 4 x L m 1 Q S w U G A A A A A A M A A w D C A A A A t A c 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Q l A A A A A A A A A i U 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I b 3 N w a X R h b C U y M E V t Z X J n Z W 5 j e S U y M F J v b 2 0 l M j B E Y X R h P C 9 J d G V t U G F 0 a D 4 8 L 0 l 0 Z W 1 M b 2 N h d G l v b j 4 8 U 3 R h Y m x l R W 5 0 c m l l c z 4 8 R W 5 0 c n k g V H l w Z T 0 i Q W R k Z W R U b 0 R h d G F N b 2 R l b C I g V m F s d W U 9 I m w x I i 8 + P E V u d H J 5 I F R 5 c G U 9 I k J 1 Z m Z l c k 5 l e H R S Z W Z y Z X N o I i B W Y W x 1 Z T 0 i b D E i L z 4 8 R W 5 0 c n k g V H l w Z T 0 i R m l s b E N v d W 5 0 I i B W Y W x 1 Z T 0 i b D k y M T Y i L z 4 8 R W 5 0 c n k g V H l w Z T 0 i R m l s b E V u Y W J s Z W Q i I F Z h b H V l P S J s M C I v P j x F b n R y e S B U e X B l P S J G a W x s R X J y b 3 J D b 2 R l I i B W Y W x 1 Z T 0 i c 1 V u a 2 5 v d 2 4 i L z 4 8 R W 5 0 c n k g V H l w Z T 0 i R m l s b E V y c m 9 y Q 2 9 1 b n Q i I F Z h b H V l P S J s M C I v P j x F b n R y e S B U e X B l P S J G a W x s T G F z d F V w Z G F 0 Z W Q i I F Z h b H V l P S J k M j A y N S 0 w N S 0 y O V Q w N z o z N D o w M C 4 5 O T M 5 N T M 4 W i I v P j x F b n R y e S B U e X B l P S J G a W x s Q 2 9 s d W 1 u V H l w Z X M i I F Z h b H V l P S J z Q m d r S 0 J n W U R C Z 1 l H Q X d N P S I v P j x F b n R y e S B U e X B l P S J G a W x s Q 2 9 s d W 1 u T m F t Z X M i I F Z h b H V l P S J z W y Z x d W 9 0 O 1 B h d G l l b n Q g S W Q m c X V v d D s s J n F 1 b 3 Q 7 U G F 0 a W V u d C B B Z G 1 p c 3 N p b 2 4 g R G F 0 Z S Z x d W 9 0 O y w m c X V v d D t Q Y X R p Z W 5 0 I E F k b W l z c 2 l v b i B U a W 1 l J n F 1 b 3 Q 7 L C Z x d W 9 0 O 0 1 l c m d l Z C 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2 M z N m U 0 Z T U 2 L W Z h Y j I t N G I z N S 1 i Z D V m L T Q y N 2 N k N j R k M W Y 3 M y I 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T W V y Z 2 V k L D N 9 J n F 1 b 3 Q 7 L C Z x d W 9 0 O 1 N l Y 3 R p b 2 4 x L 0 h v c 3 B p d G F s I E V t Z X J n Z W 5 j e S B S b 2 9 t I E R h d G E v U m V w b G F j Z W Q g V m F s d W U x L n t Q Y X R p Z W 5 0 I E d l b m R l c i w 0 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N C 5 7 U G F 0 a W V u d C B B Z G 1 p c 3 N p b 2 4 g R m x h Z y w 4 f S Z x d W 9 0 O y w m c X V v d D t T Z W N 0 a W 9 u M S 9 I b 3 N w a X R h b C B F b W V y Z 2 V u Y 3 k g U m 9 v b S B E Y X R h L 0 N o Y W 5 n Z W Q g V H l w Z S 5 7 U G F 0 a W V u d C B T Y X R p c 2 Z h Y 3 R p b 2 4 g U 2 N v c m U s O X 0 m c X V v d D s s J n F 1 b 3 Q 7 U 2 V j d G l v b j E v S G 9 z c G l 0 Y W w g R W 1 l c m d l b m N 5 I F J v b 2 0 g R G F 0 Y S 9 D a G F u Z 2 V k I F R 5 c G U u e 1 B h d G l l b n Q g V 2 F p d H R p b W U s M T B 9 J n F 1 b 3 Q 7 X S w m c X V v d D t D b 2 x 1 b W 5 D b 3 V u d C Z x d W 9 0 O z o x M S w m c X V v d D t L Z X l D b 2 x 1 b W 5 O Y W 1 l c y Z x d W 9 0 O z p b X S w m c X V v d D t D 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3 0 m c X V v d D s s J n F 1 b 3 Q 7 U 2 V j d G l v b j E v S G 9 z c G l 0 Y W w g R W 1 l c m d l b m N 5 I F J v b 2 0 g R G F 0 Y S 9 S Z X B s Y W N l Z C B W Y W x 1 Z T E u e 1 B h d G l l b n Q g R 2 V u Z G V y L D R 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0 L n t Q Y X R p Z W 5 0 I E F k b W l z c 2 l v b i B G b G F n L D h 9 J n F 1 b 3 Q 7 L C Z x d W 9 0 O 1 N l Y 3 R p b 2 4 x L 0 h v c 3 B p d G F s I E V t Z X J n Z W 5 j e S B S b 2 9 t I E R h d G E v Q 2 h h b m d l Z C B U e X B l L n t Q Y X R p Z W 5 0 I F N h d G l z Z m F j d G l v b i B T Y 2 9 y Z S w 5 f S Z x d W 9 0 O y w m c X V v d D t T Z W N 0 a W 9 u M S 9 I b 3 N w a X R h b C B F b W V y Z 2 V u Y 3 k g U m 9 v b S B E Y X R h L 0 N o Y W 5 n Z W Q g V H l w Z S 5 7 U G F 0 a W V u d C B X Y W l 0 d G l t Z S w x M 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w a X Z v d C A g d G F i b G U h U G l 2 b 3 R U Y W J s Z T Q i L z 4 8 L 1 N 0 Y W J s Z U V u d H J p Z X M + P C 9 J d G V t P j x J d G V t P j x J d G V t T G 9 j Y X R p b 2 4 + P E l 0 Z W 1 U e X B l P k Z v c m 1 1 b G E 8 L 0 l 0 Z W 1 U e X B l P j x J d G V t U G F 0 a D 5 T Z W N 0 a W 9 u M S 9 j Y W x l b m R h c l 9 0 Y W J s Z T w v S X R l b V B h d G g + P C 9 J d G V t T G 9 j Y X R p b 2 4 + P F N 0 Y W J s Z U V u d H J p Z X M + P E V u d H J 5 I F R 5 c G U 9 I k F k Z G V k V G 9 E Y X R h T W 9 k Z W w i I F Z h b H V l P S J s M S I v P j x F b n R y e S B U e X B l P S J C d W Z m Z X J O Z X h 0 U m V m c m V z a C I g V m F s d W U 9 I m w x I i 8 + P E V u d H J 5 I F R 5 c G U 9 I k Z p b G x D b 3 V u d C I g V m F s d W U 9 I m w 3 M z E i L z 4 8 R W 5 0 c n k g V H l w Z T 0 i R m l s b E V u Y W J s Z W Q i I F Z h b H V l P S J s M C I v P j x F b n R y e S B U e X B l P S J G a W x s R X J y b 3 J D b 2 R l I i B W Y W x 1 Z T 0 i c 1 V u a 2 5 v d 2 4 i L z 4 8 R W 5 0 c n k g V H l w Z T 0 i R m l s b E V y c m 9 y Q 2 9 1 b n Q i I F Z h b H V l P S J s M C I v P j x F b n R y e S B U e X B l P S J G a W x s T G F z d F V w Z G F 0 Z W Q i I F Z h b H V l P S J k M j A y N S 0 w N S 0 y O V Q w N z o z N D o w M S 4 w M D E 2 N z k 5 W i I v P j x F b n R y e S B U e X B l P S J G a W x s Q 2 9 s d W 1 u V H l w Z X M i I F Z h b H V l P S J z Q 1 E 9 P S I v P j x F b n R y e S B U e X B l P S J G a W x s Q 2 9 s d W 1 u T m F t Z X M i I F Z h b H V l P S J z W y Z x d W 9 0 O 0 R h d G 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2 R i O G R i M 2 J m L T c x N G Y t N G Y 1 M C 0 4 N T h l L W R l O G U x Y j Q z M D E x N y I v P j x F b n R y e S B U e X B l P S J S Z W x h d G l v b n N o a X B J b m Z v Q 2 9 u d G F p b m V y I i B W Y W x 1 Z T 0 i c 3 s m c X V v d D t j b 2 x 1 b W 5 D b 3 V u d C Z x d W 9 0 O z o x L C Z x d W 9 0 O 2 t l e U N v b H V t b k 5 h b W V z J n F 1 b 3 Q 7 O l t d L C Z x d W 9 0 O 3 F 1 Z X J 5 U m V s Y X R p b 2 5 z a G l w c y Z x d W 9 0 O z p b X S w m c X V v d D t j b 2 x 1 b W 5 J Z G V u d G l 0 a W V z J n F 1 b 3 Q 7 O l s m c X V v d D t T Z W N 0 a W 9 u M S 9 j Y W x l b m R h c l 9 0 Y W J s Z S 9 D a G F u Z 2 V k I F R 5 c G U u e 0 N v b H V t b j E s M H 0 m c X V v d D t d L C Z x d W 9 0 O 0 N v b H V t b k N v d W 5 0 J n F 1 b 3 Q 7 O j E s J n F 1 b 3 Q 7 S 2 V 5 Q 2 9 s d W 1 u T m F t Z X M m c X V v d D s 6 W 1 0 s J n F 1 b 3 Q 7 Q 2 9 s d W 1 u S W R l b n R p d G l l c y Z x d W 9 0 O z p b J n F 1 b 3 Q 7 U 2 V j d G l v b j E v Y 2 F s Z W 5 k Y X J f d G F i b G U v Q 2 h h b m d l Z C B U e X B l L n t D b 2 x 1 b W 4 x L D B 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c G l 2 b 3 Q g I H R h Y m x l I V B p d m 9 0 V G F i b G U y I i 8 + P C 9 T d G F i b G V F b n R y a W V z P j w v S X R l b T 4 8 S X R l b T 4 8 S X R l b U x v Y 2 F 0 a W 9 u P j x J d G V t V H l w Z T 5 G b 3 J t d W x h P C 9 J d G V t V H l w Z T 4 8 S X R l b V B h d G g + U 2 V j d G l v b j E v S G 9 z c G l 0 Y W w l M j B F b W V y Z 2 V u Y 3 k l M j B S b 2 9 t J T I w R G F 0 Y S 9 T b 3 V y Y 2 U 8 L 0 l 0 Z W 1 Q Y X R o P j w v S X R l b U x v Y 2 F 0 a W 9 u P j x T d G F i b G V F b n R y a W V z L z 4 8 L 0 l 0 Z W 0 + P E l 0 Z W 0 + P E l 0 Z W 1 M b 2 N h d G l v b j 4 8 S X R l b V R 5 c G U + R m 9 y b X V s Y T w v S X R l b V R 5 c G U + P E l 0 Z W 1 Q Y X R o P l N l Y 3 R p b 2 4 x L 0 h v c 3 B p d G F s J T I w R W 1 l c m d l b m N 5 J T I w U m 9 v b S U y M E R h d G E v U H J v b W 9 0 Z W Q l M j B I Z W F k Z X J z P C 9 J d G V t U G F 0 a D 4 8 L 0 l 0 Z W 1 M b 2 N h d G l v b j 4 8 U 3 R h Y m x l R W 5 0 c m l l c y 8 + P C 9 J d G V t P j x J d G V t P j x J d G V t T G 9 j Y X R p b 2 4 + P E l 0 Z W 1 U e X B l P k Z v c m 1 1 b G E 8 L 0 l 0 Z W 1 U e X B l P j x J d G V t U G F 0 a D 5 T Z W N 0 a W 9 u M S 9 I b 3 N w a X R h b C U y M E V t Z X J n Z W 5 j e S U y M F J v b 2 0 l M j B E Y X R h L 0 N o Y W 5 n Z W Q l M j B U e X B l P C 9 J d G V t U G F 0 a D 4 8 L 0 l 0 Z W 1 M b 2 N h d G l v b j 4 8 U 3 R h Y m x l R W 5 0 c m l l c y 8 + P C 9 J d G V t P j x J d G V t P j x J d G V t T G 9 j Y X R p b 2 4 + P E l 0 Z W 1 U e X B l P k Z v c m 1 1 b G E 8 L 0 l 0 Z W 1 U e X B l P j x J d G V t U G F 0 a D 5 T Z W N 0 a W 9 u M S 9 I b 3 N w a X R h b C U y M E V t Z X J n Z W 5 j e S U y M F J v b 2 0 l M j B E Y X R h L 1 N w b G l 0 J T I w Q 2 9 s d W 1 u J T I w Y n k l M j B E Z W x p b W l 0 Z X I 8 L 0 l 0 Z W 1 Q Y X R o P j w v S X R l b U x v Y 2 F 0 a W 9 u P j x T d G F i b G V F b n R y a W V z L z 4 8 L 0 l 0 Z W 0 + P E l 0 Z W 0 + P E l 0 Z W 1 M b 2 N h d G l v b j 4 8 S X R l b V R 5 c G U + R m 9 y b X V s Y T w v S X R l b V R 5 c G U + P E l 0 Z W 1 Q Y X R o P l N l Y 3 R p b 2 4 x L 0 h v c 3 B p d G F s J T I w R W 1 l c m d l b m N 5 J T I w U m 9 v b S U y M E R h d G E v Q 2 h h b m d l Z C U y M F R 5 c G U x P C 9 J d G V t U G F 0 a D 4 8 L 0 l 0 Z W 1 M b 2 N h d G l v b j 4 8 U 3 R h Y m x l R W 5 0 c m l l c y 8 + P C 9 J d G V t P j x J d G V t P j x J d G V t T G 9 j Y X R p b 2 4 + P E l 0 Z W 1 U e X B l P k Z v c m 1 1 b G E 8 L 0 l 0 Z W 1 U e X B l P j x J d G V t U G F 0 a D 5 T Z W N 0 a W 9 u M S 9 I b 3 N w a X R h b C U y M E V t Z X J n Z W 5 j e S U y M F J v b 2 0 l M j B E Y X R h L 1 J l b m F t Z W Q l M j B D b 2 x 1 b W 5 z P C 9 J d G V t U G F 0 a D 4 8 L 0 l 0 Z W 1 M b 2 N h d G l v b j 4 8 U 3 R h Y m x l R W 5 0 c m l l c y 8 + P C 9 J d G V t P j x J d G V t P j x J d G V t T G 9 j Y X R p b 2 4 + P E l 0 Z W 1 U e X B l P k Z v c m 1 1 b G E 8 L 0 l 0 Z W 1 U e X B l P j x J d G V t U G F 0 a D 5 T Z W N 0 a W 9 u M S 9 I b 3 N w a X R h b C U y M E V t Z X J n Z W 5 j e S U y M F J v b 2 0 l M j B E Y X R h L 1 J l b W 9 2 Z W Q l M j B D b 2 x 1 b W 5 z P C 9 J d G V t U G F 0 a D 4 8 L 0 l 0 Z W 1 M b 2 N h d G l v b j 4 8 U 3 R h Y m x l R W 5 0 c m l l c y 8 + P C 9 J d G V t P j x J d G V t P j x J d G V t T G 9 j Y X R p b 2 4 + P E l 0 Z W 1 U e X B l P k Z v c m 1 1 b G E 8 L 0 l 0 Z W 1 U e X B l P j x J d G V t U G F 0 a D 5 T Z W N 0 a W 9 u M S 9 I b 3 N w a X R h b C U y M E V t Z X J n Z W 5 j e S U y M F J v b 2 0 l M j B E Y X R h L 1 N w b G l 0 J T I w Q 2 9 s d W 1 u J T I w Y n k l M j B E Z W x p b W l 0 Z X I x P C 9 J d G V t U G F 0 a D 4 8 L 0 l 0 Z W 1 M b 2 N h d G l v b j 4 8 U 3 R h Y m x l R W 5 0 c m l l c y 8 + P C 9 J d G V t P j x J d G V t P j x J d G V t T G 9 j Y X R p b 2 4 + P E l 0 Z W 1 U e X B l P k Z v c m 1 1 b G E 8 L 0 l 0 Z W 1 U e X B l P j x J d G V t U G F 0 a D 5 T Z W N 0 a W 9 u M S 9 I b 3 N w a X R h b C U y M E V t Z X J n Z W 5 j e S U y M F J v b 2 0 l M j B E Y X R h L 0 N o Y W 5 n Z W Q l M j B U e X B l M j w v S X R l b V B h d G g + P C 9 J d G V t T G 9 j Y X R p b 2 4 + P F N 0 Y W J s Z U V u d H J p Z X M v P j w v S X R l b T 4 8 S X R l b T 4 8 S X R l b U x v Y 2 F 0 a W 9 u P j x J d G V t V H l w Z T 5 G b 3 J t d W x h P C 9 J d G V t V H l w Z T 4 8 S X R l b V B h d G g + U 2 V j d G l v b j E v S G 9 z c G l 0 Y W w l M j B F b W V y Z 2 V u Y 3 k l M j B S b 2 9 t J T I w R G F 0 Y S 9 S Z W 5 h b W V k J T I w Q 2 9 s d W 1 u c z E 8 L 0 l 0 Z W 1 Q Y X R o P j w v S X R l b U x v Y 2 F 0 a W 9 u P j x T d G F i b G V F b n R y a W V z L z 4 8 L 0 l 0 Z W 0 + P E l 0 Z W 0 + P E l 0 Z W 1 M b 2 N h d G l v b j 4 8 S X R l b V R 5 c G U + R m 9 y b X V s Y T w v S X R l b V R 5 c G U + P E l 0 Z W 1 Q Y X R o P l N l Y 3 R p b 2 4 x L 0 h v c 3 B p d G F s J T I w R W 1 l c m d l b m N 5 J T I w U m 9 v b S U y M E R h d G E v T W V y Z 2 V k J T I w Q 2 9 s d W 1 u c z w v S X R l b V B h d G g + P C 9 J d G V t T G 9 j Y X R p b 2 4 + P F N 0 Y W J s Z U V u d H J p Z X M v P j w v S X R l b T 4 8 S X R l b T 4 8 S X R l b U x v Y 2 F 0 a W 9 u P j x J d G V t V H l w Z T 5 G b 3 J t d W x h P C 9 J d G V t V H l w Z T 4 8 S X R l b V B h d G g + U 2 V j d G l v b j E v S G 9 z c G l 0 Y W w l M j B F b W V y Z 2 V u Y 3 k l M j B S b 2 9 t J T I w R G F 0 Y S 9 S Z X B s Y W N l Z C U y M F Z h b H V l P C 9 J d G V t U G F 0 a D 4 8 L 0 l 0 Z W 1 M b 2 N h d G l v b j 4 8 U 3 R h Y m x l R W 5 0 c m l l c y 8 + P C 9 J d G V t P j x J d G V t P j x J d G V t T G 9 j Y X R p b 2 4 + P E l 0 Z W 1 U e X B l P k Z v c m 1 1 b G E 8 L 0 l 0 Z W 1 U e X B l P j x J d G V t U G F 0 a D 5 T Z W N 0 a W 9 u M S 9 I b 3 N w a X R h b C U y M E V t Z X J n Z W 5 j e S U y M F J v b 2 0 l M j B E Y X R h L 1 J l c G x h Y 2 V k J T I w V m F s d W U x P C 9 J d G V t U G F 0 a D 4 8 L 0 l 0 Z W 1 M b 2 N h d G l v b j 4 8 U 3 R h Y m x l R W 5 0 c m l l c y 8 + P C 9 J d G V t P j x J d G V t P j x J d G V t T G 9 j Y X R p b 2 4 + P E l 0 Z W 1 U e X B l P k Z v c m 1 1 b G E 8 L 0 l 0 Z W 1 U e X B l P j x J d G V t U G F 0 a D 5 T Z W N 0 a W 9 u M S 9 I b 3 N w a X R h b C U y M E V t Z X J n Z W 5 j e S U y M F J v b 2 0 l M j B E Y X R h L 0 N o Y W 5 n Z W Q l M j B U e X B l M z w v S X R l b V B h d G g + P C 9 J d G V t T G 9 j Y X R p b 2 4 + P F N 0 Y W J s Z U V u d H J p Z X M v P j w v S X R l b T 4 8 S X R l b T 4 8 S X R l b U x v Y 2 F 0 a W 9 u P j x J d G V t V H l w Z T 5 G b 3 J t d W x h P C 9 J d G V t V H l w Z T 4 8 S X R l b V B h d G g + U 2 V j d G l v b j E v S G 9 z c G l 0 Y W w l M j B F b W V y Z 2 V u Y 3 k l M j B S b 2 9 t J T I w R G F 0 Y S 9 S Z X B s Y W N l Z C U y M F Z h b H V l M j w v S X R l b V B h d G g + P C 9 J d G V t T G 9 j Y X R p b 2 4 + P F N 0 Y W J s Z U V u d H J p Z X M v P j w v S X R l b T 4 8 S X R l b T 4 8 S X R l b U x v Y 2 F 0 a W 9 u P j x J d G V t V H l w Z T 5 G b 3 J t d W x h P C 9 J d G V t V H l w Z T 4 8 S X R l b V B h d G g + U 2 V j d G l v b j E v S G 9 z c G l 0 Y W w l M j B F b W V y Z 2 V u Y 3 k l M j B S b 2 9 t J T I w R G F 0 Y S 9 D a G F u Z 2 V k J T I w V H l w Z T Q 8 L 0 l 0 Z W 1 Q Y X R o P j w v S X R l b U x v Y 2 F 0 a W 9 u P j x T d G F i b G V F b n R y a W V z L z 4 8 L 0 l 0 Z W 0 + P E l 0 Z W 0 + P E l 0 Z W 1 M b 2 N h d G l v b j 4 8 S X R l b V R 5 c G U + R m 9 y b X V s Y T w v S X R l b V R 5 c G U + P E l 0 Z W 1 Q Y X R o P l N l Y 3 R p b 2 4 x L 0 h v c 3 B p d G F s J T I w R W 1 l c m d l b m N 5 J T I w U m 9 v b S U y M E R h d G E v U m V w b G F j Z W Q l M j B W Y W x 1 Z T M 8 L 0 l 0 Z W 1 Q Y X R o P j w v S X R l b U x v Y 2 F 0 a W 9 u P j x T d G F i b G V F b n R y a W V z L z 4 8 L 0 l 0 Z W 0 + P E l 0 Z W 0 + P E l 0 Z W 1 M b 2 N h d G l v b j 4 8 S X R l b V R 5 c G U + R m 9 y b X V s Y T w v S X R l b V R 5 c G U + P E l 0 Z W 1 Q Y X R o P l N l Y 3 R p b 2 4 x L 0 h v c 3 B p d G F s J T I w R W 1 l c m d l b m N 5 J T I w U m 9 v b S U y M E R h d G E v U m V w b G F j Z W Q l M j B W Y W x 1 Z T Q 8 L 0 l 0 Z W 1 Q Y X R o P j w v S X R l b U x v Y 2 F 0 a W 9 u P j x T d G F i b G V F b n R y a W V z L z 4 8 L 0 l 0 Z W 0 + P E l 0 Z W 0 + P E l 0 Z W 1 M b 2 N h d G l v b j 4 8 S X R l b V R 5 c G U + R m 9 y b X V s Y T w v S X R l b V R 5 c G U + P E l 0 Z W 1 Q Y X R o P l N l Y 3 R p b 2 4 x L 0 h v c 3 B p d G F s J T I w R W 1 l c m d l b m N 5 J T I w U m 9 v b S U y M E R h d G E v U m V t b 3 Z l Z C U y M E N v b H V t b n M x P C 9 J d G V t U G F 0 a D 4 8 L 0 l 0 Z W 1 M b 2 N h d G l v b j 4 8 U 3 R h Y m x l R W 5 0 c m l l c y 8 + P C 9 J d G V t P j x J d G V t P j x J d G V t T G 9 j Y X R p b 2 4 + P E l 0 Z W 1 U e X B l P k Z v c m 1 1 b G E 8 L 0 l 0 Z W 1 U e X B l P j x J d G V t U G F 0 a D 5 T Z W N 0 a W 9 u M S 9 I b 3 N w a X R h b C U y M E V t Z X J n Z W 5 j e S U y M F J v b 2 0 l M j B E Y X R h L 1 J l b m F t Z W Q l M j B D b 2 x 1 b W 5 z M j w v S X R l b V B h d G g + P C 9 J d G V t T G 9 j Y X R p b 2 4 + P F N 0 Y W J s Z U V u d H J p Z X M v P j w v S X R l b T 4 8 S X R l b T 4 8 S X R l b U x v Y 2 F 0 a W 9 u P j x J d G V t V H l w Z T 5 G b 3 J t d W x h P C 9 J d G V t V H l w Z T 4 8 S X R l b V B h d G g + U 2 V j d G l v b j E v Y 2 F s Z W 5 k Y X J f d G F i b G U v U 2 9 1 c m N l P C 9 J d G V t U G F 0 a D 4 8 L 0 l 0 Z W 1 M b 2 N h d G l v b j 4 8 U 3 R h Y m x l R W 5 0 c m l l c y 8 + P C 9 J d G V t P j x J d G V t P j x J d G V t T G 9 j Y X R p b 2 4 + P E l 0 Z W 1 U e X B l P k Z v c m 1 1 b G E 8 L 0 l 0 Z W 1 U e X B l P j x J d G V t U G F 0 a D 5 T Z W N 0 a W 9 u M S 9 j Y W x l b m R h c l 9 0 Y W J s Z S 9 D b 2 5 2 Z X J 0 Z W Q l M j B 0 b y U y M F R h Y m x l P C 9 J d G V t U G F 0 a D 4 8 L 0 l 0 Z W 1 M b 2 N h d G l v b j 4 8 U 3 R h Y m x l R W 5 0 c m l l c y 8 + P C 9 J d G V t P j x J d G V t P j x J d G V t T G 9 j Y X R p b 2 4 + P E l 0 Z W 1 U e X B l P k Z v c m 1 1 b G E 8 L 0 l 0 Z W 1 U e X B l P j x J d G V t U G F 0 a D 5 T Z W N 0 a W 9 u M S 9 j Y W x l b m R h c l 9 0 Y W J s Z S 9 D a G F u Z 2 V k J T I w V H l w Z T w v S X R l b V B h d G g + P C 9 J d G V t T G 9 j Y X R p b 2 4 + P F N 0 Y W J s Z U V u d H J p Z X M v P j w v S X R l b T 4 8 S X R l b T 4 8 S X R l b U x v Y 2 F 0 a W 9 u P j x J d G V t V H l w Z T 5 G b 3 J t d W x h P C 9 J d G V t V H l w Z T 4 8 S X R l b V B h d G g + U 2 V j d G l v b j E v Y 2 F s Z W 5 k Y X J f d G F i b G U v U m V u Y W 1 l Z C U y M E N v b H V t b n M 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J g E A A A E A A A D Q j J 3 f A R X R E Y x 6 A M B P w p f r A Q A A A P W B r q t J V 9 9 K p 9 F J a E 7 1 A 7 k A A A A A A g A A A A A A E G Y A A A A B A A A g A A A A u 6 Z c b I y 9 y f l t 8 4 p q J M t l h F 5 U K J 9 C H 9 h f W X N L y l c A H p M A A A A A D o A A A A A C A A A g A A A A + L m 9 y 4 U D w v a k i I O v 6 0 O t 5 T C b S c N c w P T S R M g Y 6 W C v b b d Q A A A A D r I b P F t j 3 Z l p D d g h B M G a N z v W t j y n o q W 8 Q t i k r c B X 3 5 F I L n n W u B D T 2 i o U u S 9 I 1 O e 3 L f z 5 g f U y 0 v Z B 8 5 D t v E G l s 8 y v 5 1 h s 6 G A a J u 0 k k b M E Z Z B A A A A A O 4 Z y I P F i a y w Y r S 6 A v v O k U E 7 p M D w D X O 0 9 O S z D v G 2 v B 7 H z J l h t d p A m 5 Z 3 W X P 2 h P C I g T G f S X k v f h Y D + / H G s p S 9 Q 2 w = = < / D a t a M a s h u p > 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 2 0 2 5 - 0 5 - 2 9 T 1 4 : 0 0 : 4 3 . 4 6 3 6 3 9 6 + 0 5 : 3 0 < / L a s t P r o c e s s e d T i m e > < / D a t a M o d e l i n g S a n d b o x . S e r i a l i z e d S a n d b o x E r r o r C a c h e > ] ] > < / 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 C o l u m n s \ C a l c u l a t e d   C o l u m n   1 < / 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P o w e r P i v o t V e r s i o n " > < C u s t o m C o n t e n t > < ! [ C D A T A [ 2 0 1 5 . 1 3 0 . 1 6 0 6 . 1 ] ] > < / C u s t o m C o n t e n t > < / G e m i n i > 
</file>

<file path=customXml/itemProps1.xml><?xml version="1.0" encoding="utf-8"?>
<ds:datastoreItem xmlns:ds="http://schemas.openxmlformats.org/officeDocument/2006/customXml" ds:itemID="{0C07E430-C0C9-414E-B407-0DF6DA0C4065}">
  <ds:schemaRefs/>
</ds:datastoreItem>
</file>

<file path=customXml/itemProps10.xml><?xml version="1.0" encoding="utf-8"?>
<ds:datastoreItem xmlns:ds="http://schemas.openxmlformats.org/officeDocument/2006/customXml" ds:itemID="{895B786F-5D16-4505-9B72-1D3DD62A3FC2}">
  <ds:schemaRefs/>
</ds:datastoreItem>
</file>

<file path=customXml/itemProps11.xml><?xml version="1.0" encoding="utf-8"?>
<ds:datastoreItem xmlns:ds="http://schemas.openxmlformats.org/officeDocument/2006/customXml" ds:itemID="{49D4B7D2-D55B-4C12-A613-7C7A43471C74}">
  <ds:schemaRefs/>
</ds:datastoreItem>
</file>

<file path=customXml/itemProps12.xml><?xml version="1.0" encoding="utf-8"?>
<ds:datastoreItem xmlns:ds="http://schemas.openxmlformats.org/officeDocument/2006/customXml" ds:itemID="{03856469-5F7D-4376-B354-C5EC0825EF6C}">
  <ds:schemaRefs/>
</ds:datastoreItem>
</file>

<file path=customXml/itemProps13.xml><?xml version="1.0" encoding="utf-8"?>
<ds:datastoreItem xmlns:ds="http://schemas.openxmlformats.org/officeDocument/2006/customXml" ds:itemID="{C2A88212-506C-4120-AAA3-834C0999055C}">
  <ds:schemaRefs/>
</ds:datastoreItem>
</file>

<file path=customXml/itemProps14.xml><?xml version="1.0" encoding="utf-8"?>
<ds:datastoreItem xmlns:ds="http://schemas.openxmlformats.org/officeDocument/2006/customXml" ds:itemID="{9E9964A3-A355-4782-AB36-93221BE3FF35}">
  <ds:schemaRefs/>
</ds:datastoreItem>
</file>

<file path=customXml/itemProps15.xml><?xml version="1.0" encoding="utf-8"?>
<ds:datastoreItem xmlns:ds="http://schemas.openxmlformats.org/officeDocument/2006/customXml" ds:itemID="{4E409D9A-84DD-48DC-BCDC-9ACCB94BBEA3}">
  <ds:schemaRefs/>
</ds:datastoreItem>
</file>

<file path=customXml/itemProps16.xml><?xml version="1.0" encoding="utf-8"?>
<ds:datastoreItem xmlns:ds="http://schemas.openxmlformats.org/officeDocument/2006/customXml" ds:itemID="{A20684F4-B81E-49DA-AC9B-7D8290918030}">
  <ds:schemaRefs/>
</ds:datastoreItem>
</file>

<file path=customXml/itemProps17.xml><?xml version="1.0" encoding="utf-8"?>
<ds:datastoreItem xmlns:ds="http://schemas.openxmlformats.org/officeDocument/2006/customXml" ds:itemID="{EB9AFA9C-FD80-4732-8802-8472EC7933CC}">
  <ds:schemaRefs/>
</ds:datastoreItem>
</file>

<file path=customXml/itemProps18.xml><?xml version="1.0" encoding="utf-8"?>
<ds:datastoreItem xmlns:ds="http://schemas.openxmlformats.org/officeDocument/2006/customXml" ds:itemID="{EF5744BC-2984-418E-8F6B-3CD711973188}">
  <ds:schemaRefs/>
</ds:datastoreItem>
</file>

<file path=customXml/itemProps2.xml><?xml version="1.0" encoding="utf-8"?>
<ds:datastoreItem xmlns:ds="http://schemas.openxmlformats.org/officeDocument/2006/customXml" ds:itemID="{570E9776-5D3D-42D0-938B-6E4860F51424}">
  <ds:schemaRefs/>
</ds:datastoreItem>
</file>

<file path=customXml/itemProps3.xml><?xml version="1.0" encoding="utf-8"?>
<ds:datastoreItem xmlns:ds="http://schemas.openxmlformats.org/officeDocument/2006/customXml" ds:itemID="{DAA6DEC6-7188-4DE6-A1AE-43F0027FED44}">
  <ds:schemaRefs/>
</ds:datastoreItem>
</file>

<file path=customXml/itemProps4.xml><?xml version="1.0" encoding="utf-8"?>
<ds:datastoreItem xmlns:ds="http://schemas.openxmlformats.org/officeDocument/2006/customXml" ds:itemID="{DB547011-8201-4ED2-9723-5625DF7EE222}">
  <ds:schemaRefs/>
</ds:datastoreItem>
</file>

<file path=customXml/itemProps5.xml><?xml version="1.0" encoding="utf-8"?>
<ds:datastoreItem xmlns:ds="http://schemas.openxmlformats.org/officeDocument/2006/customXml" ds:itemID="{CFA875A1-6D8F-4C97-AC6F-E4B91BD93A5C}">
  <ds:schemaRefs/>
</ds:datastoreItem>
</file>

<file path=customXml/itemProps6.xml><?xml version="1.0" encoding="utf-8"?>
<ds:datastoreItem xmlns:ds="http://schemas.openxmlformats.org/officeDocument/2006/customXml" ds:itemID="{E45D2BB4-7954-41B6-9F67-12FF64F4A7A1}">
  <ds:schemaRefs>
    <ds:schemaRef ds:uri="http://schemas.microsoft.com/DataMashup"/>
  </ds:schemaRefs>
</ds:datastoreItem>
</file>

<file path=customXml/itemProps7.xml><?xml version="1.0" encoding="utf-8"?>
<ds:datastoreItem xmlns:ds="http://schemas.openxmlformats.org/officeDocument/2006/customXml" ds:itemID="{74DB238E-3DC3-457B-BBF5-351D3A8BDE13}">
  <ds:schemaRefs/>
</ds:datastoreItem>
</file>

<file path=customXml/itemProps8.xml><?xml version="1.0" encoding="utf-8"?>
<ds:datastoreItem xmlns:ds="http://schemas.openxmlformats.org/officeDocument/2006/customXml" ds:itemID="{8F24AB31-564D-4341-826B-F1BFD68D7AF9}">
  <ds:schemaRefs/>
</ds:datastoreItem>
</file>

<file path=customXml/itemProps9.xml><?xml version="1.0" encoding="utf-8"?>
<ds:datastoreItem xmlns:ds="http://schemas.openxmlformats.org/officeDocument/2006/customXml" ds:itemID="{8FCBF636-8101-40BF-AB62-DD3A09FD83C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table</vt:lpstr>
      <vt:lpstr>DASHBOARD</vt:lpstr>
      <vt:lpstr>Daliy No Of Patient</vt:lpstr>
      <vt:lpstr>average wait time daily trend</vt:lpstr>
      <vt:lpstr>Satisfaction score daily trend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RITESH NIRMAL</dc:creator>
  <cp:lastModifiedBy>RITESH NIRMAL</cp:lastModifiedBy>
  <dcterms:created xsi:type="dcterms:W3CDTF">2025-05-29T07:14:21Z</dcterms:created>
  <dcterms:modified xsi:type="dcterms:W3CDTF">2025-09-12T05:38:13Z</dcterms:modified>
</cp:coreProperties>
</file>