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muj\Desktop\"/>
    </mc:Choice>
  </mc:AlternateContent>
  <xr:revisionPtr revIDLastSave="0" documentId="13_ncr:1_{46217F7E-A3EA-4F1E-912A-44CAAA01D2E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C19" i="1"/>
  <c r="D19" i="1" s="1"/>
  <c r="D21" i="1" s="1"/>
  <c r="A19" i="1"/>
  <c r="B21" i="1" s="1"/>
  <c r="E19" i="1" l="1"/>
</calcChain>
</file>

<file path=xl/sharedStrings.xml><?xml version="1.0" encoding="utf-8"?>
<sst xmlns="http://schemas.openxmlformats.org/spreadsheetml/2006/main" count="22" uniqueCount="20">
  <si>
    <t>U/mV</t>
    <phoneticPr fontId="1" type="noConversion"/>
  </si>
  <si>
    <t>I/mA</t>
    <phoneticPr fontId="1" type="noConversion"/>
  </si>
  <si>
    <t>Rx约为110欧姆，采用电压表内接法</t>
    <phoneticPr fontId="1" type="noConversion"/>
  </si>
  <si>
    <t>电压表内阻/Ω</t>
    <phoneticPr fontId="1" type="noConversion"/>
  </si>
  <si>
    <t>△U/mV=±</t>
    <phoneticPr fontId="1" type="noConversion"/>
  </si>
  <si>
    <t>△I/mA=±</t>
    <phoneticPr fontId="1" type="noConversion"/>
  </si>
  <si>
    <t>绝对误差△R</t>
    <phoneticPr fontId="1" type="noConversion"/>
  </si>
  <si>
    <t>相对误差ρx</t>
    <phoneticPr fontId="1" type="noConversion"/>
  </si>
  <si>
    <t>Rx=</t>
    <phoneticPr fontId="1" type="noConversion"/>
  </si>
  <si>
    <t>±</t>
    <phoneticPr fontId="1" type="noConversion"/>
  </si>
  <si>
    <t>在2.00mA下</t>
    <phoneticPr fontId="1" type="noConversion"/>
  </si>
  <si>
    <t>在8.00mA下</t>
    <phoneticPr fontId="1" type="noConversion"/>
  </si>
  <si>
    <t>Rx三位有效（请保证第一个点为最左下的点，第十个点为最右上的点）</t>
    <phoneticPr fontId="1" type="noConversion"/>
  </si>
  <si>
    <t>U/mV两位有效</t>
    <phoneticPr fontId="1" type="noConversion"/>
  </si>
  <si>
    <t>I/mA有效</t>
    <phoneticPr fontId="1" type="noConversion"/>
  </si>
  <si>
    <t>R三位有效</t>
    <phoneticPr fontId="1" type="noConversion"/>
  </si>
  <si>
    <t>Ω</t>
    <phoneticPr fontId="1" type="noConversion"/>
  </si>
  <si>
    <t>电阻实验数据</t>
    <phoneticPr fontId="1" type="noConversion"/>
  </si>
  <si>
    <t>二极管实验数据</t>
    <phoneticPr fontId="1" type="noConversion"/>
  </si>
  <si>
    <t>以下数据处理适用于使用台式万用表直流电压档和手持万用表40mA/400mA档进行实验，这会影响误差分析阶段的计算结果，其他档位请自行修改公式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</si>
</sst>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topLeftCell="A13" workbookViewId="0">
      <selection activeCell="H29" sqref="H29"/>
    </sheetView>
  </sheetViews>
  <sheetFormatPr defaultRowHeight="13.8" x14ac:dyDescent="0.25"/>
  <cols>
    <col min="1" max="1" width="11.44140625" customWidth="1"/>
    <col min="8" max="8" width="9.5546875" bestFit="1" customWidth="1"/>
  </cols>
  <sheetData>
    <row r="1" spans="1:4" x14ac:dyDescent="0.25">
      <c r="A1" t="s">
        <v>3</v>
      </c>
    </row>
    <row r="2" spans="1:4" x14ac:dyDescent="0.25">
      <c r="A2" s="1">
        <v>10000000</v>
      </c>
    </row>
    <row r="4" spans="1:4" x14ac:dyDescent="0.25">
      <c r="A4" t="s">
        <v>17</v>
      </c>
      <c r="B4" t="s">
        <v>2</v>
      </c>
    </row>
    <row r="5" spans="1:4" x14ac:dyDescent="0.25">
      <c r="B5" t="s">
        <v>13</v>
      </c>
      <c r="C5" t="s">
        <v>14</v>
      </c>
    </row>
    <row r="6" spans="1:4" x14ac:dyDescent="0.25">
      <c r="A6">
        <v>1</v>
      </c>
      <c r="B6" s="1"/>
      <c r="C6" s="1"/>
    </row>
    <row r="7" spans="1:4" x14ac:dyDescent="0.25">
      <c r="A7">
        <v>2</v>
      </c>
      <c r="B7" s="1"/>
      <c r="C7" s="1"/>
      <c r="D7" s="4"/>
    </row>
    <row r="8" spans="1:4" x14ac:dyDescent="0.25">
      <c r="A8">
        <v>3</v>
      </c>
      <c r="B8" s="1"/>
      <c r="C8" s="1"/>
      <c r="D8" s="4"/>
    </row>
    <row r="9" spans="1:4" x14ac:dyDescent="0.25">
      <c r="A9">
        <v>4</v>
      </c>
      <c r="B9" s="1"/>
      <c r="C9" s="1"/>
      <c r="D9" s="4"/>
    </row>
    <row r="10" spans="1:4" x14ac:dyDescent="0.25">
      <c r="A10">
        <v>5</v>
      </c>
      <c r="B10" s="1"/>
      <c r="C10" s="1"/>
      <c r="D10" s="4"/>
    </row>
    <row r="11" spans="1:4" x14ac:dyDescent="0.25">
      <c r="A11">
        <v>6</v>
      </c>
      <c r="B11" s="1"/>
      <c r="C11" s="1"/>
      <c r="D11" s="4"/>
    </row>
    <row r="12" spans="1:4" x14ac:dyDescent="0.25">
      <c r="A12">
        <v>7</v>
      </c>
      <c r="B12" s="1"/>
      <c r="C12" s="1"/>
      <c r="D12" s="4"/>
    </row>
    <row r="13" spans="1:4" x14ac:dyDescent="0.25">
      <c r="A13">
        <v>8</v>
      </c>
      <c r="B13" s="1"/>
      <c r="C13" s="1"/>
      <c r="D13" s="4"/>
    </row>
    <row r="14" spans="1:4" x14ac:dyDescent="0.25">
      <c r="A14">
        <v>9</v>
      </c>
      <c r="B14" s="1"/>
      <c r="C14" s="1"/>
      <c r="D14" s="4"/>
    </row>
    <row r="15" spans="1:4" x14ac:dyDescent="0.25">
      <c r="A15">
        <v>10</v>
      </c>
      <c r="B15" s="1"/>
      <c r="C15" s="1"/>
      <c r="D15" s="4"/>
    </row>
    <row r="17" spans="1:5" x14ac:dyDescent="0.25">
      <c r="A17" t="s">
        <v>19</v>
      </c>
    </row>
    <row r="18" spans="1:5" x14ac:dyDescent="0.25">
      <c r="A18" t="s">
        <v>12</v>
      </c>
      <c r="B18" t="s">
        <v>4</v>
      </c>
      <c r="C18" t="s">
        <v>5</v>
      </c>
      <c r="D18" t="s">
        <v>7</v>
      </c>
      <c r="E18" t="s">
        <v>6</v>
      </c>
    </row>
    <row r="19" spans="1:5" x14ac:dyDescent="0.25">
      <c r="A19" s="2" t="e">
        <f>(B15-B6)/((C15-C6)-(B15-B6)/A2)</f>
        <v>#DIV/0!</v>
      </c>
      <c r="B19" s="2">
        <f>(0.02%*C15)+4*0.0001</f>
        <v>4.0000000000000002E-4</v>
      </c>
      <c r="C19" s="2">
        <f>(1.2%*C15)+3*0.001</f>
        <v>3.0000000000000001E-3</v>
      </c>
      <c r="D19" s="2" t="e">
        <f>SQRT((C19/(B15-B6))^2+(B19/(C15-C6))^2)</f>
        <v>#DIV/0!</v>
      </c>
      <c r="E19" s="2" t="e">
        <f>A19*D19</f>
        <v>#DIV/0!</v>
      </c>
    </row>
    <row r="20" spans="1:5" x14ac:dyDescent="0.25">
      <c r="E20" t="s">
        <v>16</v>
      </c>
    </row>
    <row r="21" spans="1:5" x14ac:dyDescent="0.25">
      <c r="A21" t="s">
        <v>8</v>
      </c>
      <c r="B21" s="2" t="e">
        <f>A19</f>
        <v>#DIV/0!</v>
      </c>
      <c r="C21" t="s">
        <v>9</v>
      </c>
      <c r="D21" s="2" t="e">
        <f>A19*D19</f>
        <v>#DIV/0!</v>
      </c>
    </row>
    <row r="22" spans="1:5" x14ac:dyDescent="0.25">
      <c r="B22" s="4"/>
      <c r="D22" s="4"/>
    </row>
    <row r="23" spans="1:5" x14ac:dyDescent="0.25">
      <c r="A23" t="s">
        <v>18</v>
      </c>
    </row>
    <row r="24" spans="1:5" x14ac:dyDescent="0.25">
      <c r="B24" t="s">
        <v>0</v>
      </c>
      <c r="C24" t="s">
        <v>1</v>
      </c>
    </row>
    <row r="25" spans="1:5" x14ac:dyDescent="0.25">
      <c r="A25">
        <v>1</v>
      </c>
      <c r="B25" s="1"/>
      <c r="C25" s="1"/>
    </row>
    <row r="26" spans="1:5" x14ac:dyDescent="0.25">
      <c r="A26">
        <v>2</v>
      </c>
      <c r="B26" s="1"/>
      <c r="C26" s="1"/>
    </row>
    <row r="27" spans="1:5" x14ac:dyDescent="0.25">
      <c r="A27">
        <v>3</v>
      </c>
      <c r="B27" s="1"/>
      <c r="C27" s="1"/>
    </row>
    <row r="28" spans="1:5" x14ac:dyDescent="0.25">
      <c r="A28">
        <v>4</v>
      </c>
      <c r="B28" s="1"/>
      <c r="C28" s="1"/>
    </row>
    <row r="29" spans="1:5" x14ac:dyDescent="0.25">
      <c r="A29">
        <v>5</v>
      </c>
      <c r="B29" s="1"/>
      <c r="C29" s="1"/>
    </row>
    <row r="30" spans="1:5" x14ac:dyDescent="0.25">
      <c r="A30">
        <v>6</v>
      </c>
      <c r="B30" s="1"/>
      <c r="C30" s="1"/>
    </row>
    <row r="31" spans="1:5" x14ac:dyDescent="0.25">
      <c r="A31">
        <v>7</v>
      </c>
      <c r="B31" s="1"/>
      <c r="C31" s="1"/>
    </row>
    <row r="32" spans="1:5" x14ac:dyDescent="0.25">
      <c r="A32">
        <v>8</v>
      </c>
      <c r="B32" s="1"/>
      <c r="C32" s="1"/>
    </row>
    <row r="33" spans="1:4" x14ac:dyDescent="0.25">
      <c r="A33">
        <v>9</v>
      </c>
      <c r="B33" s="1"/>
      <c r="C33" s="1"/>
    </row>
    <row r="34" spans="1:4" x14ac:dyDescent="0.25">
      <c r="A34">
        <v>10</v>
      </c>
      <c r="B34" s="1"/>
      <c r="C34" s="1"/>
    </row>
    <row r="36" spans="1:4" x14ac:dyDescent="0.25">
      <c r="B36" t="s">
        <v>0</v>
      </c>
      <c r="C36" t="s">
        <v>1</v>
      </c>
      <c r="D36" t="s">
        <v>15</v>
      </c>
    </row>
    <row r="37" spans="1:4" x14ac:dyDescent="0.25">
      <c r="A37" t="s">
        <v>10</v>
      </c>
      <c r="B37" s="3"/>
      <c r="C37" s="3"/>
      <c r="D37" s="2"/>
    </row>
    <row r="38" spans="1:4" x14ac:dyDescent="0.25">
      <c r="A38" t="s">
        <v>11</v>
      </c>
      <c r="B38" s="3"/>
      <c r="C38" s="3"/>
      <c r="D38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Galen Li</cp:lastModifiedBy>
  <dcterms:created xsi:type="dcterms:W3CDTF">2015-06-05T18:17:20Z</dcterms:created>
  <dcterms:modified xsi:type="dcterms:W3CDTF">2023-03-24T08:12:09Z</dcterms:modified>
</cp:coreProperties>
</file>