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8CC8277D-9151-499F-804F-0428CB7487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 l="1"/>
  <c r="E7" i="1" l="1"/>
  <c r="G7" i="1" s="1"/>
</calcChain>
</file>

<file path=xl/sharedStrings.xml><?xml version="1.0" encoding="utf-8"?>
<sst xmlns="http://schemas.openxmlformats.org/spreadsheetml/2006/main" count="27" uniqueCount="27">
  <si>
    <t>D1</t>
    <phoneticPr fontId="1" type="noConversion"/>
  </si>
  <si>
    <t>D2</t>
  </si>
  <si>
    <t>D3</t>
  </si>
  <si>
    <t>D4</t>
  </si>
  <si>
    <t>D5</t>
  </si>
  <si>
    <t>D6</t>
  </si>
  <si>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</si>
  <si>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</si>
  <si>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</si>
  <si>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</si>
  <si>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</si>
  <si>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</si>
  <si>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D平均</t>
    <phoneticPr fontId="1" type="noConversion"/>
  </si>
  <si>
    <t>OUTPUT</t>
    <phoneticPr fontId="1" type="noConversion"/>
  </si>
  <si>
    <t>Di</t>
    <phoneticPr fontId="1" type="noConversion"/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</si>
  <si>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</si>
  <si>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</si>
  <si>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</si>
  <si>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</si>
  <si>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</si>
  <si>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</si>
  <si>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</si>
  <si>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</si>
  <si>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</si>
  <si>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Author: Axolyz</t>
  </si>
  <si>
    <t>Licensed by GPL v3</t>
  </si>
  <si>
    <t>数据个数(数据不足15个则格子留空)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</si>
</sst>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2"/>
    <xf numFmtId="0" fontId="2" fillId="0" borderId="1" applyNumberFormat="0" applyFont="0" applyFill="0" applyAlignment="0" applyProtection="0"/>
    <xf numFmtId="0" fontId="2" fillId="0" borderId="0" applyNumberFormat="0" applyFont="0" applyFill="0" applyAlignment="0" applyProtection="0"/>
  </cellStyleXfs>
  <cellXfs count="4">
    <xf numFmtId="0" fontId="0" fillId="0" borderId="0" xfId="0"/>
    <xf numFmtId="0" fontId="2" fillId="0" borderId="1" xfId="2"/>
    <xf numFmtId="0" fontId="2" fillId="2" borderId="1" xfId="2" applyFill="1"/>
    <xf numFmtId="0" fontId="2" fillId="3" borderId="1" xfId="2" applyFill="1"/>
  </cellXfs>
  <cellStyles count="4">
    <cellStyle name="Normal" xfId="0" builtinId="0"/>
    <cellStyle name="Style 1" xfId="1" xr:uid="{92A3B314-810B-40C8-A7A8-F012C02BADA0}"/>
    <cellStyle name="Style 2" xfId="2" xr:uid="{E7A149ED-2099-4838-A8B7-D926A4712C36}"/>
    <cellStyle name="Style 3" xfId="3" xr:uid="{D901BFB3-3FDF-4D04-B02E-3A94CA3294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70" zoomScaleNormal="70" workbookViewId="0">
      <selection activeCell="F8" sqref="F8"/>
    </sheetView>
  </sheetViews>
  <sheetFormatPr defaultRowHeight="13.8" x14ac:dyDescent="0.25"/>
  <cols>
    <col min="1" max="1" width="12.33203125" customWidth="1"/>
    <col min="2" max="2" width="11.88671875" customWidth="1"/>
    <col min="3" max="3" width="10.6640625" customWidth="1"/>
    <col min="4" max="4" width="12.21875" customWidth="1"/>
    <col min="5" max="5" width="12" customWidth="1"/>
    <col min="6" max="6" width="10.44140625" customWidth="1"/>
    <col min="7" max="7" width="11.109375" customWidth="1"/>
    <col min="8" max="8" width="11.5546875" customWidth="1"/>
    <col min="9" max="10" width="10.77734375" customWidth="1"/>
    <col min="11" max="11" width="10.21875" customWidth="1"/>
  </cols>
  <sheetData>
    <row r="1" spans="1:16" ht="15" thickTop="1" thickBot="1" x14ac:dyDescent="0.3">
      <c r="B1" s="1" t="s">
        <v>6</v>
      </c>
      <c r="C1" s="1" t="s">
        <v>26</v>
      </c>
    </row>
    <row r="2" spans="1:16" ht="15" thickTop="1" thickBot="1" x14ac:dyDescent="0.3">
      <c r="B2" s="2">
        <v>0.68300000000000005</v>
      </c>
      <c r="C2" s="2">
        <v>6</v>
      </c>
    </row>
    <row r="3" spans="1:16" ht="15" thickTop="1" thickBot="1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</row>
    <row r="4" spans="1:16" ht="15" thickTop="1" thickBot="1" x14ac:dyDescent="0.3">
      <c r="A4" s="1"/>
      <c r="B4" s="2">
        <v>0.79200000000000004</v>
      </c>
      <c r="C4" s="2">
        <v>0.79200000000000004</v>
      </c>
      <c r="D4" s="2">
        <v>0.79700000000000004</v>
      </c>
      <c r="E4" s="2">
        <v>0.79100000000000004</v>
      </c>
      <c r="F4" s="2">
        <v>0.79900000000000004</v>
      </c>
      <c r="G4" s="2">
        <v>0.80200000000000005</v>
      </c>
      <c r="H4" s="2"/>
      <c r="I4" s="2"/>
      <c r="J4" s="2"/>
      <c r="K4" s="2"/>
      <c r="L4" s="2"/>
      <c r="M4" s="2"/>
      <c r="N4" s="2"/>
      <c r="O4" s="2"/>
      <c r="P4" s="2"/>
    </row>
    <row r="5" spans="1:16" ht="15" thickTop="1" thickBot="1" x14ac:dyDescent="0.3">
      <c r="A5" s="1"/>
      <c r="B5" s="1"/>
      <c r="C5" s="1"/>
      <c r="D5" s="1"/>
      <c r="E5" s="1"/>
      <c r="F5" s="1"/>
      <c r="G5" s="1"/>
    </row>
    <row r="6" spans="1:16" ht="15" thickTop="1" thickBot="1" x14ac:dyDescent="0.3">
      <c r="A6" s="1" t="s">
        <v>13</v>
      </c>
      <c r="B6" s="1" t="s">
        <v>10</v>
      </c>
      <c r="C6" s="1" t="s">
        <v>12</v>
      </c>
      <c r="D6" s="1" t="s">
        <v>11</v>
      </c>
      <c r="E6" s="1" t="s">
        <v>7</v>
      </c>
      <c r="F6" s="1" t="s">
        <v>8</v>
      </c>
      <c r="G6" s="1" t="s">
        <v>9</v>
      </c>
    </row>
    <row r="7" spans="1:16" ht="15" thickTop="1" thickBot="1" x14ac:dyDescent="0.3">
      <c r="A7" s="1"/>
      <c r="B7" s="3">
        <f>TINV(1-B2,C2-1)</f>
        <v>1.1112993007774183</v>
      </c>
      <c r="C7" s="3">
        <f>AVERAGE(B4:P4)</f>
        <v>0.79549999999999998</v>
      </c>
      <c r="D7" s="3">
        <f>_xlfn.STDEV.S(B4:P4)</f>
        <v>4.5055521304275276E-3</v>
      </c>
      <c r="E7" s="3">
        <f>B7/SQRT(C2)*D7</f>
        <v>2.0441061028780667E-3</v>
      </c>
      <c r="F7" s="3">
        <v>5.7735000000000002E-5</v>
      </c>
      <c r="G7" s="3">
        <f>SQRT(E7^2+F7^2)</f>
        <v>2.0449212918956946E-3</v>
      </c>
    </row>
    <row r="8" spans="1:16" ht="14.4" thickTop="1" x14ac:dyDescent="0.25"/>
    <row r="9" spans="1:16" x14ac:dyDescent="0.25">
      <c r="A9" t="s">
        <v>24</v>
      </c>
    </row>
    <row r="10" spans="1:16" x14ac:dyDescent="0.25">
      <c r="A10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李建冬</dc:creator>
  <cp:lastModifiedBy>Galen Li</cp:lastModifiedBy>
  <dcterms:created xsi:type="dcterms:W3CDTF">2015-06-05T18:19:34Z</dcterms:created>
  <dcterms:modified xsi:type="dcterms:W3CDTF">2023-03-12T13:48:47Z</dcterms:modified>
</cp:coreProperties>
</file>