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 Physiology" sheetId="1" r:id="rId4"/>
    <sheet state="visible" name="Power Curves" sheetId="2" r:id="rId5"/>
  </sheets>
  <definedNames>
    <definedName name="MMP">OFFSET(#REF!,0,0,MMP_Rows)</definedName>
    <definedName name="Model">OFFSET(#REF!,0,0,MMP_Rows)</definedName>
    <definedName name="PDC">OFFSET(#REF!,0,0,MMP_Rows)</definedName>
    <definedName name="xxMMP">OFFSET(#REF!,0,0,MMP_Rows)</definedName>
    <definedName name="Omni_W">#REF!</definedName>
    <definedName name="Late_Slope">#REF!</definedName>
    <definedName name="P_T_Model">#REF!</definedName>
    <definedName name="Pmin_Aerobic">#REF!</definedName>
    <definedName name="Early_Projection">#REF!</definedName>
    <definedName name="Omni_Late">#REF!</definedName>
    <definedName name="Tau_1">#REF!</definedName>
    <definedName name="Two_W_Paer">#REF!</definedName>
    <definedName name="Last_Row">#REF!</definedName>
    <definedName name="Wprime">#REF!</definedName>
    <definedName name="Omni_Exponential">#REF!</definedName>
    <definedName name="Omni_Exponential_Slope">#REF!</definedName>
    <definedName name="Pmin_AER">#REF!</definedName>
    <definedName name="Omni_Max_Exponential">#REF!</definedName>
    <definedName name="Tau_anaerobic">#REF!</definedName>
    <definedName name="W_aerobic">#REF!</definedName>
    <definedName name="W_2">#REF!</definedName>
    <definedName name="Omni_Tau">#REF!</definedName>
    <definedName name="Omni_TTE">#REF!</definedName>
    <definedName name="Tau_2">#REF!</definedName>
    <definedName name="Omni_CP">#REF!</definedName>
    <definedName name="Late_Projection">#REF!</definedName>
    <definedName name="Two_W_Model">#REF!</definedName>
    <definedName name="TTE">#REF!</definedName>
    <definedName name="Max_Exponential_Time">#REF!</definedName>
    <definedName name="Omni_RMSe">#REF!</definedName>
    <definedName name="Tau_aerobic">#REF!</definedName>
    <definedName name="Time">#REF!</definedName>
    <definedName name="Early_Slope">#REF!</definedName>
    <definedName name="Omni_Domain">#REF!</definedName>
    <definedName name="Late_MMP">#REF!</definedName>
    <definedName name="MMP_Rows">#REF!</definedName>
    <definedName name="W_1">#REF!</definedName>
    <definedName name="Tau_W">#REF!</definedName>
    <definedName name="Two_W_Pawc">#REF!</definedName>
    <definedName name="CP">#REF!</definedName>
    <definedName name="Omni_Late_Slope">#REF!</definedName>
    <definedName name="P_T_RMS">#REF!</definedName>
    <definedName name="W_anaerobic">#REF!</definedName>
    <definedName name="Tau_CP">#REF!</definedName>
  </definedNames>
  <calcPr/>
  <extLst>
    <ext uri="GoogleSheetsCustomDataVersion2">
      <go:sheetsCustomData xmlns:go="http://customooxmlschemas.google.com/" r:id="rId6" roundtripDataChecksum="TmjgkkloPRw6TGRB2Rd2UTPNyBZPv1V2PV/8N4F1p1A="/>
    </ext>
  </extLst>
</workbook>
</file>

<file path=xl/sharedStrings.xml><?xml version="1.0" encoding="utf-8"?>
<sst xmlns="http://schemas.openxmlformats.org/spreadsheetml/2006/main" count="36" uniqueCount="22">
  <si>
    <t xml:space="preserve">Group </t>
  </si>
  <si>
    <t>Name</t>
  </si>
  <si>
    <t>Year</t>
  </si>
  <si>
    <t>CP</t>
  </si>
  <si>
    <t>W'</t>
  </si>
  <si>
    <t>Pmax</t>
  </si>
  <si>
    <t>4min MMP</t>
  </si>
  <si>
    <t>Tmax</t>
  </si>
  <si>
    <t>Cmax</t>
  </si>
  <si>
    <t>TC Slope</t>
  </si>
  <si>
    <t>CdA</t>
  </si>
  <si>
    <t>MTE</t>
  </si>
  <si>
    <t>M1</t>
  </si>
  <si>
    <t>M2</t>
  </si>
  <si>
    <t>M3</t>
  </si>
  <si>
    <t>M4</t>
  </si>
  <si>
    <t>WTE</t>
  </si>
  <si>
    <t>W1</t>
  </si>
  <si>
    <t>W2</t>
  </si>
  <si>
    <t>W3</t>
  </si>
  <si>
    <t>W4</t>
  </si>
  <si>
    <t>Time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</si>
</sst>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ptos Narrow"/>
      <scheme val="minor"/>
    </font>
    <font>
      <b/>
      <i/>
      <sz val="11.0"/>
      <color theme="1"/>
      <name val="Aptos Narrow"/>
    </font>
    <font>
      <sz val="11.0"/>
      <color theme="1"/>
      <name val="Aptos Narrow"/>
    </font>
    <font>
      <sz val="12.0"/>
      <color theme="1"/>
      <name val="Nunito Sans"/>
    </font>
    <font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1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2">
    <tableStyle count="3" pivot="0" name="Performance Physiology-style">
      <tableStyleElement dxfId="1" type="headerRow"/>
      <tableStyleElement dxfId="2" type="firstRowStripe"/>
      <tableStyleElement dxfId="3" type="secondRowStripe"/>
    </tableStyle>
    <tableStyle count="3" pivot="0" name="Power Curv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M1 vs.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'Power Curves'!$B$1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'Power Curves'!$A$2:$A$21</c:f>
            </c:strRef>
          </c:cat>
          <c:val>
            <c:numRef>
              <c:f>'Power Curves'!$B$2:$B$21</c:f>
              <c:numCache/>
            </c:numRef>
          </c:val>
          <c:smooth val="0"/>
        </c:ser>
        <c:axId val="58047640"/>
        <c:axId val="1241955349"/>
      </c:lineChart>
      <c:catAx>
        <c:axId val="5804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955349"/>
      </c:catAx>
      <c:valAx>
        <c:axId val="1241955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47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514350</xdr:colOff>
      <xdr:row>2</xdr:row>
      <xdr:rowOff>133350</xdr:rowOff>
    </xdr:from>
    <xdr:ext cx="5715000" cy="3533775"/>
    <xdr:graphicFrame>
      <xdr:nvGraphicFramePr>
        <xdr:cNvPr id="212157491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K9" displayName="Table_1" name="Table_1" id="1">
  <tableColumns count="11">
    <tableColumn name="Group " id="1"/>
    <tableColumn name="Name" id="2"/>
    <tableColumn name="Year" id="3"/>
    <tableColumn name="CP" id="4"/>
    <tableColumn name="W'" id="5"/>
    <tableColumn name="Pmax" id="6"/>
    <tableColumn name="4min MMP" id="7"/>
    <tableColumn name="Tmax" id="8"/>
    <tableColumn name="Cmax" id="9"/>
    <tableColumn name="TC Slope" id="10"/>
    <tableColumn name="CdA" id="11"/>
  </tableColumns>
  <tableStyleInfo name="Performance Physiology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_2" name="Table_2" id="2">
  <tableColumns count="9">
    <tableColumn name="Time (s)" id="1"/>
    <tableColumn name="M1" id="2"/>
    <tableColumn name="M2" id="3"/>
    <tableColumn name="M3" id="4"/>
    <tableColumn name="M4" id="5"/>
    <tableColumn name="W1" id="6"/>
    <tableColumn name="W2" id="7"/>
    <tableColumn name="W3" id="8"/>
    <tableColumn name="W4" id="9"/>
  </tableColumns>
  <tableStyleInfo name="Power Curv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6" width="8.63"/>
    <col customWidth="1" min="7" max="7" width="12.75"/>
    <col customWidth="1" min="8" max="9" width="8.63"/>
    <col customWidth="1" min="10" max="10" width="11.38"/>
    <col customWidth="1" min="11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3">
        <v>2023.0</v>
      </c>
      <c r="D2" s="4">
        <v>420.0</v>
      </c>
      <c r="E2" s="5">
        <v>29.1</v>
      </c>
      <c r="F2" s="2">
        <v>1607.0</v>
      </c>
      <c r="G2" s="4">
        <f t="shared" ref="G2:G9" si="1">(E2*1000)/240+D2</f>
        <v>541.25</v>
      </c>
      <c r="H2" s="2">
        <v>261.0</v>
      </c>
      <c r="I2" s="2">
        <v>244.0</v>
      </c>
      <c r="J2" s="6">
        <v>-0.9348659003831418</v>
      </c>
      <c r="K2" s="2">
        <v>0.1978</v>
      </c>
    </row>
    <row r="3">
      <c r="A3" s="2" t="s">
        <v>11</v>
      </c>
      <c r="B3" s="2" t="s">
        <v>13</v>
      </c>
      <c r="C3" s="3">
        <v>2023.0</v>
      </c>
      <c r="D3" s="4">
        <v>387.88424441748543</v>
      </c>
      <c r="E3" s="5">
        <v>28.58789373987274</v>
      </c>
      <c r="F3" s="2">
        <v>1632.0</v>
      </c>
      <c r="G3" s="4">
        <f t="shared" si="1"/>
        <v>507.0004683</v>
      </c>
      <c r="H3" s="2">
        <v>259.0</v>
      </c>
      <c r="I3" s="2">
        <v>214.0</v>
      </c>
      <c r="J3" s="6">
        <v>-0.8262548262548263</v>
      </c>
      <c r="K3" s="2">
        <v>0.195</v>
      </c>
    </row>
    <row r="4">
      <c r="A4" s="2" t="s">
        <v>11</v>
      </c>
      <c r="B4" s="2" t="s">
        <v>14</v>
      </c>
      <c r="C4" s="3">
        <v>2023.0</v>
      </c>
      <c r="D4" s="4">
        <v>420.0</v>
      </c>
      <c r="E4" s="5">
        <v>25.51519518977502</v>
      </c>
      <c r="F4" s="2">
        <v>1489.0</v>
      </c>
      <c r="G4" s="4">
        <f t="shared" si="1"/>
        <v>526.3133133</v>
      </c>
      <c r="H4" s="2">
        <v>225.0</v>
      </c>
      <c r="I4" s="2">
        <v>227.0</v>
      </c>
      <c r="J4" s="6">
        <v>-1.008888888888889</v>
      </c>
      <c r="K4" s="2">
        <v>0.1793</v>
      </c>
    </row>
    <row r="5">
      <c r="A5" s="2" t="s">
        <v>11</v>
      </c>
      <c r="B5" s="2" t="s">
        <v>15</v>
      </c>
      <c r="C5" s="3">
        <v>2023.0</v>
      </c>
      <c r="D5" s="4">
        <v>350.0</v>
      </c>
      <c r="E5" s="5">
        <v>26.089430866412865</v>
      </c>
      <c r="F5" s="2">
        <v>1462.0</v>
      </c>
      <c r="G5" s="4">
        <f t="shared" si="1"/>
        <v>458.7059619</v>
      </c>
      <c r="H5" s="2">
        <v>248.0</v>
      </c>
      <c r="I5" s="2">
        <v>228.0</v>
      </c>
      <c r="J5" s="6">
        <v>-0.9193548387096774</v>
      </c>
      <c r="K5" s="2">
        <v>0.17</v>
      </c>
    </row>
    <row r="6">
      <c r="A6" s="2" t="s">
        <v>16</v>
      </c>
      <c r="B6" s="2" t="s">
        <v>17</v>
      </c>
      <c r="C6" s="2">
        <v>2023.0</v>
      </c>
      <c r="D6" s="4">
        <v>250.0</v>
      </c>
      <c r="E6" s="5">
        <v>19.72076357599827</v>
      </c>
      <c r="F6" s="2">
        <v>888.0</v>
      </c>
      <c r="G6" s="4">
        <f t="shared" si="1"/>
        <v>332.1698482</v>
      </c>
      <c r="H6" s="2">
        <v>241.0</v>
      </c>
      <c r="I6" s="2">
        <v>157.0</v>
      </c>
      <c r="J6" s="6">
        <v>-0.6514522821576764</v>
      </c>
      <c r="K6" s="2">
        <v>0.1524</v>
      </c>
    </row>
    <row r="7">
      <c r="A7" s="2" t="s">
        <v>16</v>
      </c>
      <c r="B7" s="2" t="s">
        <v>18</v>
      </c>
      <c r="C7" s="2">
        <v>2023.0</v>
      </c>
      <c r="D7" s="4">
        <v>270.0</v>
      </c>
      <c r="E7" s="5">
        <v>28.553733975106994</v>
      </c>
      <c r="F7" s="2">
        <v>1190.0</v>
      </c>
      <c r="G7" s="4">
        <f t="shared" si="1"/>
        <v>388.9738916</v>
      </c>
      <c r="H7" s="2">
        <v>235.0</v>
      </c>
      <c r="I7" s="2">
        <v>187.0</v>
      </c>
      <c r="J7" s="6">
        <v>-0.7957446808510639</v>
      </c>
      <c r="K7" s="2">
        <v>0.1665</v>
      </c>
    </row>
    <row r="8">
      <c r="A8" s="2" t="s">
        <v>16</v>
      </c>
      <c r="B8" s="2" t="s">
        <v>19</v>
      </c>
      <c r="C8" s="2">
        <v>2023.0</v>
      </c>
      <c r="D8" s="4">
        <v>275.0</v>
      </c>
      <c r="E8" s="5">
        <v>23.57607491109766</v>
      </c>
      <c r="F8" s="2">
        <v>1065.0</v>
      </c>
      <c r="G8" s="4">
        <f t="shared" si="1"/>
        <v>373.2336455</v>
      </c>
      <c r="H8" s="2">
        <v>227.0</v>
      </c>
      <c r="I8" s="2">
        <v>178.0</v>
      </c>
      <c r="J8" s="6">
        <v>-0.7841409691629956</v>
      </c>
      <c r="K8" s="2">
        <v>0.1697</v>
      </c>
    </row>
    <row r="9">
      <c r="A9" s="2" t="s">
        <v>16</v>
      </c>
      <c r="B9" s="2" t="s">
        <v>20</v>
      </c>
      <c r="C9" s="2">
        <v>2023.0</v>
      </c>
      <c r="D9" s="4">
        <v>265.0</v>
      </c>
      <c r="E9" s="5">
        <v>22.2932956104629</v>
      </c>
      <c r="F9" s="2">
        <v>1068.0</v>
      </c>
      <c r="G9" s="4">
        <f t="shared" si="1"/>
        <v>357.8887317</v>
      </c>
      <c r="H9" s="2">
        <v>231.0</v>
      </c>
      <c r="I9" s="2">
        <v>158.0</v>
      </c>
      <c r="J9" s="6">
        <v>-0.683982683982684</v>
      </c>
      <c r="K9" s="2">
        <v>0.1696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3" width="10.38"/>
    <col customWidth="1" min="4" max="4" width="9.63"/>
    <col customWidth="1" min="5" max="5" width="8.63"/>
    <col customWidth="1" min="6" max="6" width="10.13"/>
    <col customWidth="1" min="7" max="7" width="9.88"/>
    <col customWidth="1" min="8" max="8" width="10.25"/>
    <col customWidth="1" min="9" max="9" width="10.38"/>
    <col customWidth="1" min="10" max="26" width="8.63"/>
  </cols>
  <sheetData>
    <row r="1">
      <c r="A1" s="7" t="s">
        <v>21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17</v>
      </c>
      <c r="G1" s="8" t="s">
        <v>18</v>
      </c>
      <c r="H1" s="8" t="s">
        <v>19</v>
      </c>
      <c r="I1" s="8" t="s">
        <v>20</v>
      </c>
    </row>
    <row r="2">
      <c r="A2" s="7">
        <v>1.0</v>
      </c>
      <c r="B2" s="9">
        <v>1607.0</v>
      </c>
      <c r="C2" s="9">
        <v>1632.0</v>
      </c>
      <c r="D2" s="9">
        <v>1489.0</v>
      </c>
      <c r="E2" s="9">
        <v>1462.0</v>
      </c>
      <c r="F2" s="9">
        <v>888.0</v>
      </c>
      <c r="G2" s="9">
        <v>1190.0</v>
      </c>
      <c r="H2" s="9">
        <v>1065.0</v>
      </c>
      <c r="I2" s="9">
        <v>1068.0</v>
      </c>
    </row>
    <row r="3">
      <c r="A3" s="7">
        <v>5.0</v>
      </c>
      <c r="B3" s="9">
        <v>1520.1544671008533</v>
      </c>
      <c r="C3" s="9">
        <v>1540.3263581150763</v>
      </c>
      <c r="D3" s="9">
        <v>1410.5528610629317</v>
      </c>
      <c r="E3" s="9">
        <v>1380.2438607651293</v>
      </c>
      <c r="F3" s="9">
        <v>842.7066706717425</v>
      </c>
      <c r="G3" s="9">
        <v>1124.726212288674</v>
      </c>
      <c r="H3" s="9">
        <v>1008.6295400408408</v>
      </c>
      <c r="I3" s="9">
        <v>1010.1346549262854</v>
      </c>
    </row>
    <row r="4">
      <c r="A4" s="7">
        <v>10.0</v>
      </c>
      <c r="B4" s="9">
        <v>1440.385778287596</v>
      </c>
      <c r="C4" s="9">
        <v>1456.1229918879542</v>
      </c>
      <c r="D4" s="9">
        <v>1338.4982002730865</v>
      </c>
      <c r="E4" s="9">
        <v>1305.1498425526647</v>
      </c>
      <c r="F4" s="9">
        <v>801.1041912822972</v>
      </c>
      <c r="G4" s="9">
        <v>1064.771436426408</v>
      </c>
      <c r="H4" s="9">
        <v>956.8525800909925</v>
      </c>
      <c r="I4" s="9">
        <v>956.9846246349492</v>
      </c>
    </row>
    <row r="5">
      <c r="A5" s="7">
        <v>20.0</v>
      </c>
      <c r="B5" s="9">
        <v>1299.819221484251</v>
      </c>
      <c r="C5" s="9">
        <v>1307.7417480955844</v>
      </c>
      <c r="D5" s="9">
        <v>1211.5251270090541</v>
      </c>
      <c r="E5" s="9">
        <v>1172.8208832367445</v>
      </c>
      <c r="F5" s="9">
        <v>727.7932547574819</v>
      </c>
      <c r="G5" s="9">
        <v>959.120503306465</v>
      </c>
      <c r="H5" s="9">
        <v>865.6124069080875</v>
      </c>
      <c r="I5" s="9">
        <v>863.3248583382149</v>
      </c>
    </row>
    <row r="6">
      <c r="A6" s="7">
        <v>30.0</v>
      </c>
      <c r="B6" s="9">
        <v>1181.2281631191722</v>
      </c>
      <c r="C6" s="9">
        <v>1182.5577132651515</v>
      </c>
      <c r="D6" s="9">
        <v>1104.4024124410753</v>
      </c>
      <c r="E6" s="9">
        <v>1061.1795960450881</v>
      </c>
      <c r="F6" s="9">
        <v>665.9433969397645</v>
      </c>
      <c r="G6" s="9">
        <v>869.9865281925915</v>
      </c>
      <c r="H6" s="9">
        <v>788.6362829335098</v>
      </c>
      <c r="I6" s="9">
        <v>784.3074087830205</v>
      </c>
    </row>
    <row r="7">
      <c r="A7" s="7">
        <v>45.0</v>
      </c>
      <c r="B7" s="9">
        <v>1037.1796369358744</v>
      </c>
      <c r="C7" s="9">
        <v>1030.5009227481992</v>
      </c>
      <c r="D7" s="9">
        <v>974.2840935137915</v>
      </c>
      <c r="E7" s="9">
        <v>925.5727205953631</v>
      </c>
      <c r="F7" s="9">
        <v>590.8164777089617</v>
      </c>
      <c r="G7" s="9">
        <v>761.7185194150169</v>
      </c>
      <c r="H7" s="9">
        <v>695.136002535423</v>
      </c>
      <c r="I7" s="9">
        <v>688.3275996126811</v>
      </c>
    </row>
    <row r="8">
      <c r="A8" s="7">
        <v>60.0</v>
      </c>
      <c r="B8" s="9">
        <v>925.5540574894583</v>
      </c>
      <c r="C8" s="9">
        <v>912.6696071496006</v>
      </c>
      <c r="D8" s="9">
        <v>873.4532614900777</v>
      </c>
      <c r="E8" s="9">
        <v>820.4887155724175</v>
      </c>
      <c r="F8" s="9">
        <v>532.5993885560229</v>
      </c>
      <c r="G8" s="9">
        <v>677.819853211879</v>
      </c>
      <c r="H8" s="9">
        <v>622.6810926909585</v>
      </c>
      <c r="I8" s="9">
        <v>613.9512620154289</v>
      </c>
    </row>
    <row r="9">
      <c r="A9" s="7">
        <v>120.0</v>
      </c>
      <c r="B9" s="9">
        <v>679.8280986186824</v>
      </c>
      <c r="C9" s="9">
        <v>653.2827071750338</v>
      </c>
      <c r="D9" s="9">
        <v>651.4902221433588</v>
      </c>
      <c r="E9" s="9">
        <v>589.1629923438986</v>
      </c>
      <c r="F9" s="9">
        <v>404.4437263349065</v>
      </c>
      <c r="G9" s="9">
        <v>493.1302838229782</v>
      </c>
      <c r="H9" s="9">
        <v>463.1831327724333</v>
      </c>
      <c r="I9" s="9">
        <v>450.22358450622073</v>
      </c>
    </row>
    <row r="10">
      <c r="A10" s="7">
        <v>150.0</v>
      </c>
      <c r="B10" s="9">
        <v>624.465535540729</v>
      </c>
      <c r="C10" s="9">
        <v>594.8423060166497</v>
      </c>
      <c r="D10" s="9">
        <v>601.4814936261193</v>
      </c>
      <c r="E10" s="9">
        <v>537.0448319238716</v>
      </c>
      <c r="F10" s="9">
        <v>375.5699924969418</v>
      </c>
      <c r="G10" s="9">
        <v>451.51934462013133</v>
      </c>
      <c r="H10" s="9">
        <v>427.24791490870746</v>
      </c>
      <c r="I10" s="9">
        <v>413.3354025845166</v>
      </c>
    </row>
    <row r="11">
      <c r="A11" s="7">
        <v>180.0</v>
      </c>
      <c r="B11" s="9">
        <v>591.2205611807027</v>
      </c>
      <c r="C11" s="9">
        <v>559.7491034970247</v>
      </c>
      <c r="D11" s="9">
        <v>571.4514732494941</v>
      </c>
      <c r="E11" s="9">
        <v>505.7481070158169</v>
      </c>
      <c r="F11" s="9">
        <v>358.23144298344187</v>
      </c>
      <c r="G11" s="9">
        <v>426.53215959859585</v>
      </c>
      <c r="H11" s="9">
        <v>405.66897545788464</v>
      </c>
      <c r="I11" s="9">
        <v>391.18421243011073</v>
      </c>
    </row>
    <row r="12">
      <c r="A12" s="7">
        <v>240.0</v>
      </c>
      <c r="B12" s="9">
        <v>541.25</v>
      </c>
      <c r="C12" s="9">
        <v>507.0004683336218</v>
      </c>
      <c r="D12" s="9">
        <v>526.3133132907293</v>
      </c>
      <c r="E12" s="9">
        <v>458.7059619433869</v>
      </c>
      <c r="F12" s="9">
        <v>332.1698482333261</v>
      </c>
      <c r="G12" s="9">
        <v>388.9738915629458</v>
      </c>
      <c r="H12" s="9">
        <v>373.2336454629069</v>
      </c>
      <c r="I12" s="9">
        <v>357.88873171026205</v>
      </c>
    </row>
    <row r="13">
      <c r="A13" s="7">
        <v>300.0</v>
      </c>
      <c r="B13" s="9">
        <v>517.0</v>
      </c>
      <c r="C13" s="9">
        <v>483.17722355039456</v>
      </c>
      <c r="D13" s="9">
        <v>505.0506506325834</v>
      </c>
      <c r="E13" s="9">
        <v>436.96476955470956</v>
      </c>
      <c r="F13" s="9">
        <v>315.7358785866609</v>
      </c>
      <c r="G13" s="9">
        <v>365.17911325035664</v>
      </c>
      <c r="H13" s="9">
        <v>353.5869163703255</v>
      </c>
      <c r="I13" s="9">
        <v>339.3109853682097</v>
      </c>
    </row>
    <row r="14">
      <c r="A14" s="7">
        <v>360.0</v>
      </c>
      <c r="B14" s="9">
        <v>500.8333333333333</v>
      </c>
      <c r="C14" s="9">
        <v>467.29506036157636</v>
      </c>
      <c r="D14" s="9">
        <v>490.8755421938195</v>
      </c>
      <c r="E14" s="9">
        <v>422.4706412955913</v>
      </c>
      <c r="F14" s="9">
        <v>304.77989882221743</v>
      </c>
      <c r="G14" s="9">
        <v>349.3159277086305</v>
      </c>
      <c r="H14" s="9">
        <v>340.4890969752713</v>
      </c>
      <c r="I14" s="9">
        <v>326.9258211401747</v>
      </c>
    </row>
    <row r="15">
      <c r="A15" s="7">
        <v>480.0</v>
      </c>
      <c r="B15" s="9">
        <v>480.625</v>
      </c>
      <c r="C15" s="9">
        <v>447.44235637555363</v>
      </c>
      <c r="D15" s="9">
        <v>473.15665664536465</v>
      </c>
      <c r="E15" s="9">
        <v>404.35298097169346</v>
      </c>
      <c r="F15" s="9">
        <v>291.08492411666305</v>
      </c>
      <c r="G15" s="9">
        <v>329.4869457814729</v>
      </c>
      <c r="H15" s="9">
        <v>324.11682273145345</v>
      </c>
      <c r="I15" s="9">
        <v>311.444365855131</v>
      </c>
    </row>
    <row r="16">
      <c r="A16" s="7">
        <v>600.0</v>
      </c>
      <c r="B16" s="9">
        <v>468.5</v>
      </c>
      <c r="C16" s="9">
        <v>435.53073398393997</v>
      </c>
      <c r="D16" s="9">
        <v>462.5253253162917</v>
      </c>
      <c r="E16" s="9">
        <v>393.48238477735475</v>
      </c>
      <c r="F16" s="9">
        <v>282.86793929333044</v>
      </c>
      <c r="G16" s="9">
        <v>317.5895566251783</v>
      </c>
      <c r="H16" s="9">
        <v>314.29345818516276</v>
      </c>
      <c r="I16" s="9">
        <v>302.15549268410484</v>
      </c>
    </row>
    <row r="17">
      <c r="A17" s="7">
        <v>720.0</v>
      </c>
      <c r="B17" s="9">
        <v>460.4166666666667</v>
      </c>
      <c r="C17" s="9">
        <v>427.5896523895309</v>
      </c>
      <c r="D17" s="9">
        <v>455.4377710969097</v>
      </c>
      <c r="E17" s="9">
        <v>386.2353206477957</v>
      </c>
      <c r="F17" s="9">
        <v>277.3899494111087</v>
      </c>
      <c r="G17" s="9">
        <v>309.65796385431526</v>
      </c>
      <c r="H17" s="9">
        <v>307.74454848763565</v>
      </c>
      <c r="I17" s="9">
        <v>295.96291057008733</v>
      </c>
    </row>
    <row r="18">
      <c r="A18" s="7">
        <v>900.0</v>
      </c>
      <c r="B18" s="9">
        <v>452.3333333333333</v>
      </c>
      <c r="C18" s="9">
        <v>419.6485707951218</v>
      </c>
      <c r="D18" s="9">
        <v>448.3502168775278</v>
      </c>
      <c r="E18" s="9">
        <v>378.98825651823654</v>
      </c>
      <c r="F18" s="9">
        <v>271.911959528887</v>
      </c>
      <c r="G18" s="9">
        <v>301.7263710834522</v>
      </c>
      <c r="H18" s="9">
        <v>301.1956387901085</v>
      </c>
      <c r="I18" s="9">
        <v>289.7703284560699</v>
      </c>
    </row>
    <row r="19" ht="15.75" customHeight="1">
      <c r="A19" s="7">
        <v>1200.0</v>
      </c>
      <c r="B19" s="9">
        <v>444.25</v>
      </c>
      <c r="C19" s="9">
        <v>411.7074892007127</v>
      </c>
      <c r="D19" s="9">
        <v>441.26266265814587</v>
      </c>
      <c r="E19" s="9">
        <v>371.7411923886774</v>
      </c>
      <c r="F19" s="9">
        <v>266.4339696466652</v>
      </c>
      <c r="G19" s="9">
        <v>293.7947783125892</v>
      </c>
      <c r="H19" s="9">
        <v>294.6467290925814</v>
      </c>
      <c r="I19" s="9">
        <v>283.5777463420524</v>
      </c>
    </row>
    <row r="20" ht="15.75" customHeight="1">
      <c r="A20" s="7">
        <v>2400.0</v>
      </c>
      <c r="B20" s="9">
        <v>432.125</v>
      </c>
      <c r="C20" s="9">
        <v>399.7958668090991</v>
      </c>
      <c r="D20" s="9">
        <v>430.6313313290729</v>
      </c>
      <c r="E20" s="9">
        <v>360.8705961943387</v>
      </c>
      <c r="F20" s="9">
        <v>258.2169848233326</v>
      </c>
      <c r="G20" s="9">
        <v>281.8973891562946</v>
      </c>
      <c r="H20" s="9">
        <v>284.8233645462907</v>
      </c>
      <c r="I20" s="9">
        <v>274.2888731710262</v>
      </c>
    </row>
    <row r="21" ht="15.75" customHeight="1">
      <c r="A21" s="7">
        <v>3600.0</v>
      </c>
      <c r="B21" s="9">
        <v>411.59999999999997</v>
      </c>
      <c r="C21" s="9">
        <v>380.1265595291357</v>
      </c>
      <c r="D21" s="9">
        <v>411.59999999999997</v>
      </c>
      <c r="E21" s="9">
        <v>343.0</v>
      </c>
      <c r="F21" s="9">
        <v>245.0</v>
      </c>
      <c r="G21" s="9">
        <v>264.6</v>
      </c>
      <c r="H21" s="9">
        <v>269.5</v>
      </c>
      <c r="I21" s="9">
        <v>259.7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2024-03-13T08:45:42Z</dcterms:created>
  <dc:creator>Peter Leo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0x0101009C0EADE124985C40A5F49B68A8042623</vt:lpwstr>
  </property>
  <property fmtid="{D5CDD505-2E9C-101B-9397-08002B2CF9AE}" pid="4" name="_dlc_DocIdItemGuid">
    <vt:lpwstr>5f3d5daa-77bb-43e4-8b6c-4b06cfc29f6a</vt:lpwstr>
  </property>
</Properties>
</file>