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bookViews>
  <sheets>
    <sheet name="活动营销方案" sheetId="1" r:id="rId1"/>
    <sheet name="双十一产品总表" sheetId="2" r:id="rId2"/>
    <sheet name="特殊产品汇总表" sheetId="3" r:id="rId3"/>
  </sheets>
  <calcPr calcId="144525"/>
</workbook>
</file>

<file path=xl/sharedStrings.xml><?xml version="1.0" encoding="utf-8"?>
<sst xmlns="http://schemas.openxmlformats.org/spreadsheetml/2006/main" count="159">
  <si>
    <t>双11营销方案</t>
  </si>
  <si>
    <t>活动主题</t>
  </si>
  <si>
    <t>xxxx</t>
  </si>
  <si>
    <t>业绩目标</t>
  </si>
  <si>
    <t>活动目的</t>
  </si>
  <si>
    <t>做全年业绩高点，提升店铺影响力，双十二实战</t>
  </si>
  <si>
    <t>活动时间</t>
  </si>
  <si>
    <t>预热期：11月4日-10日</t>
  </si>
  <si>
    <t>正式期11.11</t>
  </si>
  <si>
    <t>返场期11.12~11.14</t>
  </si>
  <si>
    <t>阶段</t>
  </si>
  <si>
    <t>服务目的</t>
  </si>
  <si>
    <t>活动项目</t>
  </si>
  <si>
    <t>活动详情</t>
  </si>
  <si>
    <t>备注</t>
  </si>
  <si>
    <t>预热期</t>
  </si>
  <si>
    <t>购物车</t>
  </si>
  <si>
    <t xml:space="preserve">抽奖
</t>
  </si>
  <si>
    <t>11.4-11.10</t>
  </si>
  <si>
    <t>1.增加优惠券发送量
2.提高活动气氛、曝光度
3.官方赛马</t>
  </si>
  <si>
    <t>第三方抽奖软件实现
奖品为不同面额优惠券</t>
  </si>
  <si>
    <t>奖品
10元无门槛优惠券      50%   （4500张）
20元无门槛优惠券      20%   （1800张  ）
300-50优惠券            5%     （450张）
200元无门槛                0.6%        （6张）
500元无门槛优惠券     0.2   （2张）    
 加油                         24.2%
规则：
满足任意一项即可抽奖3次，可累计
加购物车需要加3件及以上
1.加购物车抽奖
2.收藏店铺抽奖
3.分享抽奖
4.每日签到
落地：   
1.二级页面落地，二级页增加新品和爆款推荐产品，引导加购物车；
2.官方承接页
3.详情页关联</t>
  </si>
  <si>
    <t>购物攻略</t>
  </si>
  <si>
    <t>11.4-11.11</t>
  </si>
  <si>
    <t>1.通过主题渗入让顾客了了解整个双十一活动内容；
2.引导顾客加购物车收藏提前领取优惠券
3.与主题结合，大艺术家品牌性传播；</t>
  </si>
  <si>
    <t>做一个购物攻略二级页，首页做入口图引导</t>
  </si>
  <si>
    <t>省也是一门艺术
1.抢先加入购物车  2.领取优惠券  3.新品快快收藏 
2.罗列省钱攻略：省钱小心机
3.抽奖、优惠券、礼物等双十一营销点的罗列重点推荐</t>
  </si>
  <si>
    <t>晒图盖楼赢大奖
（需要做一张二级页，与分享大比拼）</t>
  </si>
  <si>
    <t>11.4~11.9</t>
  </si>
  <si>
    <t>加购物车
提高无线端关注度
提高顾客活跃度</t>
  </si>
  <si>
    <t xml:space="preserve">
内容：
微淘跟帖盖楼，按要求晒加购物车图片；
按规则抽奖，中奖者发送礼物
</t>
  </si>
  <si>
    <t>获奖规则：
①所有得奖必须在楼层达到111后生效
②以11月9日24点最终盖楼数为基数，乘以1%、21%、41%、61%、81%，得到的楼层数（四舍五入）即为中奖楼数
③最终奖品随着活动截止是总楼层数的变化而变化：111&lt;=总楼层&lt;1111，奖品为100元以下的包任意选一个，1111&lt;=总楼层&lt;2111，奖品为300元以下包，2111&lt;=总楼层&lt;3111，400元以下包，3111&lt;=总楼层&lt;5000,500元以下包，5000&lt;=总楼层&lt;10000 ,600元以下包，2W及以上店铺里面包任意选；奖品金额范围以常规售价为准。
④1111楼层为特殊楼层，直接选为中奖楼层（与上一个奖项不重复享受）
注：10日公布获奖名单，中奖买家12-15日联系我们选择奖品。15号之后陆续开始发货。</t>
  </si>
  <si>
    <t>互动</t>
  </si>
  <si>
    <t>分享大比拼</t>
  </si>
  <si>
    <t>11.4-11.9</t>
  </si>
  <si>
    <t>1.活动流量引入
2.活动互动，活动信息传递</t>
  </si>
  <si>
    <t xml:space="preserve">活动主题：分享大比拼
把店铺分享给好友，通过手机店铺分享按钮把店铺分享出去，”1111狂欢节，我在伊米妮”+分享理由，把分享截图晒到微淘，就有机会免费获得一款包包
</t>
  </si>
  <si>
    <t>活动主题：分享大比拼
活动时间：11.4-11.10
把店铺分享给好友，通过手机店铺分享按钮把店铺分享出去，”1111淘宝嘉年华，我为大艺术家代言”+分享理由，把分享截图晒到微淘，就有机会免费获得一款包包
利益点：赢大奖，分享晒图赢米包（限5名）
展现形式：手机店铺上有活动入口图，让用户在预热期间在手机店铺上玩起来。
载体：微淘，在微淘上说明活动，手机店铺预热期放置入口，用户在该条微淘推文下面晒发布到各平台的截图（微博、短信、复制通过QQ、旺旺发给好友）
评选标准：
总楼层的11%、61%、91%、最高楼层、1111层奖品分别是300元以下包、600以下包、800以下包、1000以下包、包包任意选
规则说明清楚：如微淘出现断层，还是以店铺的微淘的后台为准。标注：（微淘盖楼有断层风险，小伙伴们知晓下哦）
分享的数量越多，中奖几率越大哦
注：10日公布获奖名单，中奖买家12-15日联系我们选择奖品。15号之后陆续开始发货。</t>
  </si>
  <si>
    <t>正式期</t>
  </si>
  <si>
    <t>转化</t>
  </si>
  <si>
    <t>全场包邮</t>
  </si>
  <si>
    <t>官方要求
促进顾客下单</t>
  </si>
  <si>
    <t>报名官方活动的产品选择卖家承担运费
未报名商品选择全场包邮模板
港澳台不包邮，若港澳台拍下会进行发货拦截，后期安排补差价再发货</t>
  </si>
  <si>
    <t>优惠券</t>
  </si>
  <si>
    <t xml:space="preserve">1.做业绩
2.提高客单转化
</t>
  </si>
  <si>
    <t xml:space="preserve">优惠券额度
满400减50 
满800减100
满1200减200
</t>
  </si>
  <si>
    <t>注意：200为商品优惠券（产品数量最多100），所以会有10多款产品是不能直接使用满1200减200的，但后期可以申请退差价</t>
  </si>
  <si>
    <t>产品折扣</t>
  </si>
  <si>
    <t>做业绩
提高转化率
官方要求</t>
  </si>
  <si>
    <t>详见双十一产品总表</t>
  </si>
  <si>
    <t>1.系统报名普通产品9折，部分产品折扣更大；
2.部分不支持9折产品根据实际利润空间处理
3.麦麦小姐全部9折</t>
  </si>
  <si>
    <t>阶段冲刺</t>
  </si>
  <si>
    <t>送礼(0点冲刺）</t>
  </si>
  <si>
    <t>11.11日0点-2点</t>
  </si>
  <si>
    <t xml:space="preserve">1.做业绩
2.0点冲刺
</t>
  </si>
  <si>
    <t>0-2点支付金额最高的前3名，送1111元现金红包</t>
  </si>
  <si>
    <t>确认交易之后支付宝转账</t>
  </si>
  <si>
    <t>新品首发</t>
  </si>
  <si>
    <t>11.11日</t>
  </si>
  <si>
    <t>1.做业绩冲刺
2.增加顾客对新品的购买</t>
  </si>
  <si>
    <t>0点所有新品全部上新
产品详见产品附表</t>
  </si>
  <si>
    <t>4款新品限量款后台设置成秒杀，无法加入购物车</t>
  </si>
  <si>
    <t>秒杀</t>
  </si>
  <si>
    <t>11.11日10点</t>
  </si>
  <si>
    <t>1.增加活动气氛,配合新品秒杀
2.增加业务业绩高点</t>
  </si>
  <si>
    <t>常规秒杀，详见产品表</t>
  </si>
  <si>
    <t>不能加入购物车</t>
  </si>
  <si>
    <t>送礼</t>
  </si>
  <si>
    <t>11.11日10点-12点</t>
  </si>
  <si>
    <t>10-12点支付金额最高的前3名，送1111元现金红包</t>
  </si>
  <si>
    <t xml:space="preserve">注意：
1、满送现金红包会根据官方主会场资源的排布时间有可能会新增一个时段的前三名成交送1111元现金红包；
</t>
  </si>
  <si>
    <t>聚优惠</t>
  </si>
  <si>
    <t>0点、14点</t>
  </si>
  <si>
    <t>折扣力度大于常规9折的商品
详情见产品表格</t>
  </si>
  <si>
    <t>不能加入购物车
注意：聚优惠一场是在0点场，另一场暂定为14点场，等官方全网主会场时间确定之后会根据此时间进行调整；</t>
  </si>
  <si>
    <t xml:space="preserve">满就送 </t>
  </si>
  <si>
    <t>双12活动转化</t>
  </si>
  <si>
    <t>实付满400送50元优惠券（满380用）
实付满800送100元优惠券（满680用）</t>
  </si>
  <si>
    <t>1、双11开始当天送
2、发货短信里面需要做提醒收货收礼
3、使用时间为12.12日之前（含）</t>
  </si>
  <si>
    <t>整点送</t>
  </si>
  <si>
    <t>提高无线端成交，无线端赛马获取资源；
提高店铺客单价</t>
  </si>
  <si>
    <t>每个整点无线端成交金额第一名送伊米妮定制纯银LOGO挂饰一枚，共送24枚。</t>
  </si>
  <si>
    <t>*中奖名单统一第二天在页面公布；
*银钥匙在确认交易之后单独发货；
*若后期退款不满足第一名，则取消名额，且名单不顺延</t>
  </si>
  <si>
    <t>返场期
【11月12日-14】
继续狂欢</t>
  </si>
  <si>
    <t>流量转化</t>
  </si>
  <si>
    <t>11.12-11.14</t>
  </si>
  <si>
    <t>1.提高双十一后期流量转化</t>
  </si>
  <si>
    <t>改为全场包邮模板</t>
  </si>
  <si>
    <t>满减</t>
  </si>
  <si>
    <t>1.提高流量转化
2.做业绩</t>
  </si>
  <si>
    <t>满400减50
满800减100</t>
  </si>
  <si>
    <t>/</t>
  </si>
  <si>
    <t>双十一 产品汇总表</t>
  </si>
  <si>
    <t>序号</t>
  </si>
  <si>
    <t>货号</t>
  </si>
  <si>
    <t>图片</t>
  </si>
  <si>
    <t>产品ID</t>
  </si>
  <si>
    <t>售价</t>
  </si>
  <si>
    <t>常规折扣</t>
  </si>
  <si>
    <t>双11折扣</t>
  </si>
  <si>
    <t>C店双11价</t>
  </si>
  <si>
    <t>链接</t>
  </si>
  <si>
    <t>上新9折</t>
  </si>
  <si>
    <t>常规5折</t>
  </si>
  <si>
    <t>9折</t>
  </si>
  <si>
    <t>349起</t>
  </si>
  <si>
    <t>314.1-332.1</t>
  </si>
  <si>
    <t>95起</t>
  </si>
  <si>
    <t>85.5起</t>
  </si>
  <si>
    <t>389起</t>
  </si>
  <si>
    <t>350.1-359.1</t>
  </si>
  <si>
    <t>429起</t>
  </si>
  <si>
    <t>386.1-399</t>
  </si>
  <si>
    <t>B店小版聚划算款，C店只上迷你版</t>
  </si>
  <si>
    <t>减20元</t>
  </si>
  <si>
    <t>599起</t>
  </si>
  <si>
    <t>539.1起</t>
  </si>
  <si>
    <t>1199起</t>
  </si>
  <si>
    <t>1079.1起</t>
  </si>
  <si>
    <t>减150元</t>
  </si>
  <si>
    <t>减100元</t>
  </si>
  <si>
    <t>减79</t>
  </si>
  <si>
    <t>减100</t>
  </si>
  <si>
    <t>减80元</t>
  </si>
  <si>
    <t>减70元</t>
  </si>
  <si>
    <t>减46</t>
  </si>
  <si>
    <t>减120</t>
  </si>
  <si>
    <t>减150</t>
  </si>
  <si>
    <t>减200</t>
  </si>
  <si>
    <t>减220</t>
  </si>
  <si>
    <t>减140</t>
  </si>
  <si>
    <t>减170</t>
  </si>
  <si>
    <t>减50元</t>
  </si>
  <si>
    <t>原价</t>
  </si>
  <si>
    <t>减50</t>
  </si>
  <si>
    <t>2折
（全场两折起包装商品）</t>
  </si>
  <si>
    <t>减180</t>
  </si>
  <si>
    <t>499起</t>
  </si>
  <si>
    <t>减230</t>
  </si>
  <si>
    <t>减270</t>
  </si>
  <si>
    <t>减300元</t>
  </si>
  <si>
    <t>“聚优惠”活动详情表</t>
  </si>
  <si>
    <t>市场价</t>
  </si>
  <si>
    <t>一口价</t>
  </si>
  <si>
    <t>包包成本</t>
  </si>
  <si>
    <t>双11价格</t>
  </si>
  <si>
    <t>库存</t>
  </si>
  <si>
    <t>活动类型</t>
  </si>
  <si>
    <t>Q4062603</t>
  </si>
  <si>
    <t>聚优惠0点场</t>
  </si>
  <si>
    <t>Q4061701</t>
  </si>
  <si>
    <t>Q4070102</t>
  </si>
  <si>
    <t>1539起</t>
  </si>
  <si>
    <t>减200元</t>
  </si>
  <si>
    <t>聚优惠14点场</t>
  </si>
  <si>
    <t>减140元</t>
  </si>
  <si>
    <t>限量款专场
（20点）</t>
  </si>
  <si>
    <t>秒杀10点场
价格需要确认</t>
  </si>
  <si>
    <t>1759起</t>
  </si>
</sst>
</file>

<file path=xl/styles.xml><?xml version="1.0" encoding="utf-8"?>
<styleSheet xmlns="http://schemas.openxmlformats.org/spreadsheetml/2006/main">
  <numFmts count="5">
    <numFmt numFmtId="176" formatCode="0_ "/>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1"/>
      <color theme="1"/>
      <name val="宋体"/>
      <charset val="134"/>
      <scheme val="minor"/>
    </font>
    <font>
      <sz val="11"/>
      <color theme="1"/>
      <name val="微软雅黑"/>
      <charset val="134"/>
    </font>
    <font>
      <u/>
      <sz val="11"/>
      <color theme="10"/>
      <name val="微软雅黑"/>
      <charset val="134"/>
    </font>
    <font>
      <u/>
      <sz val="11"/>
      <color theme="10"/>
      <name val="宋体"/>
      <charset val="134"/>
    </font>
    <font>
      <sz val="12"/>
      <name val="微软雅黑"/>
      <charset val="134"/>
    </font>
    <font>
      <sz val="9"/>
      <color theme="1"/>
      <name val="微软雅黑"/>
      <charset val="134"/>
    </font>
    <font>
      <sz val="14"/>
      <color theme="1"/>
      <name val="微软雅黑"/>
      <charset val="134"/>
    </font>
    <font>
      <b/>
      <sz val="16"/>
      <color rgb="FFFF0000"/>
      <name val="微软雅黑"/>
      <charset val="134"/>
    </font>
    <font>
      <sz val="10"/>
      <color theme="1"/>
      <name val="微软雅黑"/>
      <charset val="134"/>
    </font>
    <font>
      <sz val="11"/>
      <name val="微软雅黑"/>
      <charset val="134"/>
    </font>
    <font>
      <sz val="9"/>
      <color rgb="FFFF0000"/>
      <name val="微软雅黑"/>
      <charset val="134"/>
    </font>
    <font>
      <sz val="11"/>
      <color theme="1"/>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theme="0"/>
      <name val="宋体"/>
      <charset val="0"/>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theme="3"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FFCC"/>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9" borderId="0" applyNumberFormat="0" applyBorder="0" applyAlignment="0" applyProtection="0">
      <alignment vertical="center"/>
    </xf>
    <xf numFmtId="0" fontId="16" fillId="13"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7" borderId="0" applyNumberFormat="0" applyBorder="0" applyAlignment="0" applyProtection="0">
      <alignment vertical="center"/>
    </xf>
    <xf numFmtId="0" fontId="14" fillId="10" borderId="0" applyNumberFormat="0" applyBorder="0" applyAlignment="0" applyProtection="0">
      <alignment vertical="center"/>
    </xf>
    <xf numFmtId="43" fontId="0" fillId="0" borderId="0" applyFont="0" applyFill="0" applyBorder="0" applyAlignment="0" applyProtection="0">
      <alignment vertical="center"/>
    </xf>
    <xf numFmtId="0" fontId="17" fillId="15" borderId="0" applyNumberFormat="0" applyBorder="0" applyAlignment="0" applyProtection="0">
      <alignment vertical="center"/>
    </xf>
    <xf numFmtId="0" fontId="3"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2" borderId="11" applyNumberFormat="0" applyFont="0" applyAlignment="0" applyProtection="0">
      <alignment vertical="center"/>
    </xf>
    <xf numFmtId="0" fontId="17" fillId="18" borderId="0" applyNumberFormat="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16" applyNumberFormat="0" applyFill="0" applyAlignment="0" applyProtection="0">
      <alignment vertical="center"/>
    </xf>
    <xf numFmtId="0" fontId="27" fillId="0" borderId="16" applyNumberFormat="0" applyFill="0" applyAlignment="0" applyProtection="0">
      <alignment vertical="center"/>
    </xf>
    <xf numFmtId="0" fontId="17" fillId="24" borderId="0" applyNumberFormat="0" applyBorder="0" applyAlignment="0" applyProtection="0">
      <alignment vertical="center"/>
    </xf>
    <xf numFmtId="0" fontId="12" fillId="0" borderId="18" applyNumberFormat="0" applyFill="0" applyAlignment="0" applyProtection="0">
      <alignment vertical="center"/>
    </xf>
    <xf numFmtId="0" fontId="17" fillId="17" borderId="0" applyNumberFormat="0" applyBorder="0" applyAlignment="0" applyProtection="0">
      <alignment vertical="center"/>
    </xf>
    <xf numFmtId="0" fontId="18" fillId="20" borderId="13" applyNumberFormat="0" applyAlignment="0" applyProtection="0">
      <alignment vertical="center"/>
    </xf>
    <xf numFmtId="0" fontId="20" fillId="20" borderId="12" applyNumberFormat="0" applyAlignment="0" applyProtection="0">
      <alignment vertical="center"/>
    </xf>
    <xf numFmtId="0" fontId="22" fillId="23" borderId="14" applyNumberFormat="0" applyAlignment="0" applyProtection="0">
      <alignment vertical="center"/>
    </xf>
    <xf numFmtId="0" fontId="11" fillId="29" borderId="0" applyNumberFormat="0" applyBorder="0" applyAlignment="0" applyProtection="0">
      <alignment vertical="center"/>
    </xf>
    <xf numFmtId="0" fontId="17" fillId="25" borderId="0" applyNumberFormat="0" applyBorder="0" applyAlignment="0" applyProtection="0">
      <alignment vertical="center"/>
    </xf>
    <xf numFmtId="0" fontId="24" fillId="0" borderId="15" applyNumberFormat="0" applyFill="0" applyAlignment="0" applyProtection="0">
      <alignment vertical="center"/>
    </xf>
    <xf numFmtId="0" fontId="26" fillId="0" borderId="17" applyNumberFormat="0" applyFill="0" applyAlignment="0" applyProtection="0">
      <alignment vertical="center"/>
    </xf>
    <xf numFmtId="0" fontId="28" fillId="27" borderId="0" applyNumberFormat="0" applyBorder="0" applyAlignment="0" applyProtection="0">
      <alignment vertical="center"/>
    </xf>
    <xf numFmtId="0" fontId="15" fillId="11" borderId="0" applyNumberFormat="0" applyBorder="0" applyAlignment="0" applyProtection="0">
      <alignment vertical="center"/>
    </xf>
    <xf numFmtId="0" fontId="11" fillId="8" borderId="0" applyNumberFormat="0" applyBorder="0" applyAlignment="0" applyProtection="0">
      <alignment vertical="center"/>
    </xf>
    <xf numFmtId="0" fontId="17" fillId="19" borderId="0" applyNumberFormat="0" applyBorder="0" applyAlignment="0" applyProtection="0">
      <alignment vertical="center"/>
    </xf>
    <xf numFmtId="0" fontId="11" fillId="21" borderId="0" applyNumberFormat="0" applyBorder="0" applyAlignment="0" applyProtection="0">
      <alignment vertical="center"/>
    </xf>
    <xf numFmtId="0" fontId="11" fillId="22" borderId="0" applyNumberFormat="0" applyBorder="0" applyAlignment="0" applyProtection="0">
      <alignment vertical="center"/>
    </xf>
    <xf numFmtId="0" fontId="11" fillId="26" borderId="0" applyNumberFormat="0" applyBorder="0" applyAlignment="0" applyProtection="0">
      <alignment vertical="center"/>
    </xf>
    <xf numFmtId="0" fontId="11" fillId="32" borderId="0" applyNumberFormat="0" applyBorder="0" applyAlignment="0" applyProtection="0">
      <alignment vertical="center"/>
    </xf>
    <xf numFmtId="0" fontId="17" fillId="34" borderId="0" applyNumberFormat="0" applyBorder="0" applyAlignment="0" applyProtection="0">
      <alignment vertical="center"/>
    </xf>
    <xf numFmtId="0" fontId="17" fillId="36"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17" fillId="33" borderId="0" applyNumberFormat="0" applyBorder="0" applyAlignment="0" applyProtection="0">
      <alignment vertical="center"/>
    </xf>
    <xf numFmtId="0" fontId="11" fillId="6" borderId="0" applyNumberFormat="0" applyBorder="0" applyAlignment="0" applyProtection="0">
      <alignment vertical="center"/>
    </xf>
    <xf numFmtId="0" fontId="17" fillId="14" borderId="0" applyNumberFormat="0" applyBorder="0" applyAlignment="0" applyProtection="0">
      <alignment vertical="center"/>
    </xf>
    <xf numFmtId="0" fontId="17" fillId="35" borderId="0" applyNumberFormat="0" applyBorder="0" applyAlignment="0" applyProtection="0">
      <alignment vertical="center"/>
    </xf>
    <xf numFmtId="0" fontId="11" fillId="30" borderId="0" applyNumberFormat="0" applyBorder="0" applyAlignment="0" applyProtection="0">
      <alignment vertical="center"/>
    </xf>
    <xf numFmtId="0" fontId="17" fillId="16" borderId="0" applyNumberFormat="0" applyBorder="0" applyAlignment="0" applyProtection="0">
      <alignment vertical="center"/>
    </xf>
  </cellStyleXfs>
  <cellXfs count="94">
    <xf numFmtId="0" fontId="0" fillId="0" borderId="0" xfId="0">
      <alignment vertical="center"/>
    </xf>
    <xf numFmtId="0" fontId="1" fillId="0" borderId="0" xfId="0" applyFont="1" applyAlignment="1">
      <alignment horizontal="center" vertical="center"/>
    </xf>
    <xf numFmtId="0" fontId="1" fillId="2"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176" fontId="1" fillId="0" borderId="1" xfId="0" applyNumberFormat="1" applyFont="1" applyFill="1" applyBorder="1" applyAlignment="1">
      <alignment horizontal="center" vertical="center" wrapText="1"/>
    </xf>
    <xf numFmtId="0" fontId="1" fillId="0" borderId="1" xfId="0" applyFont="1" applyBorder="1" applyAlignment="1">
      <alignment horizontal="center" vertical="center"/>
    </xf>
    <xf numFmtId="0" fontId="2" fillId="0" borderId="1" xfId="10" applyFont="1" applyFill="1" applyBorder="1" applyAlignment="1" applyProtection="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xf>
    <xf numFmtId="0" fontId="3" fillId="0" borderId="1" xfId="10" applyFill="1" applyBorder="1" applyAlignment="1" applyProtection="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Fill="1" applyAlignment="1">
      <alignment horizontal="center" vertical="center"/>
    </xf>
    <xf numFmtId="0" fontId="1" fillId="0" borderId="0" xfId="0" applyFont="1" applyFill="1" applyBorder="1" applyAlignment="1">
      <alignment horizontal="center" vertical="center"/>
    </xf>
    <xf numFmtId="0" fontId="1" fillId="3" borderId="0" xfId="0" applyFont="1" applyFill="1" applyBorder="1" applyAlignment="1">
      <alignment horizontal="center" vertical="center"/>
    </xf>
    <xf numFmtId="0" fontId="1" fillId="2"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1" fillId="0" borderId="4" xfId="0" applyFont="1" applyFill="1" applyBorder="1" applyAlignment="1">
      <alignment horizontal="center" vertical="center"/>
    </xf>
    <xf numFmtId="0" fontId="1" fillId="3" borderId="4" xfId="0" applyFont="1" applyFill="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3" fillId="0" borderId="1" xfId="10" applyBorder="1" applyAlignment="1" applyProtection="1">
      <alignment horizontal="center" vertical="center" wrapText="1"/>
    </xf>
    <xf numFmtId="0" fontId="1" fillId="0" borderId="0" xfId="0" applyFont="1" applyFill="1" applyAlignment="1">
      <alignment horizontal="center" vertical="center" wrapText="1"/>
    </xf>
    <xf numFmtId="0" fontId="5" fillId="0" borderId="0" xfId="0" applyFont="1">
      <alignment vertical="center"/>
    </xf>
    <xf numFmtId="0" fontId="5" fillId="3" borderId="0" xfId="0" applyFont="1" applyFill="1">
      <alignment vertical="center"/>
    </xf>
    <xf numFmtId="0" fontId="6" fillId="5" borderId="1" xfId="0" applyFont="1" applyFill="1" applyBorder="1" applyAlignment="1">
      <alignment horizontal="center" vertical="center"/>
    </xf>
    <xf numFmtId="0" fontId="7" fillId="3" borderId="5"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2" borderId="5" xfId="0" applyFont="1" applyFill="1" applyBorder="1" applyAlignment="1">
      <alignment horizontal="center" vertical="center"/>
    </xf>
    <xf numFmtId="0" fontId="1" fillId="3" borderId="2"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3" borderId="5" xfId="0" applyFont="1" applyFill="1" applyBorder="1" applyAlignment="1">
      <alignment horizontal="left" vertical="center" wrapText="1"/>
    </xf>
    <xf numFmtId="0" fontId="1" fillId="3" borderId="3" xfId="0" applyFont="1" applyFill="1" applyBorder="1" applyAlignment="1">
      <alignment horizontal="center" vertical="center" wrapText="1"/>
    </xf>
    <xf numFmtId="0" fontId="8" fillId="3" borderId="5"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1" fillId="0" borderId="0" xfId="0" applyFont="1" applyAlignment="1">
      <alignment horizontal="left" vertical="center" wrapText="1"/>
    </xf>
    <xf numFmtId="0" fontId="1" fillId="0" borderId="1" xfId="0" applyFont="1" applyBorder="1" applyAlignment="1">
      <alignment vertical="center" wrapText="1"/>
    </xf>
    <xf numFmtId="0" fontId="5" fillId="0" borderId="1" xfId="0" applyFont="1" applyBorder="1" applyAlignment="1">
      <alignment vertical="center" wrapText="1"/>
    </xf>
    <xf numFmtId="0" fontId="1" fillId="3" borderId="1" xfId="0" applyFont="1" applyFill="1" applyBorder="1" applyAlignment="1">
      <alignment horizontal="left" vertical="center" wrapText="1"/>
    </xf>
    <xf numFmtId="0" fontId="1" fillId="3" borderId="1" xfId="0" applyFont="1" applyFill="1" applyBorder="1" applyAlignment="1">
      <alignment vertical="center" wrapText="1"/>
    </xf>
    <xf numFmtId="0" fontId="5" fillId="3" borderId="5" xfId="0" applyFont="1" applyFill="1" applyBorder="1" applyAlignment="1">
      <alignment vertical="top" wrapText="1"/>
    </xf>
    <xf numFmtId="0" fontId="1" fillId="3" borderId="2" xfId="0" applyFont="1" applyFill="1" applyBorder="1" applyAlignment="1">
      <alignment horizontal="center" vertical="center"/>
    </xf>
    <xf numFmtId="0" fontId="9" fillId="0" borderId="5" xfId="0" applyFont="1" applyBorder="1" applyAlignment="1">
      <alignment horizontal="left" vertical="center" wrapText="1"/>
    </xf>
    <xf numFmtId="0" fontId="1" fillId="3" borderId="3" xfId="0" applyFont="1" applyFill="1" applyBorder="1" applyAlignment="1">
      <alignment horizontal="center" vertical="center"/>
    </xf>
    <xf numFmtId="0" fontId="9" fillId="3" borderId="5" xfId="0" applyFont="1" applyFill="1" applyBorder="1" applyAlignment="1">
      <alignment horizontal="left" vertical="center" wrapText="1"/>
    </xf>
    <xf numFmtId="0" fontId="1" fillId="0" borderId="2" xfId="0" applyFont="1" applyBorder="1" applyAlignment="1">
      <alignment vertical="center" wrapText="1"/>
    </xf>
    <xf numFmtId="0" fontId="9" fillId="3" borderId="1" xfId="0" applyFont="1" applyFill="1" applyBorder="1" applyAlignment="1">
      <alignment vertical="center" wrapText="1"/>
    </xf>
    <xf numFmtId="0" fontId="1" fillId="3" borderId="7" xfId="0" applyFont="1" applyFill="1" applyBorder="1" applyAlignment="1">
      <alignment horizontal="center" vertical="center" wrapText="1"/>
    </xf>
    <xf numFmtId="0" fontId="1" fillId="0" borderId="2" xfId="0" applyFont="1" applyBorder="1" applyAlignment="1">
      <alignment horizontal="left" vertical="center" wrapText="1"/>
    </xf>
    <xf numFmtId="0" fontId="1" fillId="0" borderId="5" xfId="0" applyFont="1" applyBorder="1" applyAlignment="1">
      <alignment horizontal="left" vertical="center" wrapText="1"/>
    </xf>
    <xf numFmtId="0" fontId="1" fillId="3" borderId="2" xfId="0" applyFont="1" applyFill="1" applyBorder="1" applyAlignment="1">
      <alignment horizontal="left" vertical="center" wrapText="1"/>
    </xf>
    <xf numFmtId="0" fontId="8" fillId="0" borderId="1" xfId="0" applyFont="1" applyBorder="1" applyAlignment="1">
      <alignment horizontal="center" vertical="center"/>
    </xf>
    <xf numFmtId="0" fontId="1" fillId="3" borderId="3" xfId="0" applyFont="1" applyFill="1" applyBorder="1" applyAlignment="1">
      <alignment horizontal="left" vertical="center" wrapText="1"/>
    </xf>
    <xf numFmtId="0" fontId="9" fillId="3" borderId="1" xfId="0" applyFont="1" applyFill="1" applyBorder="1" applyAlignment="1">
      <alignment horizontal="left" vertical="center" wrapText="1"/>
    </xf>
    <xf numFmtId="0" fontId="8" fillId="0" borderId="5" xfId="0" applyFont="1" applyBorder="1" applyAlignment="1">
      <alignment horizontal="left" vertical="center" wrapText="1"/>
    </xf>
    <xf numFmtId="0" fontId="1" fillId="3" borderId="4" xfId="0" applyFont="1" applyFill="1" applyBorder="1" applyAlignment="1">
      <alignment horizontal="left" vertical="center" wrapText="1"/>
    </xf>
    <xf numFmtId="58" fontId="1" fillId="3" borderId="1" xfId="0" applyNumberFormat="1" applyFont="1" applyFill="1" applyBorder="1" applyAlignment="1">
      <alignment horizontal="center" vertical="center" wrapText="1"/>
    </xf>
    <xf numFmtId="0" fontId="1" fillId="0" borderId="1" xfId="0" applyFont="1" applyBorder="1">
      <alignment vertical="center"/>
    </xf>
    <xf numFmtId="0" fontId="1" fillId="0" borderId="5" xfId="0" applyFont="1" applyBorder="1" applyAlignment="1">
      <alignment horizontal="center" vertical="center" wrapText="1"/>
    </xf>
    <xf numFmtId="0" fontId="6" fillId="3" borderId="0" xfId="0" applyFont="1" applyFill="1" applyBorder="1" applyAlignment="1">
      <alignment horizontal="center" vertical="center"/>
    </xf>
    <xf numFmtId="0" fontId="5" fillId="3" borderId="0"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5" fillId="3" borderId="0" xfId="0" applyFont="1" applyFill="1" applyBorder="1" applyAlignment="1">
      <alignment horizontal="center" vertical="center"/>
    </xf>
    <xf numFmtId="0" fontId="1" fillId="2" borderId="8" xfId="0" applyFont="1" applyFill="1" applyBorder="1" applyAlignment="1">
      <alignment horizontal="center" vertical="center"/>
    </xf>
    <xf numFmtId="0" fontId="5" fillId="0" borderId="9" xfId="0" applyFont="1" applyBorder="1" applyAlignment="1">
      <alignment horizontal="center" vertical="center"/>
    </xf>
    <xf numFmtId="0" fontId="5" fillId="0" borderId="0" xfId="0" applyFont="1" applyAlignment="1">
      <alignment horizontal="center" vertical="center"/>
    </xf>
    <xf numFmtId="0" fontId="1" fillId="3" borderId="8"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0" borderId="0" xfId="0" applyFont="1" applyAlignment="1">
      <alignment vertical="center" wrapText="1"/>
    </xf>
    <xf numFmtId="0" fontId="8" fillId="3" borderId="8" xfId="0" applyFont="1" applyFill="1" applyBorder="1" applyAlignment="1">
      <alignment horizontal="left" vertical="center" wrapText="1"/>
    </xf>
    <xf numFmtId="0" fontId="5" fillId="3" borderId="0" xfId="0" applyFont="1" applyFill="1" applyBorder="1" applyAlignment="1">
      <alignment horizontal="left" vertical="center"/>
    </xf>
    <xf numFmtId="0" fontId="5" fillId="3" borderId="8" xfId="0" applyFont="1" applyFill="1" applyBorder="1" applyAlignment="1">
      <alignment vertical="top" wrapText="1"/>
    </xf>
    <xf numFmtId="0" fontId="9" fillId="0" borderId="8" xfId="0" applyFont="1" applyBorder="1" applyAlignment="1">
      <alignment horizontal="left" vertical="center" wrapText="1"/>
    </xf>
    <xf numFmtId="0" fontId="9" fillId="3" borderId="8" xfId="0" applyFont="1" applyFill="1" applyBorder="1" applyAlignment="1">
      <alignment horizontal="left" vertical="center" wrapText="1"/>
    </xf>
    <xf numFmtId="0" fontId="1" fillId="3" borderId="10" xfId="0" applyFont="1" applyFill="1" applyBorder="1" applyAlignment="1">
      <alignment horizontal="center" vertical="center" wrapText="1"/>
    </xf>
    <xf numFmtId="0" fontId="10" fillId="3" borderId="0" xfId="0" applyFont="1" applyFill="1" applyBorder="1" applyAlignment="1">
      <alignment vertical="center" wrapText="1"/>
    </xf>
    <xf numFmtId="0" fontId="1" fillId="0" borderId="8" xfId="0" applyFont="1" applyBorder="1" applyAlignment="1">
      <alignment horizontal="left" vertical="center" wrapText="1"/>
    </xf>
    <xf numFmtId="0" fontId="5" fillId="3" borderId="0" xfId="0" applyFont="1" applyFill="1" applyBorder="1">
      <alignment vertical="center"/>
    </xf>
    <xf numFmtId="0" fontId="5" fillId="0" borderId="0" xfId="0" applyFont="1" applyBorder="1" applyAlignment="1">
      <alignment vertical="center"/>
    </xf>
    <xf numFmtId="0" fontId="8" fillId="0" borderId="8" xfId="0" applyFont="1" applyBorder="1" applyAlignment="1">
      <alignment horizontal="left" vertical="center" wrapText="1"/>
    </xf>
    <xf numFmtId="0" fontId="8" fillId="0" borderId="8" xfId="0" applyFont="1" applyBorder="1" applyAlignment="1">
      <alignment horizontal="left" vertical="center"/>
    </xf>
    <xf numFmtId="0" fontId="1" fillId="0" borderId="8" xfId="0" applyFont="1" applyBorder="1" applyAlignment="1">
      <alignment horizontal="center" vertical="center" wrapText="1"/>
    </xf>
    <xf numFmtId="0" fontId="10" fillId="3" borderId="0"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O24"/>
  <sheetViews>
    <sheetView tabSelected="1" zoomScale="94" zoomScaleNormal="94" workbookViewId="0">
      <selection activeCell="A9" sqref="$A9:$XFD12"/>
    </sheetView>
  </sheetViews>
  <sheetFormatPr defaultColWidth="9" defaultRowHeight="14.25"/>
  <cols>
    <col min="1" max="1" width="5.75" style="29" customWidth="1"/>
    <col min="2" max="3" width="10.875" style="29" customWidth="1"/>
    <col min="4" max="4" width="20.25" style="29" customWidth="1"/>
    <col min="5" max="5" width="29.625" style="29" customWidth="1"/>
    <col min="6" max="6" width="22.625" style="29" customWidth="1"/>
    <col min="7" max="7" width="26.25" style="29" customWidth="1"/>
    <col min="8" max="8" width="27.625" style="29" customWidth="1"/>
    <col min="9" max="9" width="20.125" style="29" customWidth="1"/>
    <col min="10" max="11" width="22.75" style="30" customWidth="1"/>
    <col min="12" max="12" width="32.625" style="30" customWidth="1"/>
    <col min="13" max="13" width="46" style="29" customWidth="1"/>
    <col min="14" max="15" width="16.125" style="29" customWidth="1"/>
    <col min="16" max="16384" width="9" style="29"/>
  </cols>
  <sheetData>
    <row r="1" ht="13.5" customHeight="1" spans="2:12">
      <c r="B1" s="31" t="s">
        <v>0</v>
      </c>
      <c r="C1" s="31"/>
      <c r="D1" s="31"/>
      <c r="E1" s="31"/>
      <c r="F1" s="31"/>
      <c r="G1" s="31"/>
      <c r="H1" s="31"/>
      <c r="I1" s="31"/>
      <c r="J1" s="70"/>
      <c r="K1" s="70"/>
      <c r="L1" s="70"/>
    </row>
    <row r="2" ht="13.5" customHeight="1" spans="2:12">
      <c r="B2" s="31"/>
      <c r="C2" s="31"/>
      <c r="D2" s="31"/>
      <c r="E2" s="31"/>
      <c r="F2" s="31"/>
      <c r="G2" s="31"/>
      <c r="H2" s="31"/>
      <c r="I2" s="31"/>
      <c r="J2" s="70"/>
      <c r="K2" s="70"/>
      <c r="L2" s="70"/>
    </row>
    <row r="3" ht="13.5" customHeight="1" spans="2:12">
      <c r="B3" s="31"/>
      <c r="C3" s="31"/>
      <c r="D3" s="31"/>
      <c r="E3" s="31"/>
      <c r="F3" s="31"/>
      <c r="G3" s="31"/>
      <c r="H3" s="31"/>
      <c r="I3" s="31"/>
      <c r="J3" s="70"/>
      <c r="K3" s="70"/>
      <c r="L3" s="70"/>
    </row>
    <row r="4" ht="24" customHeight="1" spans="2:12">
      <c r="B4" s="4" t="s">
        <v>1</v>
      </c>
      <c r="C4" s="4"/>
      <c r="D4" s="6" t="s">
        <v>2</v>
      </c>
      <c r="E4" s="6"/>
      <c r="F4" s="6"/>
      <c r="G4" s="6"/>
      <c r="H4" s="6"/>
      <c r="I4" s="6"/>
      <c r="J4" s="71"/>
      <c r="K4" s="71"/>
      <c r="L4" s="71"/>
    </row>
    <row r="5" ht="36" customHeight="1" spans="2:12">
      <c r="B5" s="4" t="s">
        <v>3</v>
      </c>
      <c r="C5" s="4"/>
      <c r="D5" s="32">
        <v>3000000</v>
      </c>
      <c r="E5" s="33"/>
      <c r="F5" s="33"/>
      <c r="G5" s="33"/>
      <c r="H5" s="33"/>
      <c r="I5" s="72"/>
      <c r="J5" s="73"/>
      <c r="K5" s="73"/>
      <c r="L5" s="73"/>
    </row>
    <row r="6" ht="24" customHeight="1" spans="2:12">
      <c r="B6" s="4" t="s">
        <v>4</v>
      </c>
      <c r="C6" s="4"/>
      <c r="D6" s="6" t="s">
        <v>5</v>
      </c>
      <c r="E6" s="6"/>
      <c r="F6" s="6"/>
      <c r="G6" s="6"/>
      <c r="H6" s="6"/>
      <c r="I6" s="6"/>
      <c r="J6" s="71"/>
      <c r="K6" s="71"/>
      <c r="L6" s="71"/>
    </row>
    <row r="7" ht="24" customHeight="1" spans="2:12">
      <c r="B7" s="4" t="s">
        <v>6</v>
      </c>
      <c r="C7" s="4"/>
      <c r="D7" s="34" t="s">
        <v>7</v>
      </c>
      <c r="E7" s="35"/>
      <c r="F7" s="36" t="s">
        <v>8</v>
      </c>
      <c r="G7" s="37"/>
      <c r="H7" s="36" t="s">
        <v>9</v>
      </c>
      <c r="I7" s="37"/>
      <c r="J7" s="73"/>
      <c r="K7" s="73"/>
      <c r="L7" s="73"/>
    </row>
    <row r="8" ht="24" customHeight="1" spans="2:15">
      <c r="B8" s="2" t="s">
        <v>10</v>
      </c>
      <c r="C8" s="2" t="s">
        <v>11</v>
      </c>
      <c r="D8" s="2" t="s">
        <v>12</v>
      </c>
      <c r="E8" s="2" t="s">
        <v>6</v>
      </c>
      <c r="F8" s="2" t="s">
        <v>4</v>
      </c>
      <c r="G8" s="2" t="s">
        <v>13</v>
      </c>
      <c r="H8" s="38" t="s">
        <v>14</v>
      </c>
      <c r="I8" s="74"/>
      <c r="J8" s="73"/>
      <c r="K8" s="73"/>
      <c r="L8" s="73"/>
      <c r="M8" s="75"/>
      <c r="N8" s="76"/>
      <c r="O8" s="76"/>
    </row>
    <row r="9" ht="118.5" customHeight="1" spans="2:13">
      <c r="B9" s="6" t="s">
        <v>15</v>
      </c>
      <c r="C9" s="39" t="s">
        <v>16</v>
      </c>
      <c r="D9" s="40" t="s">
        <v>17</v>
      </c>
      <c r="E9" s="40" t="s">
        <v>18</v>
      </c>
      <c r="F9" s="41" t="s">
        <v>19</v>
      </c>
      <c r="G9" s="41" t="s">
        <v>20</v>
      </c>
      <c r="H9" s="42" t="s">
        <v>21</v>
      </c>
      <c r="I9" s="77"/>
      <c r="J9" s="78"/>
      <c r="K9" s="78"/>
      <c r="L9" s="78"/>
      <c r="M9" s="79"/>
    </row>
    <row r="10" ht="112.5" customHeight="1" spans="2:13">
      <c r="B10" s="6"/>
      <c r="C10" s="43"/>
      <c r="D10" s="40" t="s">
        <v>22</v>
      </c>
      <c r="E10" s="40" t="s">
        <v>23</v>
      </c>
      <c r="F10" s="41" t="s">
        <v>24</v>
      </c>
      <c r="G10" s="41" t="s">
        <v>25</v>
      </c>
      <c r="H10" s="44" t="s">
        <v>26</v>
      </c>
      <c r="I10" s="80"/>
      <c r="J10" s="78"/>
      <c r="K10" s="78"/>
      <c r="L10" s="78"/>
      <c r="M10" s="79"/>
    </row>
    <row r="11" s="1" customFormat="1" ht="155.25" customHeight="1" spans="2:12">
      <c r="B11" s="6"/>
      <c r="C11" s="45"/>
      <c r="D11" s="40" t="s">
        <v>27</v>
      </c>
      <c r="E11" s="9" t="s">
        <v>28</v>
      </c>
      <c r="F11" s="46" t="s">
        <v>29</v>
      </c>
      <c r="G11" s="47" t="s">
        <v>30</v>
      </c>
      <c r="H11" s="48" t="s">
        <v>31</v>
      </c>
      <c r="I11" s="48"/>
      <c r="J11" s="81"/>
      <c r="K11" s="81"/>
      <c r="L11" s="81"/>
    </row>
    <row r="12" ht="134.25" customHeight="1" spans="2:13">
      <c r="B12" s="6"/>
      <c r="C12" s="43" t="s">
        <v>32</v>
      </c>
      <c r="D12" s="6" t="s">
        <v>33</v>
      </c>
      <c r="E12" s="6" t="s">
        <v>34</v>
      </c>
      <c r="F12" s="49" t="s">
        <v>35</v>
      </c>
      <c r="G12" s="50" t="s">
        <v>36</v>
      </c>
      <c r="H12" s="51" t="s">
        <v>37</v>
      </c>
      <c r="I12" s="82"/>
      <c r="J12" s="78"/>
      <c r="K12" s="78"/>
      <c r="L12" s="78"/>
      <c r="M12" s="79"/>
    </row>
    <row r="13" ht="89.25" customHeight="1" spans="2:12">
      <c r="B13" s="52" t="s">
        <v>38</v>
      </c>
      <c r="C13" s="52" t="s">
        <v>39</v>
      </c>
      <c r="D13" s="40" t="s">
        <v>40</v>
      </c>
      <c r="E13" s="40">
        <v>11.11</v>
      </c>
      <c r="F13" s="41" t="s">
        <v>41</v>
      </c>
      <c r="G13" s="41" t="s">
        <v>40</v>
      </c>
      <c r="H13" s="53" t="s">
        <v>42</v>
      </c>
      <c r="I13" s="83"/>
      <c r="J13" s="78"/>
      <c r="K13" s="78"/>
      <c r="L13" s="78"/>
    </row>
    <row r="14" ht="75.75" customHeight="1" spans="2:12">
      <c r="B14" s="54"/>
      <c r="C14" s="54"/>
      <c r="D14" s="40" t="s">
        <v>43</v>
      </c>
      <c r="E14" s="40">
        <v>11.11</v>
      </c>
      <c r="F14" s="41" t="s">
        <v>44</v>
      </c>
      <c r="G14" s="41" t="s">
        <v>45</v>
      </c>
      <c r="H14" s="55" t="s">
        <v>46</v>
      </c>
      <c r="I14" s="84"/>
      <c r="J14" s="78"/>
      <c r="K14" s="78"/>
      <c r="L14" s="78"/>
    </row>
    <row r="15" ht="56.25" customHeight="1" spans="2:12">
      <c r="B15" s="54"/>
      <c r="C15" s="22"/>
      <c r="D15" s="40" t="s">
        <v>47</v>
      </c>
      <c r="E15" s="40">
        <v>11.11</v>
      </c>
      <c r="F15" s="41" t="s">
        <v>48</v>
      </c>
      <c r="G15" s="41" t="s">
        <v>49</v>
      </c>
      <c r="H15" s="53" t="s">
        <v>50</v>
      </c>
      <c r="I15" s="83"/>
      <c r="J15" s="78"/>
      <c r="K15" s="78"/>
      <c r="L15" s="78"/>
    </row>
    <row r="16" ht="44.25" customHeight="1" spans="2:12">
      <c r="B16" s="54"/>
      <c r="C16" s="52" t="s">
        <v>51</v>
      </c>
      <c r="D16" s="11" t="s">
        <v>52</v>
      </c>
      <c r="E16" s="11" t="s">
        <v>53</v>
      </c>
      <c r="F16" s="56" t="s">
        <v>54</v>
      </c>
      <c r="G16" s="57" t="s">
        <v>55</v>
      </c>
      <c r="H16" s="58" t="s">
        <v>56</v>
      </c>
      <c r="I16" s="85"/>
      <c r="J16" s="86"/>
      <c r="K16" s="86"/>
      <c r="L16" s="86"/>
    </row>
    <row r="17" ht="63" customHeight="1" spans="2:12">
      <c r="B17" s="54"/>
      <c r="C17" s="54"/>
      <c r="D17" s="11" t="s">
        <v>57</v>
      </c>
      <c r="E17" s="11" t="s">
        <v>58</v>
      </c>
      <c r="F17" s="59" t="s">
        <v>59</v>
      </c>
      <c r="G17" s="59" t="s">
        <v>60</v>
      </c>
      <c r="H17" s="60" t="s">
        <v>61</v>
      </c>
      <c r="I17" s="87"/>
      <c r="J17" s="78"/>
      <c r="K17" s="78"/>
      <c r="L17" s="78"/>
    </row>
    <row r="18" ht="46.5" customHeight="1" spans="2:13">
      <c r="B18" s="54"/>
      <c r="C18" s="54"/>
      <c r="D18" s="6" t="s">
        <v>62</v>
      </c>
      <c r="E18" s="6" t="s">
        <v>63</v>
      </c>
      <c r="F18" s="61" t="s">
        <v>64</v>
      </c>
      <c r="G18" s="49" t="s">
        <v>65</v>
      </c>
      <c r="H18" s="62" t="s">
        <v>66</v>
      </c>
      <c r="I18" s="62"/>
      <c r="J18" s="88"/>
      <c r="K18" s="88"/>
      <c r="L18" s="88"/>
      <c r="M18" s="89"/>
    </row>
    <row r="19" ht="89.25" customHeight="1" spans="2:13">
      <c r="B19" s="54"/>
      <c r="C19" s="54"/>
      <c r="D19" s="45" t="s">
        <v>67</v>
      </c>
      <c r="E19" s="6" t="s">
        <v>68</v>
      </c>
      <c r="F19" s="63"/>
      <c r="G19" s="64" t="s">
        <v>69</v>
      </c>
      <c r="H19" s="65" t="s">
        <v>70</v>
      </c>
      <c r="I19" s="90"/>
      <c r="J19" s="88"/>
      <c r="K19" s="88"/>
      <c r="L19" s="88"/>
      <c r="M19" s="89"/>
    </row>
    <row r="20" ht="57" customHeight="1" spans="2:13">
      <c r="B20" s="54"/>
      <c r="C20" s="54"/>
      <c r="D20" s="45" t="s">
        <v>71</v>
      </c>
      <c r="E20" s="6" t="s">
        <v>72</v>
      </c>
      <c r="F20" s="66"/>
      <c r="G20" s="49" t="s">
        <v>73</v>
      </c>
      <c r="H20" s="65" t="s">
        <v>74</v>
      </c>
      <c r="I20" s="91"/>
      <c r="J20" s="88"/>
      <c r="K20" s="88"/>
      <c r="L20" s="88"/>
      <c r="M20" s="89"/>
    </row>
    <row r="21" ht="71.25" customHeight="1" spans="2:13">
      <c r="B21" s="22"/>
      <c r="C21" s="54"/>
      <c r="D21" s="6" t="s">
        <v>75</v>
      </c>
      <c r="E21" s="67">
        <v>41954</v>
      </c>
      <c r="F21" s="68" t="s">
        <v>76</v>
      </c>
      <c r="G21" s="47" t="s">
        <v>77</v>
      </c>
      <c r="H21" s="49" t="s">
        <v>78</v>
      </c>
      <c r="I21" s="49"/>
      <c r="J21" s="78"/>
      <c r="K21" s="78"/>
      <c r="L21" s="78"/>
      <c r="M21" s="89"/>
    </row>
    <row r="22" ht="71.25" customHeight="1" spans="2:13">
      <c r="B22" s="22"/>
      <c r="C22" s="22"/>
      <c r="D22" s="6" t="s">
        <v>79</v>
      </c>
      <c r="E22" s="67">
        <v>41954</v>
      </c>
      <c r="F22" s="47" t="s">
        <v>80</v>
      </c>
      <c r="G22" s="47" t="s">
        <v>81</v>
      </c>
      <c r="H22" s="42" t="s">
        <v>82</v>
      </c>
      <c r="I22" s="77"/>
      <c r="J22" s="78"/>
      <c r="K22" s="78"/>
      <c r="L22" s="78"/>
      <c r="M22" s="89"/>
    </row>
    <row r="23" ht="63.75" customHeight="1" spans="2:12">
      <c r="B23" s="6" t="s">
        <v>83</v>
      </c>
      <c r="C23" s="6" t="s">
        <v>84</v>
      </c>
      <c r="D23" s="40" t="s">
        <v>40</v>
      </c>
      <c r="E23" s="40" t="s">
        <v>85</v>
      </c>
      <c r="F23" s="41" t="s">
        <v>86</v>
      </c>
      <c r="G23" s="41" t="s">
        <v>40</v>
      </c>
      <c r="H23" s="60" t="s">
        <v>87</v>
      </c>
      <c r="I23" s="87"/>
      <c r="J23" s="78"/>
      <c r="K23" s="78"/>
      <c r="L23" s="78"/>
    </row>
    <row r="24" ht="62.25" customHeight="1" spans="2:12">
      <c r="B24" s="6"/>
      <c r="C24" s="6"/>
      <c r="D24" s="6" t="s">
        <v>88</v>
      </c>
      <c r="E24" s="6" t="s">
        <v>85</v>
      </c>
      <c r="F24" s="49" t="s">
        <v>89</v>
      </c>
      <c r="G24" s="49" t="s">
        <v>90</v>
      </c>
      <c r="H24" s="69" t="s">
        <v>91</v>
      </c>
      <c r="I24" s="92"/>
      <c r="J24" s="93"/>
      <c r="K24" s="93"/>
      <c r="L24" s="93"/>
    </row>
  </sheetData>
  <sheetProtection password="D881" sheet="1" objects="1"/>
  <mergeCells count="37">
    <mergeCell ref="B4:C4"/>
    <mergeCell ref="D4:I4"/>
    <mergeCell ref="B5:C5"/>
    <mergeCell ref="D5:I5"/>
    <mergeCell ref="B6:C6"/>
    <mergeCell ref="D6:I6"/>
    <mergeCell ref="B7:C7"/>
    <mergeCell ref="D7:E7"/>
    <mergeCell ref="F7:G7"/>
    <mergeCell ref="H7:I7"/>
    <mergeCell ref="H8:I8"/>
    <mergeCell ref="M8:O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B9:B12"/>
    <mergeCell ref="B13:B21"/>
    <mergeCell ref="B23:B24"/>
    <mergeCell ref="C9:C11"/>
    <mergeCell ref="C13:C15"/>
    <mergeCell ref="C16:C22"/>
    <mergeCell ref="C23:C24"/>
    <mergeCell ref="F18:F20"/>
    <mergeCell ref="B1:I3"/>
  </mergeCells>
  <pageMargins left="0.699305555555556" right="0.699305555555556"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K499"/>
  <sheetViews>
    <sheetView workbookViewId="0">
      <pane ySplit="3" topLeftCell="A4" activePane="bottomLeft" state="frozen"/>
      <selection/>
      <selection pane="bottomLeft" activeCell="J16" sqref="J4:J16"/>
    </sheetView>
  </sheetViews>
  <sheetFormatPr defaultColWidth="9" defaultRowHeight="16.5"/>
  <cols>
    <col min="1" max="1" width="9" style="17"/>
    <col min="2" max="2" width="5.375" style="17" customWidth="1"/>
    <col min="3" max="3" width="12.5" style="17" customWidth="1"/>
    <col min="4" max="4" width="9" style="17"/>
    <col min="5" max="5" width="16.5" style="17" hidden="1" customWidth="1"/>
    <col min="6" max="6" width="9" style="17" customWidth="1"/>
    <col min="7" max="7" width="9" style="17" hidden="1" customWidth="1"/>
    <col min="8" max="8" width="12.75" style="18" customWidth="1"/>
    <col min="9" max="9" width="12" style="19" customWidth="1"/>
    <col min="10" max="10" width="9" style="20"/>
    <col min="11" max="11" width="11.5" style="17" customWidth="1"/>
    <col min="12" max="16384" width="9" style="17"/>
  </cols>
  <sheetData>
    <row r="1" spans="9:9">
      <c r="I1" s="18"/>
    </row>
    <row r="2" s="16" customFormat="1" ht="22.5" customHeight="1" spans="2:10">
      <c r="B2" s="2" t="s">
        <v>92</v>
      </c>
      <c r="C2" s="2"/>
      <c r="D2" s="2"/>
      <c r="E2" s="2"/>
      <c r="F2" s="2"/>
      <c r="G2" s="2"/>
      <c r="H2" s="2"/>
      <c r="I2" s="2"/>
      <c r="J2" s="2"/>
    </row>
    <row r="3" s="16" customFormat="1" ht="35.25" customHeight="1" spans="2:10">
      <c r="B3" s="21" t="s">
        <v>93</v>
      </c>
      <c r="C3" s="21" t="s">
        <v>94</v>
      </c>
      <c r="D3" s="21" t="s">
        <v>95</v>
      </c>
      <c r="E3" s="21" t="s">
        <v>96</v>
      </c>
      <c r="F3" s="21" t="s">
        <v>97</v>
      </c>
      <c r="G3" s="21" t="s">
        <v>98</v>
      </c>
      <c r="H3" s="22" t="s">
        <v>99</v>
      </c>
      <c r="I3" s="22" t="s">
        <v>100</v>
      </c>
      <c r="J3" s="7" t="s">
        <v>101</v>
      </c>
    </row>
    <row r="4" s="16" customFormat="1" ht="51.75" customHeight="1" spans="2:10">
      <c r="B4" s="21">
        <v>1</v>
      </c>
      <c r="C4" s="23"/>
      <c r="D4" s="21"/>
      <c r="E4" s="21" t="s">
        <v>91</v>
      </c>
      <c r="F4" s="21">
        <v>979</v>
      </c>
      <c r="G4" s="21"/>
      <c r="H4" s="22" t="s">
        <v>102</v>
      </c>
      <c r="I4" s="22">
        <v>881.1</v>
      </c>
      <c r="J4" s="13"/>
    </row>
    <row r="5" s="16" customFormat="1" ht="51.75" customHeight="1" spans="2:10">
      <c r="B5" s="21">
        <v>2</v>
      </c>
      <c r="C5" s="21"/>
      <c r="D5" s="21"/>
      <c r="E5" s="21" t="s">
        <v>91</v>
      </c>
      <c r="F5" s="21">
        <v>899</v>
      </c>
      <c r="G5" s="21"/>
      <c r="H5" s="22" t="s">
        <v>102</v>
      </c>
      <c r="I5" s="22">
        <v>809.1</v>
      </c>
      <c r="J5" s="13"/>
    </row>
    <row r="6" s="16" customFormat="1" ht="51.75" customHeight="1" spans="2:10">
      <c r="B6" s="21">
        <v>3</v>
      </c>
      <c r="C6" s="23"/>
      <c r="D6" s="21"/>
      <c r="E6" s="21" t="s">
        <v>91</v>
      </c>
      <c r="F6" s="21">
        <v>899</v>
      </c>
      <c r="G6" s="21"/>
      <c r="H6" s="22" t="s">
        <v>102</v>
      </c>
      <c r="I6" s="22">
        <v>809.1</v>
      </c>
      <c r="J6" s="13"/>
    </row>
    <row r="7" s="16" customFormat="1" ht="51.75" customHeight="1" spans="2:10">
      <c r="B7" s="21">
        <v>4</v>
      </c>
      <c r="C7" s="23"/>
      <c r="D7" s="21"/>
      <c r="E7" s="21" t="s">
        <v>91</v>
      </c>
      <c r="F7" s="21">
        <v>899</v>
      </c>
      <c r="G7" s="21"/>
      <c r="H7" s="22" t="s">
        <v>102</v>
      </c>
      <c r="I7" s="22">
        <v>809.1</v>
      </c>
      <c r="J7" s="13"/>
    </row>
    <row r="8" s="16" customFormat="1" ht="51.75" customHeight="1" spans="2:10">
      <c r="B8" s="21">
        <v>5</v>
      </c>
      <c r="C8" s="24"/>
      <c r="D8" s="21"/>
      <c r="E8" s="21" t="s">
        <v>91</v>
      </c>
      <c r="F8" s="21">
        <v>699</v>
      </c>
      <c r="G8" s="21"/>
      <c r="H8" s="22" t="s">
        <v>102</v>
      </c>
      <c r="I8" s="22">
        <v>629.1</v>
      </c>
      <c r="J8" s="13"/>
    </row>
    <row r="9" s="16" customFormat="1" ht="51.75" customHeight="1" spans="2:10">
      <c r="B9" s="21">
        <v>6</v>
      </c>
      <c r="C9" s="23"/>
      <c r="D9" s="21"/>
      <c r="E9" s="21" t="s">
        <v>91</v>
      </c>
      <c r="F9" s="21">
        <v>699</v>
      </c>
      <c r="G9" s="21"/>
      <c r="H9" s="22" t="s">
        <v>102</v>
      </c>
      <c r="I9" s="22">
        <v>629.1</v>
      </c>
      <c r="J9" s="13"/>
    </row>
    <row r="10" s="16" customFormat="1" ht="51.75" customHeight="1" spans="2:10">
      <c r="B10" s="21">
        <v>7</v>
      </c>
      <c r="C10" s="25"/>
      <c r="D10" s="21"/>
      <c r="E10" s="21" t="s">
        <v>91</v>
      </c>
      <c r="F10" s="21">
        <v>699</v>
      </c>
      <c r="G10" s="21"/>
      <c r="H10" s="22" t="s">
        <v>102</v>
      </c>
      <c r="I10" s="22">
        <v>629.1</v>
      </c>
      <c r="J10" s="13"/>
    </row>
    <row r="11" s="16" customFormat="1" ht="51.75" customHeight="1" spans="2:10">
      <c r="B11" s="21">
        <v>8</v>
      </c>
      <c r="C11" s="25"/>
      <c r="D11" s="21"/>
      <c r="E11" s="21" t="s">
        <v>91</v>
      </c>
      <c r="F11" s="21">
        <v>699</v>
      </c>
      <c r="G11" s="21"/>
      <c r="H11" s="22" t="s">
        <v>102</v>
      </c>
      <c r="I11" s="22">
        <v>629.1</v>
      </c>
      <c r="J11" s="13"/>
    </row>
    <row r="12" s="16" customFormat="1" ht="51.75" customHeight="1" spans="2:10">
      <c r="B12" s="21">
        <v>9</v>
      </c>
      <c r="C12" s="24"/>
      <c r="D12" s="21"/>
      <c r="E12" s="21" t="s">
        <v>91</v>
      </c>
      <c r="F12" s="21">
        <v>699</v>
      </c>
      <c r="G12" s="21"/>
      <c r="H12" s="22" t="s">
        <v>102</v>
      </c>
      <c r="I12" s="22">
        <v>629.1</v>
      </c>
      <c r="J12" s="13"/>
    </row>
    <row r="13" s="16" customFormat="1" ht="51.75" customHeight="1" spans="2:10">
      <c r="B13" s="21">
        <v>10</v>
      </c>
      <c r="C13" s="23"/>
      <c r="D13" s="21"/>
      <c r="E13" s="21" t="s">
        <v>91</v>
      </c>
      <c r="F13" s="21">
        <v>699</v>
      </c>
      <c r="G13" s="21"/>
      <c r="H13" s="22" t="s">
        <v>102</v>
      </c>
      <c r="I13" s="22">
        <v>629.1</v>
      </c>
      <c r="J13" s="13"/>
    </row>
    <row r="14" s="16" customFormat="1" ht="51.75" customHeight="1" spans="2:10">
      <c r="B14" s="21">
        <v>11</v>
      </c>
      <c r="C14" s="23"/>
      <c r="D14" s="21"/>
      <c r="E14" s="21" t="s">
        <v>91</v>
      </c>
      <c r="F14" s="21">
        <v>599</v>
      </c>
      <c r="G14" s="21"/>
      <c r="H14" s="22" t="s">
        <v>102</v>
      </c>
      <c r="I14" s="22">
        <v>539.1</v>
      </c>
      <c r="J14" s="13"/>
    </row>
    <row r="15" s="16" customFormat="1" ht="51.75" customHeight="1" spans="2:10">
      <c r="B15" s="21">
        <v>12</v>
      </c>
      <c r="C15" s="24"/>
      <c r="D15" s="21"/>
      <c r="E15" s="21" t="s">
        <v>91</v>
      </c>
      <c r="F15" s="21">
        <v>499</v>
      </c>
      <c r="G15" s="21"/>
      <c r="H15" s="22" t="s">
        <v>102</v>
      </c>
      <c r="I15" s="22">
        <v>449.1</v>
      </c>
      <c r="J15" s="13"/>
    </row>
    <row r="16" s="16" customFormat="1" ht="51.75" customHeight="1" spans="2:10">
      <c r="B16" s="21">
        <v>13</v>
      </c>
      <c r="C16" s="26"/>
      <c r="D16" s="21"/>
      <c r="E16" s="21" t="s">
        <v>91</v>
      </c>
      <c r="F16" s="21">
        <v>499</v>
      </c>
      <c r="G16" s="21"/>
      <c r="H16" s="22" t="s">
        <v>102</v>
      </c>
      <c r="I16" s="22">
        <v>449.1</v>
      </c>
      <c r="J16" s="13"/>
    </row>
    <row r="17" s="16" customFormat="1" ht="51.75" customHeight="1" spans="2:10">
      <c r="B17" s="21">
        <v>14</v>
      </c>
      <c r="C17" s="23"/>
      <c r="D17" s="21"/>
      <c r="E17" s="21" t="s">
        <v>91</v>
      </c>
      <c r="F17" s="21">
        <v>349</v>
      </c>
      <c r="G17" s="21"/>
      <c r="H17" s="22" t="s">
        <v>102</v>
      </c>
      <c r="I17" s="22">
        <v>314.1</v>
      </c>
      <c r="J17" s="13"/>
    </row>
    <row r="18" s="16" customFormat="1" ht="51.75" customHeight="1" spans="2:10">
      <c r="B18" s="21">
        <v>15</v>
      </c>
      <c r="C18" s="23"/>
      <c r="D18" s="21"/>
      <c r="E18" s="21" t="s">
        <v>91</v>
      </c>
      <c r="F18" s="21">
        <v>658</v>
      </c>
      <c r="G18" s="21"/>
      <c r="H18" s="22" t="s">
        <v>103</v>
      </c>
      <c r="I18" s="22">
        <v>329</v>
      </c>
      <c r="J18" s="13"/>
    </row>
    <row r="19" s="16" customFormat="1" ht="51.75" customHeight="1" spans="2:10">
      <c r="B19" s="21">
        <v>16</v>
      </c>
      <c r="C19" s="24"/>
      <c r="D19" s="21"/>
      <c r="E19" s="21" t="s">
        <v>91</v>
      </c>
      <c r="F19" s="21">
        <v>299</v>
      </c>
      <c r="G19" s="21"/>
      <c r="H19" s="22" t="s">
        <v>102</v>
      </c>
      <c r="I19" s="22">
        <v>269.1</v>
      </c>
      <c r="J19" s="13"/>
    </row>
    <row r="20" s="16" customFormat="1" ht="51.75" customHeight="1" spans="2:10">
      <c r="B20" s="21">
        <v>17</v>
      </c>
      <c r="C20" s="24"/>
      <c r="D20" s="21"/>
      <c r="E20" s="21" t="s">
        <v>91</v>
      </c>
      <c r="F20" s="21">
        <v>199</v>
      </c>
      <c r="G20" s="21"/>
      <c r="H20" s="22" t="s">
        <v>102</v>
      </c>
      <c r="I20" s="22">
        <v>179.1</v>
      </c>
      <c r="J20" s="13"/>
    </row>
    <row r="21" s="16" customFormat="1" ht="51.75" customHeight="1" spans="2:10">
      <c r="B21" s="21">
        <v>18</v>
      </c>
      <c r="C21" s="23"/>
      <c r="D21" s="21"/>
      <c r="E21" s="21" t="s">
        <v>91</v>
      </c>
      <c r="F21" s="21">
        <v>199</v>
      </c>
      <c r="G21" s="21"/>
      <c r="H21" s="22" t="s">
        <v>102</v>
      </c>
      <c r="I21" s="22">
        <v>179.1</v>
      </c>
      <c r="J21" s="13"/>
    </row>
    <row r="22" s="16" customFormat="1" ht="51.75" customHeight="1" spans="2:10">
      <c r="B22" s="21">
        <v>19</v>
      </c>
      <c r="C22" s="24"/>
      <c r="D22" s="21"/>
      <c r="E22" s="21" t="s">
        <v>91</v>
      </c>
      <c r="F22" s="21">
        <v>899</v>
      </c>
      <c r="G22" s="21"/>
      <c r="H22" s="22" t="s">
        <v>102</v>
      </c>
      <c r="I22" s="22">
        <v>809.1</v>
      </c>
      <c r="J22" s="13"/>
    </row>
    <row r="23" s="16" customFormat="1" ht="51.75" customHeight="1" spans="2:10">
      <c r="B23" s="21">
        <v>20</v>
      </c>
      <c r="C23" s="24"/>
      <c r="D23" s="21"/>
      <c r="E23" s="21" t="s">
        <v>91</v>
      </c>
      <c r="F23" s="21">
        <v>499</v>
      </c>
      <c r="G23" s="21"/>
      <c r="H23" s="22" t="s">
        <v>102</v>
      </c>
      <c r="I23" s="22">
        <v>449.1</v>
      </c>
      <c r="J23" s="13"/>
    </row>
    <row r="24" s="16" customFormat="1" ht="56.25" customHeight="1" spans="2:10">
      <c r="B24" s="21">
        <v>21</v>
      </c>
      <c r="C24" s="3"/>
      <c r="D24" s="3"/>
      <c r="E24" s="3">
        <v>14086284377</v>
      </c>
      <c r="F24" s="3">
        <v>399</v>
      </c>
      <c r="G24" s="3" t="e">
        <f>F24/#REF!*10</f>
        <v>#REF!</v>
      </c>
      <c r="H24" s="4" t="s">
        <v>104</v>
      </c>
      <c r="I24" s="4">
        <v>359.1</v>
      </c>
      <c r="J24" s="10"/>
    </row>
    <row r="25" s="16" customFormat="1" ht="56.25" customHeight="1" spans="2:10">
      <c r="B25" s="21">
        <v>22</v>
      </c>
      <c r="C25" s="3"/>
      <c r="D25" s="3"/>
      <c r="E25" s="3">
        <v>12781345513</v>
      </c>
      <c r="F25" s="3">
        <v>199</v>
      </c>
      <c r="G25" s="3" t="e">
        <f>F25/#REF!*10</f>
        <v>#REF!</v>
      </c>
      <c r="H25" s="4" t="s">
        <v>104</v>
      </c>
      <c r="I25" s="4">
        <v>179.1</v>
      </c>
      <c r="J25" s="10"/>
    </row>
    <row r="26" s="16" customFormat="1" ht="56.25" customHeight="1" spans="2:10">
      <c r="B26" s="21">
        <v>23</v>
      </c>
      <c r="C26" s="3"/>
      <c r="D26" s="3"/>
      <c r="E26" s="3">
        <v>40562186518</v>
      </c>
      <c r="F26" s="3">
        <v>799</v>
      </c>
      <c r="G26" s="3" t="e">
        <f>F26/#REF!*10</f>
        <v>#REF!</v>
      </c>
      <c r="H26" s="4" t="s">
        <v>104</v>
      </c>
      <c r="I26" s="4">
        <v>719.1</v>
      </c>
      <c r="J26" s="27"/>
    </row>
    <row r="27" s="16" customFormat="1" ht="56.25" customHeight="1" spans="2:10">
      <c r="B27" s="21">
        <v>24</v>
      </c>
      <c r="C27" s="3"/>
      <c r="D27" s="3"/>
      <c r="E27" s="3">
        <v>40585870350</v>
      </c>
      <c r="F27" s="3">
        <v>899</v>
      </c>
      <c r="G27" s="3" t="e">
        <f>F27/#REF!*10</f>
        <v>#REF!</v>
      </c>
      <c r="H27" s="4" t="s">
        <v>104</v>
      </c>
      <c r="I27" s="4">
        <v>809.1</v>
      </c>
      <c r="J27" s="27"/>
    </row>
    <row r="28" s="16" customFormat="1" ht="57" customHeight="1" spans="2:10">
      <c r="B28" s="21">
        <v>25</v>
      </c>
      <c r="C28" s="3"/>
      <c r="D28" s="3"/>
      <c r="E28" s="3">
        <v>20604512270</v>
      </c>
      <c r="F28" s="3">
        <v>399</v>
      </c>
      <c r="G28" s="3" t="e">
        <f>F28/#REF!*10</f>
        <v>#REF!</v>
      </c>
      <c r="H28" s="4" t="s">
        <v>104</v>
      </c>
      <c r="I28" s="4">
        <v>359.1</v>
      </c>
      <c r="J28" s="10"/>
    </row>
    <row r="29" s="16" customFormat="1" ht="57" customHeight="1" spans="2:10">
      <c r="B29" s="21">
        <v>26</v>
      </c>
      <c r="C29" s="3"/>
      <c r="D29" s="3"/>
      <c r="E29" s="3">
        <v>36943722777</v>
      </c>
      <c r="F29" s="3">
        <v>699</v>
      </c>
      <c r="G29" s="3" t="e">
        <f>F29/#REF!*10</f>
        <v>#REF!</v>
      </c>
      <c r="H29" s="4" t="s">
        <v>104</v>
      </c>
      <c r="I29" s="4">
        <v>629.1</v>
      </c>
      <c r="J29" s="10"/>
    </row>
    <row r="30" s="16" customFormat="1" ht="57" customHeight="1" spans="2:10">
      <c r="B30" s="21">
        <v>27</v>
      </c>
      <c r="C30" s="3"/>
      <c r="D30" s="3"/>
      <c r="E30" s="3">
        <v>37402020606</v>
      </c>
      <c r="F30" s="3">
        <v>499</v>
      </c>
      <c r="G30" s="3" t="e">
        <f>F30/#REF!*10</f>
        <v>#REF!</v>
      </c>
      <c r="H30" s="4" t="s">
        <v>104</v>
      </c>
      <c r="I30" s="4">
        <v>449.1</v>
      </c>
      <c r="J30" s="10"/>
    </row>
    <row r="31" s="16" customFormat="1" ht="57" customHeight="1" spans="2:10">
      <c r="B31" s="21">
        <v>28</v>
      </c>
      <c r="C31" s="3"/>
      <c r="D31" s="3"/>
      <c r="E31" s="3">
        <v>35435225186</v>
      </c>
      <c r="F31" s="3">
        <v>399</v>
      </c>
      <c r="G31" s="3" t="e">
        <f>F31/#REF!*10</f>
        <v>#REF!</v>
      </c>
      <c r="H31" s="4" t="s">
        <v>104</v>
      </c>
      <c r="I31" s="4">
        <v>359.1</v>
      </c>
      <c r="J31" s="10"/>
    </row>
    <row r="32" s="16" customFormat="1" ht="57" customHeight="1" spans="2:10">
      <c r="B32" s="21">
        <v>29</v>
      </c>
      <c r="C32" s="3"/>
      <c r="D32" s="3"/>
      <c r="E32" s="3">
        <v>40864356747</v>
      </c>
      <c r="F32" s="3">
        <v>199</v>
      </c>
      <c r="G32" s="3" t="e">
        <f>F32/#REF!*10</f>
        <v>#REF!</v>
      </c>
      <c r="H32" s="4" t="s">
        <v>104</v>
      </c>
      <c r="I32" s="4">
        <v>179.1</v>
      </c>
      <c r="J32" s="13"/>
    </row>
    <row r="33" s="16" customFormat="1" ht="57" customHeight="1" spans="2:10">
      <c r="B33" s="21">
        <v>30</v>
      </c>
      <c r="C33" s="3"/>
      <c r="D33" s="3"/>
      <c r="E33" s="3">
        <v>14128613196</v>
      </c>
      <c r="F33" s="3">
        <v>199</v>
      </c>
      <c r="G33" s="3" t="e">
        <f>F33/#REF!*10</f>
        <v>#REF!</v>
      </c>
      <c r="H33" s="4" t="s">
        <v>104</v>
      </c>
      <c r="I33" s="4">
        <v>179.1</v>
      </c>
      <c r="J33" s="10"/>
    </row>
    <row r="34" s="16" customFormat="1" ht="57" customHeight="1" spans="2:10">
      <c r="B34" s="21">
        <v>31</v>
      </c>
      <c r="C34" s="4"/>
      <c r="D34" s="3"/>
      <c r="E34" s="3">
        <v>38102675510</v>
      </c>
      <c r="F34" s="3">
        <v>399</v>
      </c>
      <c r="G34" s="3" t="e">
        <f>F34/#REF!*10</f>
        <v>#REF!</v>
      </c>
      <c r="H34" s="4" t="s">
        <v>104</v>
      </c>
      <c r="I34" s="4">
        <v>359.1</v>
      </c>
      <c r="J34" s="10"/>
    </row>
    <row r="35" s="16" customFormat="1" ht="57" customHeight="1" spans="2:10">
      <c r="B35" s="21">
        <v>32</v>
      </c>
      <c r="C35" s="4"/>
      <c r="D35" s="3"/>
      <c r="E35" s="3">
        <v>35403334795</v>
      </c>
      <c r="F35" s="3">
        <v>399</v>
      </c>
      <c r="G35" s="3" t="e">
        <f>F35/#REF!*10</f>
        <v>#REF!</v>
      </c>
      <c r="H35" s="4" t="s">
        <v>104</v>
      </c>
      <c r="I35" s="4">
        <v>359.1</v>
      </c>
      <c r="J35" s="13"/>
    </row>
    <row r="36" s="16" customFormat="1" ht="57" customHeight="1" spans="2:10">
      <c r="B36" s="21">
        <v>33</v>
      </c>
      <c r="C36" s="7"/>
      <c r="D36" s="3"/>
      <c r="E36" s="3">
        <v>40823062034</v>
      </c>
      <c r="F36" s="3">
        <v>489</v>
      </c>
      <c r="G36" s="3" t="e">
        <f>F36/#REF!*10</f>
        <v>#REF!</v>
      </c>
      <c r="H36" s="4" t="s">
        <v>104</v>
      </c>
      <c r="I36" s="4">
        <v>440.1</v>
      </c>
      <c r="J36" s="13"/>
    </row>
    <row r="37" s="16" customFormat="1" ht="57" customHeight="1" spans="2:10">
      <c r="B37" s="21">
        <v>34</v>
      </c>
      <c r="C37" s="3"/>
      <c r="D37" s="3"/>
      <c r="E37" s="3">
        <v>37379337176</v>
      </c>
      <c r="F37" s="3">
        <v>499</v>
      </c>
      <c r="G37" s="3" t="e">
        <f>F37/#REF!*10</f>
        <v>#REF!</v>
      </c>
      <c r="H37" s="4" t="s">
        <v>104</v>
      </c>
      <c r="I37" s="4">
        <v>449.1</v>
      </c>
      <c r="J37" s="10"/>
    </row>
    <row r="38" s="16" customFormat="1" ht="57" customHeight="1" spans="2:10">
      <c r="B38" s="21">
        <v>35</v>
      </c>
      <c r="C38" s="3"/>
      <c r="D38" s="3"/>
      <c r="E38" s="3">
        <v>40504352352</v>
      </c>
      <c r="F38" s="3">
        <v>469</v>
      </c>
      <c r="G38" s="3" t="e">
        <f>F38/#REF!*10</f>
        <v>#REF!</v>
      </c>
      <c r="H38" s="4" t="s">
        <v>104</v>
      </c>
      <c r="I38" s="4">
        <v>422.1</v>
      </c>
      <c r="J38" s="27"/>
    </row>
    <row r="39" s="16" customFormat="1" ht="57" customHeight="1" spans="2:10">
      <c r="B39" s="21">
        <v>36</v>
      </c>
      <c r="C39" s="3"/>
      <c r="D39" s="3"/>
      <c r="E39" s="3">
        <v>24469804463</v>
      </c>
      <c r="F39" s="3">
        <v>129</v>
      </c>
      <c r="G39" s="3" t="e">
        <f>F39/#REF!*10</f>
        <v>#REF!</v>
      </c>
      <c r="H39" s="4" t="s">
        <v>104</v>
      </c>
      <c r="I39" s="4">
        <v>116.1</v>
      </c>
      <c r="J39" s="10"/>
    </row>
    <row r="40" s="16" customFormat="1" ht="57" customHeight="1" spans="2:10">
      <c r="B40" s="21">
        <v>37</v>
      </c>
      <c r="C40" s="3"/>
      <c r="D40" s="3"/>
      <c r="E40" s="3">
        <v>17038660458</v>
      </c>
      <c r="F40" s="3">
        <v>219</v>
      </c>
      <c r="G40" s="3" t="e">
        <f>F40/#REF!*10</f>
        <v>#REF!</v>
      </c>
      <c r="H40" s="4" t="s">
        <v>104</v>
      </c>
      <c r="I40" s="4">
        <v>197.1</v>
      </c>
      <c r="J40" s="10"/>
    </row>
    <row r="41" s="16" customFormat="1" ht="57" customHeight="1" spans="2:10">
      <c r="B41" s="21">
        <v>38</v>
      </c>
      <c r="C41" s="3"/>
      <c r="D41" s="3"/>
      <c r="E41" s="3">
        <v>38662418726</v>
      </c>
      <c r="F41" s="3">
        <v>649</v>
      </c>
      <c r="G41" s="3" t="e">
        <f>F41/#REF!*10</f>
        <v>#REF!</v>
      </c>
      <c r="H41" s="4" t="s">
        <v>104</v>
      </c>
      <c r="I41" s="4">
        <v>584.1</v>
      </c>
      <c r="J41" s="10"/>
    </row>
    <row r="42" s="16" customFormat="1" ht="57" customHeight="1" spans="2:10">
      <c r="B42" s="21">
        <v>39</v>
      </c>
      <c r="C42" s="3"/>
      <c r="D42" s="3"/>
      <c r="E42" s="3">
        <v>38690820564</v>
      </c>
      <c r="F42" s="3">
        <v>499</v>
      </c>
      <c r="G42" s="3" t="e">
        <f>F42/#REF!*10</f>
        <v>#REF!</v>
      </c>
      <c r="H42" s="4" t="s">
        <v>104</v>
      </c>
      <c r="I42" s="4">
        <v>449.1</v>
      </c>
      <c r="J42" s="10"/>
    </row>
    <row r="43" s="16" customFormat="1" ht="57" customHeight="1" spans="2:10">
      <c r="B43" s="21">
        <v>40</v>
      </c>
      <c r="C43" s="3"/>
      <c r="D43" s="3"/>
      <c r="E43" s="3">
        <v>40605709801</v>
      </c>
      <c r="F43" s="3">
        <v>699</v>
      </c>
      <c r="G43" s="3" t="e">
        <f>F43/#REF!*10</f>
        <v>#REF!</v>
      </c>
      <c r="H43" s="4" t="s">
        <v>104</v>
      </c>
      <c r="I43" s="4">
        <v>629.1</v>
      </c>
      <c r="J43" s="27"/>
    </row>
    <row r="44" s="16" customFormat="1" ht="54" customHeight="1" spans="2:10">
      <c r="B44" s="21">
        <v>41</v>
      </c>
      <c r="C44" s="3"/>
      <c r="D44" s="3"/>
      <c r="E44" s="3">
        <v>35076592071</v>
      </c>
      <c r="F44" s="3">
        <v>149</v>
      </c>
      <c r="G44" s="3" t="e">
        <f>F44/#REF!*10</f>
        <v>#REF!</v>
      </c>
      <c r="H44" s="4" t="s">
        <v>104</v>
      </c>
      <c r="I44" s="4">
        <v>134.1</v>
      </c>
      <c r="J44" s="7"/>
    </row>
    <row r="45" s="16" customFormat="1" ht="54" customHeight="1" spans="2:10">
      <c r="B45" s="21">
        <v>42</v>
      </c>
      <c r="C45" s="3"/>
      <c r="D45" s="3"/>
      <c r="E45" s="3">
        <v>13505587887</v>
      </c>
      <c r="F45" s="3" t="s">
        <v>105</v>
      </c>
      <c r="G45" s="3">
        <f>299/598*10</f>
        <v>5</v>
      </c>
      <c r="H45" s="4" t="s">
        <v>104</v>
      </c>
      <c r="I45" s="4" t="s">
        <v>106</v>
      </c>
      <c r="J45" s="7"/>
    </row>
    <row r="46" s="16" customFormat="1" ht="54" customHeight="1" spans="2:10">
      <c r="B46" s="21">
        <v>43</v>
      </c>
      <c r="C46" s="3"/>
      <c r="D46" s="3"/>
      <c r="E46" s="3">
        <v>15440789686</v>
      </c>
      <c r="F46" s="3">
        <v>399</v>
      </c>
      <c r="G46" s="3" t="e">
        <f>F46/#REF!*10</f>
        <v>#REF!</v>
      </c>
      <c r="H46" s="4" t="s">
        <v>104</v>
      </c>
      <c r="I46" s="4">
        <v>359.1</v>
      </c>
      <c r="J46" s="10"/>
    </row>
    <row r="47" s="16" customFormat="1" ht="54" customHeight="1" spans="2:10">
      <c r="B47" s="21">
        <v>44</v>
      </c>
      <c r="C47" s="3"/>
      <c r="D47" s="3"/>
      <c r="E47" s="3">
        <v>5698017226</v>
      </c>
      <c r="F47" s="3" t="s">
        <v>107</v>
      </c>
      <c r="G47" s="3">
        <v>10</v>
      </c>
      <c r="H47" s="4" t="s">
        <v>104</v>
      </c>
      <c r="I47" s="4" t="s">
        <v>108</v>
      </c>
      <c r="J47" s="10"/>
    </row>
    <row r="48" s="16" customFormat="1" ht="54" customHeight="1" spans="2:10">
      <c r="B48" s="21">
        <v>45</v>
      </c>
      <c r="C48" s="3"/>
      <c r="D48" s="3"/>
      <c r="E48" s="3">
        <v>23015932085</v>
      </c>
      <c r="F48" s="3">
        <v>99</v>
      </c>
      <c r="G48" s="3" t="e">
        <f>F48/#REF!*10</f>
        <v>#REF!</v>
      </c>
      <c r="H48" s="4" t="s">
        <v>104</v>
      </c>
      <c r="I48" s="4">
        <v>89.1</v>
      </c>
      <c r="J48" s="10"/>
    </row>
    <row r="49" s="16" customFormat="1" ht="54" customHeight="1" spans="2:10">
      <c r="B49" s="21">
        <v>46</v>
      </c>
      <c r="C49" s="3"/>
      <c r="D49" s="3"/>
      <c r="E49" s="3">
        <v>22845112368</v>
      </c>
      <c r="F49" s="3" t="s">
        <v>109</v>
      </c>
      <c r="G49" s="3">
        <v>10</v>
      </c>
      <c r="H49" s="4" t="s">
        <v>104</v>
      </c>
      <c r="I49" s="4" t="s">
        <v>110</v>
      </c>
      <c r="J49" s="10"/>
    </row>
    <row r="50" s="16" customFormat="1" ht="54" customHeight="1" spans="2:10">
      <c r="B50" s="21">
        <v>47</v>
      </c>
      <c r="C50" s="3"/>
      <c r="D50" s="3"/>
      <c r="E50" s="3">
        <v>18416510641</v>
      </c>
      <c r="F50" s="3" t="s">
        <v>111</v>
      </c>
      <c r="G50" s="3">
        <v>10</v>
      </c>
      <c r="H50" s="4" t="s">
        <v>104</v>
      </c>
      <c r="I50" s="4" t="s">
        <v>112</v>
      </c>
      <c r="J50" s="10"/>
    </row>
    <row r="51" s="16" customFormat="1" ht="54" customHeight="1" spans="2:10">
      <c r="B51" s="21">
        <v>48</v>
      </c>
      <c r="C51" s="3"/>
      <c r="D51" s="3"/>
      <c r="E51" s="3">
        <v>39746167616</v>
      </c>
      <c r="F51" s="3">
        <v>149</v>
      </c>
      <c r="G51" s="3" t="e">
        <f>F51/#REF!*10</f>
        <v>#REF!</v>
      </c>
      <c r="H51" s="4" t="s">
        <v>104</v>
      </c>
      <c r="I51" s="4">
        <v>134.1</v>
      </c>
      <c r="J51" s="10"/>
    </row>
    <row r="52" s="16" customFormat="1" ht="54" customHeight="1" spans="2:10">
      <c r="B52" s="21">
        <v>49</v>
      </c>
      <c r="C52" s="3"/>
      <c r="D52" s="3"/>
      <c r="E52" s="3">
        <v>19082363411</v>
      </c>
      <c r="F52" s="3">
        <v>389</v>
      </c>
      <c r="G52" s="3" t="e">
        <f>F52/#REF!*10</f>
        <v>#REF!</v>
      </c>
      <c r="H52" s="4" t="s">
        <v>104</v>
      </c>
      <c r="I52" s="4">
        <v>350.1</v>
      </c>
      <c r="J52" s="10"/>
    </row>
    <row r="53" s="16" customFormat="1" ht="54" customHeight="1" spans="2:10">
      <c r="B53" s="21">
        <v>50</v>
      </c>
      <c r="C53" s="3"/>
      <c r="D53" s="3"/>
      <c r="E53" s="3">
        <v>39837979368</v>
      </c>
      <c r="F53" s="3">
        <v>199</v>
      </c>
      <c r="G53" s="3" t="e">
        <f>F53/#REF!*10</f>
        <v>#REF!</v>
      </c>
      <c r="H53" s="4" t="s">
        <v>104</v>
      </c>
      <c r="I53" s="4">
        <v>179.1</v>
      </c>
      <c r="J53" s="10"/>
    </row>
    <row r="54" s="16" customFormat="1" ht="54" customHeight="1" spans="2:11">
      <c r="B54" s="21">
        <v>51</v>
      </c>
      <c r="C54" s="3"/>
      <c r="D54" s="3"/>
      <c r="E54" s="3">
        <v>15698847535</v>
      </c>
      <c r="F54" s="3">
        <v>299</v>
      </c>
      <c r="G54" s="3">
        <v>10</v>
      </c>
      <c r="H54" s="4" t="s">
        <v>104</v>
      </c>
      <c r="I54" s="4">
        <v>269</v>
      </c>
      <c r="J54" s="10"/>
      <c r="K54" s="28" t="s">
        <v>113</v>
      </c>
    </row>
    <row r="55" s="16" customFormat="1" ht="54" customHeight="1" spans="2:10">
      <c r="B55" s="21">
        <v>52</v>
      </c>
      <c r="C55" s="3"/>
      <c r="D55" s="3"/>
      <c r="E55" s="3">
        <v>15331127188</v>
      </c>
      <c r="F55" s="3">
        <v>99</v>
      </c>
      <c r="G55" s="3" t="e">
        <f>F55/#REF!*10</f>
        <v>#REF!</v>
      </c>
      <c r="H55" s="4" t="s">
        <v>104</v>
      </c>
      <c r="I55" s="4">
        <v>89.1</v>
      </c>
      <c r="J55" s="10"/>
    </row>
    <row r="56" s="16" customFormat="1" ht="54" customHeight="1" spans="2:10">
      <c r="B56" s="21">
        <v>53</v>
      </c>
      <c r="C56" s="3"/>
      <c r="D56" s="3"/>
      <c r="E56" s="3">
        <v>15057767329</v>
      </c>
      <c r="F56" s="3">
        <v>99</v>
      </c>
      <c r="G56" s="3" t="e">
        <f>F56/#REF!*10</f>
        <v>#REF!</v>
      </c>
      <c r="H56" s="4" t="s">
        <v>104</v>
      </c>
      <c r="I56" s="4">
        <v>89.1</v>
      </c>
      <c r="J56" s="10"/>
    </row>
    <row r="57" s="16" customFormat="1" ht="54" customHeight="1" spans="2:10">
      <c r="B57" s="21">
        <v>54</v>
      </c>
      <c r="C57" s="3"/>
      <c r="D57" s="3"/>
      <c r="E57" s="3">
        <v>21688075721</v>
      </c>
      <c r="F57" s="3">
        <v>199</v>
      </c>
      <c r="G57" s="3" t="e">
        <f>F57/#REF!*10</f>
        <v>#REF!</v>
      </c>
      <c r="H57" s="4" t="s">
        <v>104</v>
      </c>
      <c r="I57" s="4">
        <v>179.1</v>
      </c>
      <c r="J57" s="10"/>
    </row>
    <row r="58" s="16" customFormat="1" ht="54" customHeight="1" spans="2:10">
      <c r="B58" s="21">
        <v>55</v>
      </c>
      <c r="C58" s="3"/>
      <c r="D58" s="3"/>
      <c r="E58" s="3">
        <v>38116469716</v>
      </c>
      <c r="F58" s="3">
        <v>399</v>
      </c>
      <c r="G58" s="3" t="e">
        <f>F58/#REF!*10</f>
        <v>#REF!</v>
      </c>
      <c r="H58" s="4" t="s">
        <v>104</v>
      </c>
      <c r="I58" s="4">
        <v>359.1</v>
      </c>
      <c r="J58" s="10"/>
    </row>
    <row r="59" s="16" customFormat="1" ht="54" customHeight="1" spans="2:10">
      <c r="B59" s="21">
        <v>56</v>
      </c>
      <c r="C59" s="3"/>
      <c r="D59" s="3"/>
      <c r="E59" s="3">
        <v>13870483017</v>
      </c>
      <c r="F59" s="3">
        <v>349</v>
      </c>
      <c r="G59" s="3" t="e">
        <f>F59/#REF!*10</f>
        <v>#REF!</v>
      </c>
      <c r="H59" s="4" t="s">
        <v>104</v>
      </c>
      <c r="I59" s="4">
        <v>314.1</v>
      </c>
      <c r="J59" s="10"/>
    </row>
    <row r="60" s="16" customFormat="1" ht="54" customHeight="1" spans="2:10">
      <c r="B60" s="21">
        <v>57</v>
      </c>
      <c r="C60" s="3"/>
      <c r="D60" s="3"/>
      <c r="E60" s="3">
        <v>36993616453</v>
      </c>
      <c r="F60" s="3">
        <v>149</v>
      </c>
      <c r="G60" s="3" t="e">
        <f>F60/#REF!*10</f>
        <v>#REF!</v>
      </c>
      <c r="H60" s="4" t="s">
        <v>114</v>
      </c>
      <c r="I60" s="4">
        <v>129</v>
      </c>
      <c r="J60" s="10"/>
    </row>
    <row r="61" s="16" customFormat="1" ht="54" customHeight="1" spans="2:10">
      <c r="B61" s="21">
        <v>58</v>
      </c>
      <c r="C61" s="3"/>
      <c r="D61" s="3"/>
      <c r="E61" s="3">
        <v>38664550973</v>
      </c>
      <c r="F61" s="3">
        <v>249</v>
      </c>
      <c r="G61" s="3" t="e">
        <f>F61/#REF!*10</f>
        <v>#REF!</v>
      </c>
      <c r="H61" s="4" t="s">
        <v>104</v>
      </c>
      <c r="I61" s="4">
        <v>224.1</v>
      </c>
      <c r="J61" s="10"/>
    </row>
    <row r="62" s="16" customFormat="1" ht="54" customHeight="1" spans="2:10">
      <c r="B62" s="21">
        <v>59</v>
      </c>
      <c r="C62" s="3"/>
      <c r="D62" s="3"/>
      <c r="E62" s="3">
        <v>37378981396</v>
      </c>
      <c r="F62" s="3" t="s">
        <v>115</v>
      </c>
      <c r="G62" s="3">
        <v>10</v>
      </c>
      <c r="H62" s="4" t="s">
        <v>104</v>
      </c>
      <c r="I62" s="4" t="s">
        <v>116</v>
      </c>
      <c r="J62" s="10"/>
    </row>
    <row r="63" s="16" customFormat="1" ht="54" customHeight="1" spans="2:10">
      <c r="B63" s="21">
        <v>60</v>
      </c>
      <c r="C63" s="3"/>
      <c r="D63" s="3"/>
      <c r="E63" s="3">
        <v>17057863630</v>
      </c>
      <c r="F63" s="3">
        <v>349</v>
      </c>
      <c r="G63" s="3" t="e">
        <f>F63/#REF!*10</f>
        <v>#REF!</v>
      </c>
      <c r="H63" s="4" t="s">
        <v>104</v>
      </c>
      <c r="I63" s="4">
        <v>314.1</v>
      </c>
      <c r="J63" s="10"/>
    </row>
    <row r="64" s="16" customFormat="1" ht="54" customHeight="1" spans="2:10">
      <c r="B64" s="21">
        <v>61</v>
      </c>
      <c r="C64" s="3"/>
      <c r="D64" s="3"/>
      <c r="E64" s="3">
        <v>37391064216</v>
      </c>
      <c r="F64" s="3">
        <v>99</v>
      </c>
      <c r="G64" s="3" t="e">
        <f>F64/#REF!*10</f>
        <v>#REF!</v>
      </c>
      <c r="H64" s="4" t="s">
        <v>104</v>
      </c>
      <c r="I64" s="4">
        <v>89.1</v>
      </c>
      <c r="J64" s="10"/>
    </row>
    <row r="65" s="16" customFormat="1" ht="54" customHeight="1" spans="2:10">
      <c r="B65" s="21">
        <v>62</v>
      </c>
      <c r="C65" s="3"/>
      <c r="D65" s="3"/>
      <c r="E65" s="3">
        <v>23610016414</v>
      </c>
      <c r="F65" s="3">
        <v>167.3</v>
      </c>
      <c r="G65" s="3" t="e">
        <f>F65/#REF!*10</f>
        <v>#REF!</v>
      </c>
      <c r="H65" s="4" t="s">
        <v>104</v>
      </c>
      <c r="I65" s="4">
        <v>150.57</v>
      </c>
      <c r="J65" s="10"/>
    </row>
    <row r="66" s="16" customFormat="1" ht="54" customHeight="1" spans="2:10">
      <c r="B66" s="21">
        <v>63</v>
      </c>
      <c r="C66" s="3"/>
      <c r="D66" s="3"/>
      <c r="E66" s="3">
        <v>39169845931</v>
      </c>
      <c r="F66" s="3">
        <v>299</v>
      </c>
      <c r="G66" s="3" t="e">
        <f>F66/#REF!*10</f>
        <v>#REF!</v>
      </c>
      <c r="H66" s="4" t="s">
        <v>104</v>
      </c>
      <c r="I66" s="4">
        <v>269.1</v>
      </c>
      <c r="J66" s="10"/>
    </row>
    <row r="67" s="16" customFormat="1" ht="54" customHeight="1" spans="2:10">
      <c r="B67" s="21">
        <v>64</v>
      </c>
      <c r="C67" s="3"/>
      <c r="D67" s="3"/>
      <c r="E67" s="3">
        <v>20220742236</v>
      </c>
      <c r="F67" s="3">
        <v>199</v>
      </c>
      <c r="G67" s="3" t="e">
        <f>F67/#REF!*10</f>
        <v>#REF!</v>
      </c>
      <c r="H67" s="4" t="s">
        <v>104</v>
      </c>
      <c r="I67" s="4">
        <v>179.1</v>
      </c>
      <c r="J67" s="10"/>
    </row>
    <row r="68" s="16" customFormat="1" ht="54" customHeight="1" spans="2:10">
      <c r="B68" s="21">
        <v>65</v>
      </c>
      <c r="C68" s="3"/>
      <c r="D68" s="3"/>
      <c r="E68" s="3">
        <v>38667562588</v>
      </c>
      <c r="F68" s="3">
        <v>129</v>
      </c>
      <c r="G68" s="3" t="e">
        <f>F68/#REF!*10</f>
        <v>#REF!</v>
      </c>
      <c r="H68" s="4" t="s">
        <v>104</v>
      </c>
      <c r="I68" s="4">
        <v>116.1</v>
      </c>
      <c r="J68" s="10"/>
    </row>
    <row r="69" s="16" customFormat="1" ht="54" customHeight="1" spans="2:10">
      <c r="B69" s="21">
        <v>66</v>
      </c>
      <c r="C69" s="3"/>
      <c r="D69" s="3"/>
      <c r="E69" s="3">
        <v>22498516645</v>
      </c>
      <c r="F69" s="3">
        <v>699.3</v>
      </c>
      <c r="G69" s="3" t="e">
        <f>F69/#REF!*10</f>
        <v>#REF!</v>
      </c>
      <c r="H69" s="4" t="s">
        <v>104</v>
      </c>
      <c r="I69" s="4">
        <v>629.37</v>
      </c>
      <c r="J69" s="10"/>
    </row>
    <row r="70" s="16" customFormat="1" ht="54" customHeight="1" spans="2:10">
      <c r="B70" s="21">
        <v>67</v>
      </c>
      <c r="C70" s="3"/>
      <c r="D70" s="3"/>
      <c r="E70" s="3">
        <v>14337118360</v>
      </c>
      <c r="F70" s="3">
        <v>399</v>
      </c>
      <c r="G70" s="3" t="e">
        <f>F70/#REF!*10</f>
        <v>#REF!</v>
      </c>
      <c r="H70" s="4" t="s">
        <v>104</v>
      </c>
      <c r="I70" s="4">
        <v>359.1</v>
      </c>
      <c r="J70" s="10"/>
    </row>
    <row r="71" s="16" customFormat="1" ht="54" customHeight="1" spans="2:10">
      <c r="B71" s="21">
        <v>68</v>
      </c>
      <c r="C71" s="3"/>
      <c r="D71" s="3"/>
      <c r="E71" s="3">
        <v>36943694999</v>
      </c>
      <c r="F71" s="3">
        <v>199</v>
      </c>
      <c r="G71" s="3" t="e">
        <f>F71/#REF!*10</f>
        <v>#REF!</v>
      </c>
      <c r="H71" s="4" t="s">
        <v>104</v>
      </c>
      <c r="I71" s="4">
        <v>179.1</v>
      </c>
      <c r="J71" s="10"/>
    </row>
    <row r="72" s="16" customFormat="1" ht="54" customHeight="1" spans="2:10">
      <c r="B72" s="21">
        <v>69</v>
      </c>
      <c r="C72" s="3"/>
      <c r="D72" s="3"/>
      <c r="E72" s="3">
        <v>36943154273</v>
      </c>
      <c r="F72" s="3">
        <v>599</v>
      </c>
      <c r="G72" s="3" t="e">
        <f>F72/#REF!*10</f>
        <v>#REF!</v>
      </c>
      <c r="H72" s="4" t="s">
        <v>104</v>
      </c>
      <c r="I72" s="4">
        <v>539.1</v>
      </c>
      <c r="J72" s="10"/>
    </row>
    <row r="73" s="16" customFormat="1" ht="54" customHeight="1" spans="2:10">
      <c r="B73" s="21">
        <v>70</v>
      </c>
      <c r="C73" s="3"/>
      <c r="D73" s="3"/>
      <c r="E73" s="3">
        <v>35736572917</v>
      </c>
      <c r="F73" s="3">
        <v>199</v>
      </c>
      <c r="G73" s="3" t="e">
        <f>F73/#REF!*10</f>
        <v>#REF!</v>
      </c>
      <c r="H73" s="4" t="s">
        <v>104</v>
      </c>
      <c r="I73" s="4">
        <v>179.1</v>
      </c>
      <c r="J73" s="10"/>
    </row>
    <row r="74" s="16" customFormat="1" ht="54" customHeight="1" spans="2:10">
      <c r="B74" s="21">
        <v>71</v>
      </c>
      <c r="C74" s="3"/>
      <c r="D74" s="3"/>
      <c r="E74" s="3">
        <v>26694072317</v>
      </c>
      <c r="F74" s="3">
        <v>399</v>
      </c>
      <c r="G74" s="3" t="e">
        <f>F74/#REF!*10</f>
        <v>#REF!</v>
      </c>
      <c r="H74" s="4" t="s">
        <v>104</v>
      </c>
      <c r="I74" s="4">
        <v>359.1</v>
      </c>
      <c r="J74" s="10"/>
    </row>
    <row r="75" s="16" customFormat="1" ht="54" customHeight="1" spans="2:10">
      <c r="B75" s="21">
        <v>72</v>
      </c>
      <c r="C75" s="3"/>
      <c r="D75" s="3"/>
      <c r="E75" s="3">
        <v>40556343786</v>
      </c>
      <c r="F75" s="3">
        <v>179</v>
      </c>
      <c r="G75" s="3" t="e">
        <f>F75/#REF!*10</f>
        <v>#REF!</v>
      </c>
      <c r="H75" s="4" t="s">
        <v>104</v>
      </c>
      <c r="I75" s="4">
        <v>161.1</v>
      </c>
      <c r="J75" s="27"/>
    </row>
    <row r="76" s="16" customFormat="1" ht="54" customHeight="1" spans="2:10">
      <c r="B76" s="21">
        <v>73</v>
      </c>
      <c r="C76" s="3"/>
      <c r="D76" s="3"/>
      <c r="E76" s="3">
        <v>40582589361</v>
      </c>
      <c r="F76" s="3">
        <v>1599</v>
      </c>
      <c r="G76" s="3" t="e">
        <f>F76/#REF!*10</f>
        <v>#REF!</v>
      </c>
      <c r="H76" s="4" t="s">
        <v>104</v>
      </c>
      <c r="I76" s="4">
        <v>1439.1</v>
      </c>
      <c r="J76" s="27"/>
    </row>
    <row r="77" s="16" customFormat="1" ht="54" customHeight="1" spans="2:10">
      <c r="B77" s="21">
        <v>74</v>
      </c>
      <c r="C77" s="3"/>
      <c r="D77" s="3"/>
      <c r="E77" s="3">
        <v>40592577190</v>
      </c>
      <c r="F77" s="3">
        <v>299</v>
      </c>
      <c r="G77" s="3" t="e">
        <f>F77/#REF!*10</f>
        <v>#REF!</v>
      </c>
      <c r="H77" s="4" t="s">
        <v>104</v>
      </c>
      <c r="I77" s="4">
        <v>269.1</v>
      </c>
      <c r="J77" s="27"/>
    </row>
    <row r="78" s="16" customFormat="1" ht="54" customHeight="1" spans="2:10">
      <c r="B78" s="21">
        <v>75</v>
      </c>
      <c r="C78" s="3"/>
      <c r="D78" s="3"/>
      <c r="E78" s="3">
        <v>40548123855</v>
      </c>
      <c r="F78" s="3">
        <v>299</v>
      </c>
      <c r="G78" s="3" t="e">
        <f>F78/#REF!*10</f>
        <v>#REF!</v>
      </c>
      <c r="H78" s="4" t="s">
        <v>104</v>
      </c>
      <c r="I78" s="4">
        <v>269.1</v>
      </c>
      <c r="J78" s="27"/>
    </row>
    <row r="79" s="16" customFormat="1" ht="54" customHeight="1" spans="2:10">
      <c r="B79" s="21">
        <v>76</v>
      </c>
      <c r="C79" s="3"/>
      <c r="D79" s="3"/>
      <c r="E79" s="3">
        <v>40470114173</v>
      </c>
      <c r="F79" s="3">
        <v>599</v>
      </c>
      <c r="G79" s="3" t="e">
        <f>F79/#REF!*10</f>
        <v>#REF!</v>
      </c>
      <c r="H79" s="4" t="s">
        <v>104</v>
      </c>
      <c r="I79" s="4">
        <v>539.1</v>
      </c>
      <c r="J79" s="27"/>
    </row>
    <row r="80" s="16" customFormat="1" ht="54" customHeight="1" spans="2:10">
      <c r="B80" s="21">
        <v>77</v>
      </c>
      <c r="C80" s="3"/>
      <c r="D80" s="3"/>
      <c r="E80" s="3">
        <v>40565035950</v>
      </c>
      <c r="F80" s="3">
        <v>639</v>
      </c>
      <c r="G80" s="3" t="e">
        <f>F80/#REF!*10</f>
        <v>#REF!</v>
      </c>
      <c r="H80" s="4" t="s">
        <v>104</v>
      </c>
      <c r="I80" s="4">
        <v>575.1</v>
      </c>
      <c r="J80" s="27"/>
    </row>
    <row r="81" s="16" customFormat="1" ht="54" customHeight="1" spans="2:10">
      <c r="B81" s="21">
        <v>78</v>
      </c>
      <c r="C81" s="3"/>
      <c r="D81" s="3"/>
      <c r="E81" s="3">
        <v>40813715975</v>
      </c>
      <c r="F81" s="3">
        <v>699</v>
      </c>
      <c r="G81" s="3" t="e">
        <f>F81/#REF!*10</f>
        <v>#REF!</v>
      </c>
      <c r="H81" s="4" t="s">
        <v>104</v>
      </c>
      <c r="I81" s="4">
        <v>629.1</v>
      </c>
      <c r="J81" s="13"/>
    </row>
    <row r="82" s="16" customFormat="1" ht="54" customHeight="1" spans="2:10">
      <c r="B82" s="21">
        <v>79</v>
      </c>
      <c r="C82" s="3"/>
      <c r="D82" s="3"/>
      <c r="E82" s="3">
        <v>40813647646</v>
      </c>
      <c r="F82" s="3">
        <v>259</v>
      </c>
      <c r="G82" s="3" t="e">
        <f>F82/#REF!*10</f>
        <v>#REF!</v>
      </c>
      <c r="H82" s="4" t="s">
        <v>104</v>
      </c>
      <c r="I82" s="4">
        <v>233.1</v>
      </c>
      <c r="J82" s="13"/>
    </row>
    <row r="83" s="16" customFormat="1" ht="54" customHeight="1" spans="2:10">
      <c r="B83" s="21">
        <v>80</v>
      </c>
      <c r="C83" s="3"/>
      <c r="D83" s="3"/>
      <c r="E83" s="3">
        <v>40830338699</v>
      </c>
      <c r="F83" s="3">
        <v>579</v>
      </c>
      <c r="G83" s="3" t="e">
        <f>F83/#REF!*10</f>
        <v>#REF!</v>
      </c>
      <c r="H83" s="4" t="s">
        <v>104</v>
      </c>
      <c r="I83" s="4">
        <v>521.1</v>
      </c>
      <c r="J83" s="13"/>
    </row>
    <row r="84" s="16" customFormat="1" ht="54" customHeight="1" spans="2:10">
      <c r="B84" s="21">
        <v>81</v>
      </c>
      <c r="C84" s="3"/>
      <c r="D84" s="3"/>
      <c r="E84" s="3">
        <v>40814515366</v>
      </c>
      <c r="F84" s="3">
        <v>599</v>
      </c>
      <c r="G84" s="3" t="e">
        <f>F84/#REF!*10</f>
        <v>#REF!</v>
      </c>
      <c r="H84" s="4" t="s">
        <v>104</v>
      </c>
      <c r="I84" s="4">
        <v>539.1</v>
      </c>
      <c r="J84" s="13"/>
    </row>
    <row r="85" s="16" customFormat="1" ht="54" customHeight="1" spans="2:10">
      <c r="B85" s="21">
        <v>82</v>
      </c>
      <c r="C85" s="3"/>
      <c r="D85" s="3"/>
      <c r="E85" s="3">
        <v>41340682636</v>
      </c>
      <c r="F85" s="3">
        <v>699</v>
      </c>
      <c r="G85" s="3" t="e">
        <f>F85/#REF!*10</f>
        <v>#REF!</v>
      </c>
      <c r="H85" s="4" t="s">
        <v>104</v>
      </c>
      <c r="I85" s="4">
        <v>629.1</v>
      </c>
      <c r="J85" s="13"/>
    </row>
    <row r="86" s="16" customFormat="1" ht="54" customHeight="1" spans="2:10">
      <c r="B86" s="21">
        <v>83</v>
      </c>
      <c r="C86" s="3"/>
      <c r="D86" s="3"/>
      <c r="E86" s="3">
        <v>41341046511</v>
      </c>
      <c r="F86" s="3">
        <v>499</v>
      </c>
      <c r="G86" s="3" t="e">
        <f>F86/#REF!*10</f>
        <v>#REF!</v>
      </c>
      <c r="H86" s="4" t="s">
        <v>104</v>
      </c>
      <c r="I86" s="4">
        <v>449.1</v>
      </c>
      <c r="J86" s="13"/>
    </row>
    <row r="87" s="16" customFormat="1" ht="54" customHeight="1" spans="2:10">
      <c r="B87" s="21">
        <v>84</v>
      </c>
      <c r="C87" s="3"/>
      <c r="D87" s="3"/>
      <c r="E87" s="3">
        <v>41324211245</v>
      </c>
      <c r="F87" s="3">
        <v>499</v>
      </c>
      <c r="G87" s="3" t="e">
        <f>F87/#REF!*10</f>
        <v>#REF!</v>
      </c>
      <c r="H87" s="4" t="s">
        <v>104</v>
      </c>
      <c r="I87" s="4">
        <v>449.1</v>
      </c>
      <c r="J87" s="13"/>
    </row>
    <row r="88" s="16" customFormat="1" ht="54" customHeight="1" spans="2:10">
      <c r="B88" s="21">
        <v>85</v>
      </c>
      <c r="C88" s="3"/>
      <c r="D88" s="3"/>
      <c r="E88" s="3">
        <v>41365877887</v>
      </c>
      <c r="F88" s="3">
        <v>599</v>
      </c>
      <c r="G88" s="3" t="e">
        <f>F88/#REF!*10</f>
        <v>#REF!</v>
      </c>
      <c r="H88" s="4" t="s">
        <v>104</v>
      </c>
      <c r="I88" s="4">
        <v>539.1</v>
      </c>
      <c r="J88" s="13"/>
    </row>
    <row r="89" s="16" customFormat="1" ht="54" customHeight="1" spans="2:10">
      <c r="B89" s="21">
        <v>86</v>
      </c>
      <c r="C89" s="4"/>
      <c r="D89" s="3"/>
      <c r="E89" s="3">
        <v>39180480132</v>
      </c>
      <c r="F89" s="3">
        <v>359</v>
      </c>
      <c r="G89" s="3" t="e">
        <f>F89/#REF!*10</f>
        <v>#REF!</v>
      </c>
      <c r="H89" s="4" t="s">
        <v>104</v>
      </c>
      <c r="I89" s="4">
        <v>323.1</v>
      </c>
      <c r="J89" s="10"/>
    </row>
    <row r="90" s="16" customFormat="1" ht="54" customHeight="1" spans="2:10">
      <c r="B90" s="21">
        <v>87</v>
      </c>
      <c r="C90" s="4"/>
      <c r="D90" s="3"/>
      <c r="E90" s="3">
        <v>16622004725</v>
      </c>
      <c r="F90" s="3">
        <v>439</v>
      </c>
      <c r="G90" s="3" t="e">
        <f>F90/#REF!*10</f>
        <v>#REF!</v>
      </c>
      <c r="H90" s="4" t="s">
        <v>104</v>
      </c>
      <c r="I90" s="4">
        <v>395.1</v>
      </c>
      <c r="J90" s="13"/>
    </row>
    <row r="91" s="16" customFormat="1" ht="54" customHeight="1" spans="2:10">
      <c r="B91" s="21">
        <v>88</v>
      </c>
      <c r="C91" s="4"/>
      <c r="D91" s="3"/>
      <c r="E91" s="3">
        <v>39702553702</v>
      </c>
      <c r="F91" s="3">
        <v>399</v>
      </c>
      <c r="G91" s="3" t="e">
        <f>F91/#REF!*10</f>
        <v>#REF!</v>
      </c>
      <c r="H91" s="4" t="s">
        <v>104</v>
      </c>
      <c r="I91" s="4">
        <v>359.1</v>
      </c>
      <c r="J91" s="10"/>
    </row>
    <row r="92" s="16" customFormat="1" ht="54" customHeight="1" spans="2:10">
      <c r="B92" s="21">
        <v>89</v>
      </c>
      <c r="C92" s="4"/>
      <c r="D92" s="3"/>
      <c r="E92" s="3">
        <v>17040916943</v>
      </c>
      <c r="F92" s="3" t="s">
        <v>117</v>
      </c>
      <c r="G92" s="3">
        <v>10</v>
      </c>
      <c r="H92" s="4" t="s">
        <v>104</v>
      </c>
      <c r="I92" s="4" t="s">
        <v>118</v>
      </c>
      <c r="J92" s="10"/>
    </row>
    <row r="93" s="16" customFormat="1" ht="54" customHeight="1" spans="2:10">
      <c r="B93" s="21">
        <v>90</v>
      </c>
      <c r="C93" s="4"/>
      <c r="D93" s="3"/>
      <c r="E93" s="3">
        <v>39171377077</v>
      </c>
      <c r="F93" s="3">
        <v>349</v>
      </c>
      <c r="G93" s="3" t="e">
        <f>F93/#REF!*10</f>
        <v>#REF!</v>
      </c>
      <c r="H93" s="4" t="s">
        <v>104</v>
      </c>
      <c r="I93" s="4">
        <v>314.1</v>
      </c>
      <c r="J93" s="10"/>
    </row>
    <row r="94" s="16" customFormat="1" ht="54" customHeight="1" spans="2:10">
      <c r="B94" s="21">
        <v>91</v>
      </c>
      <c r="C94" s="4"/>
      <c r="D94" s="3"/>
      <c r="E94" s="3">
        <v>39885683729</v>
      </c>
      <c r="F94" s="3">
        <v>699</v>
      </c>
      <c r="G94" s="3" t="e">
        <f>F94/#REF!*10</f>
        <v>#REF!</v>
      </c>
      <c r="H94" s="4" t="s">
        <v>104</v>
      </c>
      <c r="I94" s="4">
        <v>629.1</v>
      </c>
      <c r="J94" s="10"/>
    </row>
    <row r="95" s="16" customFormat="1" ht="54" customHeight="1" spans="2:10">
      <c r="B95" s="21">
        <v>92</v>
      </c>
      <c r="C95" s="4"/>
      <c r="D95" s="3"/>
      <c r="E95" s="3">
        <v>37371222088</v>
      </c>
      <c r="F95" s="3">
        <v>199</v>
      </c>
      <c r="G95" s="3" t="e">
        <f>F95/#REF!*10</f>
        <v>#REF!</v>
      </c>
      <c r="H95" s="4" t="s">
        <v>104</v>
      </c>
      <c r="I95" s="4">
        <v>179.1</v>
      </c>
      <c r="J95" s="10"/>
    </row>
    <row r="96" s="16" customFormat="1" ht="54" customHeight="1" spans="2:10">
      <c r="B96" s="21">
        <v>93</v>
      </c>
      <c r="C96" s="4"/>
      <c r="D96" s="3"/>
      <c r="E96" s="3">
        <v>39787668095</v>
      </c>
      <c r="F96" s="3">
        <v>399</v>
      </c>
      <c r="G96" s="3" t="e">
        <f>F96/#REF!*10</f>
        <v>#REF!</v>
      </c>
      <c r="H96" s="4" t="s">
        <v>104</v>
      </c>
      <c r="I96" s="4">
        <v>359.1</v>
      </c>
      <c r="J96" s="10"/>
    </row>
    <row r="97" s="16" customFormat="1" ht="54" customHeight="1" spans="2:10">
      <c r="B97" s="21">
        <v>94</v>
      </c>
      <c r="C97" s="4"/>
      <c r="D97" s="3"/>
      <c r="E97" s="3">
        <v>40454235859</v>
      </c>
      <c r="F97" s="3">
        <v>699</v>
      </c>
      <c r="G97" s="3" t="e">
        <f>F97/#REF!*10</f>
        <v>#REF!</v>
      </c>
      <c r="H97" s="4" t="s">
        <v>119</v>
      </c>
      <c r="I97" s="4">
        <v>549</v>
      </c>
      <c r="J97" s="10"/>
    </row>
    <row r="98" s="16" customFormat="1" ht="54" customHeight="1" spans="2:10">
      <c r="B98" s="21">
        <v>95</v>
      </c>
      <c r="C98" s="4"/>
      <c r="D98" s="3"/>
      <c r="E98" s="3">
        <v>40562186518</v>
      </c>
      <c r="F98" s="3">
        <v>499</v>
      </c>
      <c r="G98" s="3" t="e">
        <f>F98/#REF!*10</f>
        <v>#REF!</v>
      </c>
      <c r="H98" s="4" t="s">
        <v>120</v>
      </c>
      <c r="I98" s="4">
        <v>399</v>
      </c>
      <c r="J98" s="27"/>
    </row>
    <row r="99" s="16" customFormat="1" ht="54" customHeight="1" spans="2:10">
      <c r="B99" s="21">
        <v>96</v>
      </c>
      <c r="C99" s="4"/>
      <c r="D99" s="3"/>
      <c r="E99" s="3">
        <v>39149322371</v>
      </c>
      <c r="F99" s="3">
        <v>499</v>
      </c>
      <c r="G99" s="3" t="e">
        <f>F99/#REF!*10</f>
        <v>#REF!</v>
      </c>
      <c r="H99" s="4" t="s">
        <v>120</v>
      </c>
      <c r="I99" s="4">
        <v>399</v>
      </c>
      <c r="J99" s="10"/>
    </row>
    <row r="100" s="16" customFormat="1" ht="54" customHeight="1" spans="2:10">
      <c r="B100" s="21">
        <v>97</v>
      </c>
      <c r="C100" s="4"/>
      <c r="D100" s="3"/>
      <c r="E100" s="3">
        <v>18471663900</v>
      </c>
      <c r="F100" s="3">
        <v>348</v>
      </c>
      <c r="G100" s="3" t="e">
        <f>F100/#REF!*10</f>
        <v>#REF!</v>
      </c>
      <c r="H100" s="4" t="s">
        <v>121</v>
      </c>
      <c r="I100" s="4">
        <v>269</v>
      </c>
      <c r="J100" s="10"/>
    </row>
    <row r="101" s="16" customFormat="1" ht="54" customHeight="1" spans="2:10">
      <c r="B101" s="21">
        <v>98</v>
      </c>
      <c r="C101" s="4"/>
      <c r="D101" s="3"/>
      <c r="E101" s="3">
        <v>40843873591</v>
      </c>
      <c r="F101" s="3">
        <v>799</v>
      </c>
      <c r="G101" s="3" t="e">
        <f>F101/#REF!*10</f>
        <v>#REF!</v>
      </c>
      <c r="H101" s="4" t="s">
        <v>122</v>
      </c>
      <c r="I101" s="4">
        <v>699</v>
      </c>
      <c r="J101" s="13"/>
    </row>
    <row r="102" s="16" customFormat="1" ht="54" customHeight="1" spans="2:10">
      <c r="B102" s="21">
        <v>99</v>
      </c>
      <c r="C102" s="4"/>
      <c r="D102" s="3"/>
      <c r="E102" s="3">
        <v>40851353432</v>
      </c>
      <c r="F102" s="3">
        <v>499</v>
      </c>
      <c r="G102" s="3" t="e">
        <f>F102/#REF!*10</f>
        <v>#REF!</v>
      </c>
      <c r="H102" s="4" t="s">
        <v>122</v>
      </c>
      <c r="I102" s="4">
        <v>399</v>
      </c>
      <c r="J102" s="13"/>
    </row>
    <row r="103" s="16" customFormat="1" ht="54" customHeight="1" spans="2:10">
      <c r="B103" s="21">
        <v>100</v>
      </c>
      <c r="C103" s="4"/>
      <c r="D103" s="3"/>
      <c r="E103" s="3">
        <v>40827550160</v>
      </c>
      <c r="F103" s="3">
        <v>779</v>
      </c>
      <c r="G103" s="3" t="e">
        <f>F103/#REF!*10</f>
        <v>#REF!</v>
      </c>
      <c r="H103" s="4" t="s">
        <v>123</v>
      </c>
      <c r="I103" s="4">
        <v>699</v>
      </c>
      <c r="J103" s="13"/>
    </row>
    <row r="104" s="16" customFormat="1" ht="54" customHeight="1" spans="2:10">
      <c r="B104" s="21">
        <v>101</v>
      </c>
      <c r="C104" s="4"/>
      <c r="D104" s="3"/>
      <c r="E104" s="3">
        <v>40831150081</v>
      </c>
      <c r="F104" s="3">
        <v>499</v>
      </c>
      <c r="G104" s="3" t="e">
        <f>F104/#REF!*10</f>
        <v>#REF!</v>
      </c>
      <c r="H104" s="4" t="s">
        <v>122</v>
      </c>
      <c r="I104" s="4">
        <v>399</v>
      </c>
      <c r="J104" s="13"/>
    </row>
    <row r="105" s="16" customFormat="1" ht="54" customHeight="1" spans="2:10">
      <c r="B105" s="21">
        <v>102</v>
      </c>
      <c r="C105" s="4"/>
      <c r="D105" s="3"/>
      <c r="E105" s="3">
        <v>40547671905</v>
      </c>
      <c r="F105" s="3">
        <v>369</v>
      </c>
      <c r="G105" s="3" t="e">
        <f>F105/#REF!*10</f>
        <v>#REF!</v>
      </c>
      <c r="H105" s="4" t="s">
        <v>124</v>
      </c>
      <c r="I105" s="4">
        <v>299</v>
      </c>
      <c r="J105" s="27"/>
    </row>
    <row r="106" s="16" customFormat="1" ht="54" customHeight="1" spans="2:10">
      <c r="B106" s="21">
        <v>103</v>
      </c>
      <c r="C106" s="4"/>
      <c r="D106" s="3"/>
      <c r="E106" s="3">
        <v>12247576835</v>
      </c>
      <c r="F106" s="7">
        <v>445</v>
      </c>
      <c r="G106" s="7">
        <v>10</v>
      </c>
      <c r="H106" s="7" t="s">
        <v>125</v>
      </c>
      <c r="I106" s="4">
        <v>399</v>
      </c>
      <c r="J106" s="13"/>
    </row>
    <row r="107" s="16" customFormat="1" ht="54" customHeight="1" spans="2:10">
      <c r="B107" s="21">
        <v>104</v>
      </c>
      <c r="C107" s="4"/>
      <c r="D107" s="3"/>
      <c r="E107" s="3">
        <v>39450657940</v>
      </c>
      <c r="F107" s="3">
        <v>469</v>
      </c>
      <c r="G107" s="3" t="e">
        <f>F107/#REF!*10</f>
        <v>#REF!</v>
      </c>
      <c r="H107" s="4" t="s">
        <v>126</v>
      </c>
      <c r="I107" s="4">
        <v>349</v>
      </c>
      <c r="J107" s="10"/>
    </row>
    <row r="108" s="16" customFormat="1" ht="54" customHeight="1" spans="2:10">
      <c r="B108" s="21">
        <v>105</v>
      </c>
      <c r="C108" s="4"/>
      <c r="D108" s="3"/>
      <c r="E108" s="3">
        <v>39244185535</v>
      </c>
      <c r="F108" s="3">
        <v>499</v>
      </c>
      <c r="G108" s="3" t="e">
        <f>F108/#REF!*10</f>
        <v>#REF!</v>
      </c>
      <c r="H108" s="4" t="s">
        <v>122</v>
      </c>
      <c r="I108" s="4">
        <v>399</v>
      </c>
      <c r="J108" s="10"/>
    </row>
    <row r="109" s="16" customFormat="1" ht="54" customHeight="1" spans="2:10">
      <c r="B109" s="21">
        <v>106</v>
      </c>
      <c r="C109" s="4"/>
      <c r="D109" s="3"/>
      <c r="E109" s="3">
        <v>39757582403</v>
      </c>
      <c r="F109" s="3">
        <v>599</v>
      </c>
      <c r="G109" s="3" t="e">
        <f>F109/#REF!*10</f>
        <v>#REF!</v>
      </c>
      <c r="H109" s="4" t="s">
        <v>127</v>
      </c>
      <c r="I109" s="4">
        <v>449</v>
      </c>
      <c r="J109" s="10"/>
    </row>
    <row r="110" s="16" customFormat="1" ht="54" customHeight="1" spans="2:10">
      <c r="B110" s="21">
        <v>107</v>
      </c>
      <c r="C110" s="4"/>
      <c r="D110" s="3"/>
      <c r="E110" s="3">
        <v>38691380245</v>
      </c>
      <c r="F110" s="3">
        <v>699</v>
      </c>
      <c r="G110" s="3" t="e">
        <f>F110/#REF!*10</f>
        <v>#REF!</v>
      </c>
      <c r="H110" s="4" t="s">
        <v>127</v>
      </c>
      <c r="I110" s="4">
        <v>549</v>
      </c>
      <c r="J110" s="10"/>
    </row>
    <row r="111" s="16" customFormat="1" ht="54" customHeight="1" spans="2:10">
      <c r="B111" s="21">
        <v>108</v>
      </c>
      <c r="C111" s="4"/>
      <c r="D111" s="3"/>
      <c r="E111" s="3">
        <v>10885044008</v>
      </c>
      <c r="F111" s="3">
        <v>499</v>
      </c>
      <c r="G111" s="3">
        <v>10</v>
      </c>
      <c r="H111" s="6" t="s">
        <v>128</v>
      </c>
      <c r="I111" s="4">
        <v>299</v>
      </c>
      <c r="J111" s="10"/>
    </row>
    <row r="112" s="16" customFormat="1" ht="54" customHeight="1" spans="2:10">
      <c r="B112" s="21">
        <v>109</v>
      </c>
      <c r="C112" s="4"/>
      <c r="D112" s="3"/>
      <c r="E112" s="3">
        <v>39675359490</v>
      </c>
      <c r="F112" s="3">
        <v>599</v>
      </c>
      <c r="G112" s="3" t="e">
        <f>F112/#REF!*10</f>
        <v>#REF!</v>
      </c>
      <c r="H112" s="4" t="s">
        <v>127</v>
      </c>
      <c r="I112" s="4">
        <v>449</v>
      </c>
      <c r="J112" s="10"/>
    </row>
    <row r="113" s="16" customFormat="1" ht="54" customHeight="1" spans="2:10">
      <c r="B113" s="21">
        <v>110</v>
      </c>
      <c r="C113" s="4"/>
      <c r="D113" s="3"/>
      <c r="E113" s="3">
        <v>38199906421</v>
      </c>
      <c r="F113" s="3">
        <v>599</v>
      </c>
      <c r="G113" s="3" t="e">
        <f>F113/#REF!*10</f>
        <v>#REF!</v>
      </c>
      <c r="H113" s="4" t="s">
        <v>127</v>
      </c>
      <c r="I113" s="4">
        <v>449</v>
      </c>
      <c r="J113" s="10"/>
    </row>
    <row r="114" s="16" customFormat="1" ht="54" customHeight="1" spans="2:10">
      <c r="B114" s="21">
        <v>111</v>
      </c>
      <c r="C114" s="4"/>
      <c r="D114" s="3"/>
      <c r="E114" s="3">
        <v>39897549110</v>
      </c>
      <c r="F114" s="3">
        <v>699</v>
      </c>
      <c r="G114" s="3" t="e">
        <f>F114/#REF!*10</f>
        <v>#REF!</v>
      </c>
      <c r="H114" s="4" t="s">
        <v>128</v>
      </c>
      <c r="I114" s="4">
        <v>499</v>
      </c>
      <c r="J114" s="10"/>
    </row>
    <row r="115" s="16" customFormat="1" ht="54" customHeight="1" spans="2:10">
      <c r="B115" s="21">
        <v>112</v>
      </c>
      <c r="C115" s="4"/>
      <c r="D115" s="3"/>
      <c r="E115" s="3">
        <v>39703046089</v>
      </c>
      <c r="F115" s="3">
        <v>599</v>
      </c>
      <c r="G115" s="3" t="e">
        <f>F115/#REF!*10</f>
        <v>#REF!</v>
      </c>
      <c r="H115" s="4" t="s">
        <v>127</v>
      </c>
      <c r="I115" s="4">
        <v>449</v>
      </c>
      <c r="J115" s="10"/>
    </row>
    <row r="116" s="16" customFormat="1" ht="54" customHeight="1" spans="2:10">
      <c r="B116" s="21">
        <v>113</v>
      </c>
      <c r="C116" s="4"/>
      <c r="D116" s="3"/>
      <c r="E116" s="3">
        <v>38270493384</v>
      </c>
      <c r="F116" s="3">
        <v>699</v>
      </c>
      <c r="G116" s="3" t="e">
        <f>F116/#REF!*10</f>
        <v>#REF!</v>
      </c>
      <c r="H116" s="4" t="s">
        <v>122</v>
      </c>
      <c r="I116" s="4">
        <v>559</v>
      </c>
      <c r="J116" s="10"/>
    </row>
    <row r="117" s="16" customFormat="1" ht="54" customHeight="1" spans="2:10">
      <c r="B117" s="21">
        <v>114</v>
      </c>
      <c r="C117" s="4"/>
      <c r="D117" s="3"/>
      <c r="E117" s="3">
        <v>40364802553</v>
      </c>
      <c r="F117" s="3">
        <v>789</v>
      </c>
      <c r="G117" s="3" t="e">
        <f>F117/#REF!*10</f>
        <v>#REF!</v>
      </c>
      <c r="H117" s="4" t="s">
        <v>129</v>
      </c>
      <c r="I117" s="4">
        <v>569</v>
      </c>
      <c r="J117" s="10"/>
    </row>
    <row r="118" s="16" customFormat="1" ht="54" customHeight="1" spans="2:10">
      <c r="B118" s="21">
        <v>115</v>
      </c>
      <c r="C118" s="4"/>
      <c r="D118" s="3"/>
      <c r="E118" s="3">
        <v>38659907356</v>
      </c>
      <c r="F118" s="3">
        <v>689</v>
      </c>
      <c r="G118" s="3" t="e">
        <f>F118/#REF!*10</f>
        <v>#REF!</v>
      </c>
      <c r="H118" s="4" t="s">
        <v>130</v>
      </c>
      <c r="I118" s="4">
        <v>549</v>
      </c>
      <c r="J118" s="10"/>
    </row>
    <row r="119" s="16" customFormat="1" ht="54" customHeight="1" spans="2:10">
      <c r="B119" s="21">
        <v>116</v>
      </c>
      <c r="C119" s="4"/>
      <c r="D119" s="3"/>
      <c r="E119" s="3">
        <v>36947591335</v>
      </c>
      <c r="F119" s="3">
        <v>399</v>
      </c>
      <c r="G119" s="3" t="e">
        <f>F119/#REF!*10</f>
        <v>#REF!</v>
      </c>
      <c r="H119" s="4" t="s">
        <v>122</v>
      </c>
      <c r="I119" s="4">
        <v>299</v>
      </c>
      <c r="J119" s="10"/>
    </row>
    <row r="120" s="16" customFormat="1" ht="54" customHeight="1" spans="2:10">
      <c r="B120" s="21">
        <v>117</v>
      </c>
      <c r="C120" s="4"/>
      <c r="D120" s="3"/>
      <c r="E120" s="3">
        <v>37902499073</v>
      </c>
      <c r="F120" s="3">
        <v>569</v>
      </c>
      <c r="G120" s="3" t="e">
        <f>F120/#REF!*10</f>
        <v>#REF!</v>
      </c>
      <c r="H120" s="4" t="s">
        <v>131</v>
      </c>
      <c r="I120" s="4">
        <v>399</v>
      </c>
      <c r="J120" s="10"/>
    </row>
    <row r="121" s="16" customFormat="1" ht="54" customHeight="1" spans="2:10">
      <c r="B121" s="21">
        <v>118</v>
      </c>
      <c r="C121" s="4"/>
      <c r="D121" s="3"/>
      <c r="E121" s="3">
        <v>40364874586</v>
      </c>
      <c r="F121" s="3">
        <v>799</v>
      </c>
      <c r="G121" s="3" t="e">
        <f>F121/#REF!*10</f>
        <v>#REF!</v>
      </c>
      <c r="H121" s="4" t="s">
        <v>128</v>
      </c>
      <c r="I121" s="4">
        <v>599</v>
      </c>
      <c r="J121" s="10"/>
    </row>
    <row r="122" s="16" customFormat="1" ht="54" customHeight="1" spans="2:10">
      <c r="B122" s="21">
        <v>119</v>
      </c>
      <c r="C122" s="4"/>
      <c r="D122" s="3"/>
      <c r="E122" s="3">
        <v>40365142108</v>
      </c>
      <c r="F122" s="3">
        <v>599</v>
      </c>
      <c r="G122" s="3" t="e">
        <f>F122/#REF!*10</f>
        <v>#REF!</v>
      </c>
      <c r="H122" s="4" t="s">
        <v>127</v>
      </c>
      <c r="I122" s="4">
        <v>449</v>
      </c>
      <c r="J122" s="10"/>
    </row>
    <row r="123" s="16" customFormat="1" ht="54" customHeight="1" spans="2:10">
      <c r="B123" s="21">
        <v>120</v>
      </c>
      <c r="C123" s="4"/>
      <c r="D123" s="3"/>
      <c r="E123" s="3">
        <v>39789636057</v>
      </c>
      <c r="F123" s="3">
        <v>699</v>
      </c>
      <c r="G123" s="3" t="e">
        <f>F123/#REF!*10</f>
        <v>#REF!</v>
      </c>
      <c r="H123" s="4" t="s">
        <v>104</v>
      </c>
      <c r="I123" s="4">
        <v>629.1</v>
      </c>
      <c r="J123" s="10"/>
    </row>
    <row r="124" s="16" customFormat="1" ht="54" customHeight="1" spans="2:10">
      <c r="B124" s="21">
        <v>121</v>
      </c>
      <c r="C124" s="4"/>
      <c r="D124" s="3"/>
      <c r="E124" s="3">
        <v>39757630423</v>
      </c>
      <c r="F124" s="3">
        <v>399</v>
      </c>
      <c r="G124" s="3" t="e">
        <f>F124/#REF!*10</f>
        <v>#REF!</v>
      </c>
      <c r="H124" s="4" t="s">
        <v>132</v>
      </c>
      <c r="I124" s="4">
        <v>349</v>
      </c>
      <c r="J124" s="10"/>
    </row>
    <row r="125" s="16" customFormat="1" ht="54" customHeight="1" spans="2:10">
      <c r="B125" s="21">
        <v>122</v>
      </c>
      <c r="C125" s="4"/>
      <c r="D125" s="3"/>
      <c r="E125" s="3">
        <v>40398064345</v>
      </c>
      <c r="F125" s="3">
        <v>499</v>
      </c>
      <c r="G125" s="3" t="e">
        <f>F125/#REF!*10</f>
        <v>#REF!</v>
      </c>
      <c r="H125" s="4" t="s">
        <v>122</v>
      </c>
      <c r="I125" s="4">
        <v>399</v>
      </c>
      <c r="J125" s="10"/>
    </row>
    <row r="126" s="16" customFormat="1" ht="54" customHeight="1" spans="2:10">
      <c r="B126" s="21">
        <v>123</v>
      </c>
      <c r="C126" s="4"/>
      <c r="D126" s="3"/>
      <c r="E126" s="3">
        <v>40298640903</v>
      </c>
      <c r="F126" s="3">
        <v>799</v>
      </c>
      <c r="G126" s="3" t="e">
        <f>F126/#REF!*10</f>
        <v>#REF!</v>
      </c>
      <c r="H126" s="4" t="s">
        <v>122</v>
      </c>
      <c r="I126" s="4">
        <v>699</v>
      </c>
      <c r="J126" s="10"/>
    </row>
    <row r="127" s="16" customFormat="1" ht="54" customHeight="1" spans="2:10">
      <c r="B127" s="21">
        <v>124</v>
      </c>
      <c r="C127" s="4"/>
      <c r="D127" s="3"/>
      <c r="E127" s="3">
        <v>40349819898</v>
      </c>
      <c r="F127" s="7">
        <v>969</v>
      </c>
      <c r="G127" s="3" t="e">
        <f>F127/#REF!*10</f>
        <v>#REF!</v>
      </c>
      <c r="H127" s="4" t="s">
        <v>104</v>
      </c>
      <c r="I127" s="4">
        <v>872.1</v>
      </c>
      <c r="J127" s="13"/>
    </row>
    <row r="128" s="16" customFormat="1" ht="54" customHeight="1" spans="2:10">
      <c r="B128" s="21">
        <v>125</v>
      </c>
      <c r="C128" s="4"/>
      <c r="D128" s="3"/>
      <c r="E128" s="3">
        <v>22181263034</v>
      </c>
      <c r="F128" s="7">
        <v>499</v>
      </c>
      <c r="G128" s="7">
        <v>5</v>
      </c>
      <c r="H128" s="4" t="s">
        <v>122</v>
      </c>
      <c r="I128" s="4">
        <v>399</v>
      </c>
      <c r="J128" s="13"/>
    </row>
    <row r="129" s="16" customFormat="1" ht="54" customHeight="1" spans="2:10">
      <c r="B129" s="21">
        <v>126</v>
      </c>
      <c r="C129" s="4"/>
      <c r="D129" s="3"/>
      <c r="E129" s="3">
        <v>38678466155</v>
      </c>
      <c r="F129" s="7">
        <v>639</v>
      </c>
      <c r="G129" s="3" t="e">
        <f>F129/#REF!*10</f>
        <v>#REF!</v>
      </c>
      <c r="H129" s="4" t="s">
        <v>133</v>
      </c>
      <c r="I129" s="4">
        <v>639</v>
      </c>
      <c r="J129" s="13"/>
    </row>
    <row r="130" s="16" customFormat="1" ht="54" customHeight="1" spans="2:10">
      <c r="B130" s="21">
        <v>127</v>
      </c>
      <c r="C130" s="4"/>
      <c r="D130" s="3"/>
      <c r="E130" s="3">
        <v>39480236312</v>
      </c>
      <c r="F130" s="7">
        <v>639</v>
      </c>
      <c r="G130" s="3" t="e">
        <f>F130/#REF!*10</f>
        <v>#REF!</v>
      </c>
      <c r="H130" s="7" t="s">
        <v>133</v>
      </c>
      <c r="I130" s="4">
        <v>639</v>
      </c>
      <c r="J130" s="13"/>
    </row>
    <row r="131" ht="54" customHeight="1" spans="2:10">
      <c r="B131" s="21">
        <v>128</v>
      </c>
      <c r="C131" s="4"/>
      <c r="D131" s="3"/>
      <c r="E131" s="3">
        <v>39459825959</v>
      </c>
      <c r="F131" s="3">
        <v>199</v>
      </c>
      <c r="G131" s="3" t="e">
        <f>F131/#REF!*10</f>
        <v>#REF!</v>
      </c>
      <c r="H131" s="4" t="s">
        <v>134</v>
      </c>
      <c r="I131" s="4">
        <v>149</v>
      </c>
      <c r="J131" s="10"/>
    </row>
    <row r="132" ht="54" customHeight="1" spans="2:10">
      <c r="B132" s="21">
        <v>129</v>
      </c>
      <c r="C132" s="4"/>
      <c r="D132" s="3"/>
      <c r="E132" s="3">
        <v>19619818628</v>
      </c>
      <c r="F132" s="3">
        <v>199</v>
      </c>
      <c r="G132" s="3" t="e">
        <f>F132/#REF!*10</f>
        <v>#REF!</v>
      </c>
      <c r="H132" s="6" t="s">
        <v>135</v>
      </c>
      <c r="I132" s="4">
        <v>39</v>
      </c>
      <c r="J132" s="10"/>
    </row>
    <row r="133" ht="54" customHeight="1" spans="2:10">
      <c r="B133" s="21">
        <v>130</v>
      </c>
      <c r="C133" s="4"/>
      <c r="D133" s="3"/>
      <c r="E133" s="3">
        <v>36274282614</v>
      </c>
      <c r="F133" s="3">
        <v>499</v>
      </c>
      <c r="G133" s="3" t="e">
        <f>F133/#REF!*10</f>
        <v>#REF!</v>
      </c>
      <c r="H133" s="4" t="s">
        <v>136</v>
      </c>
      <c r="I133" s="4">
        <v>319</v>
      </c>
      <c r="J133" s="10"/>
    </row>
    <row r="134" ht="54" customHeight="1" spans="2:10">
      <c r="B134" s="21">
        <v>131</v>
      </c>
      <c r="C134" s="4"/>
      <c r="D134" s="3"/>
      <c r="E134" s="3">
        <v>36278405431</v>
      </c>
      <c r="F134" s="3">
        <v>549</v>
      </c>
      <c r="G134" s="3" t="e">
        <f>F134/#REF!*10</f>
        <v>#REF!</v>
      </c>
      <c r="H134" s="4" t="s">
        <v>128</v>
      </c>
      <c r="I134" s="4">
        <v>349</v>
      </c>
      <c r="J134" s="10"/>
    </row>
    <row r="135" ht="54" customHeight="1" spans="2:10">
      <c r="B135" s="21">
        <v>132</v>
      </c>
      <c r="C135" s="4"/>
      <c r="D135" s="3"/>
      <c r="E135" s="3">
        <v>35646523847</v>
      </c>
      <c r="F135" s="3" t="s">
        <v>137</v>
      </c>
      <c r="G135" s="3">
        <v>10</v>
      </c>
      <c r="H135" s="4" t="s">
        <v>138</v>
      </c>
      <c r="I135" s="4">
        <v>269</v>
      </c>
      <c r="J135" s="10"/>
    </row>
    <row r="136" ht="54" customHeight="1" spans="2:10">
      <c r="B136" s="21">
        <v>133</v>
      </c>
      <c r="C136" s="4"/>
      <c r="D136" s="3"/>
      <c r="E136" s="3">
        <v>19772817004</v>
      </c>
      <c r="F136" s="3">
        <v>569</v>
      </c>
      <c r="G136" s="3" t="e">
        <f>F136/#REF!*10</f>
        <v>#REF!</v>
      </c>
      <c r="H136" s="4" t="s">
        <v>139</v>
      </c>
      <c r="I136" s="4">
        <v>299</v>
      </c>
      <c r="J136" s="10"/>
    </row>
    <row r="137" ht="54" customHeight="1" spans="2:10">
      <c r="B137" s="21">
        <v>134</v>
      </c>
      <c r="C137" s="4"/>
      <c r="D137" s="3"/>
      <c r="E137" s="3">
        <v>39440851703</v>
      </c>
      <c r="F137" s="3">
        <v>699</v>
      </c>
      <c r="G137" s="3" t="e">
        <f>F137/#REF!*10</f>
        <v>#REF!</v>
      </c>
      <c r="H137" s="4" t="s">
        <v>132</v>
      </c>
      <c r="I137" s="4">
        <v>299</v>
      </c>
      <c r="J137" s="10"/>
    </row>
    <row r="138" ht="54" customHeight="1" spans="2:10">
      <c r="B138" s="21">
        <v>135</v>
      </c>
      <c r="C138" s="4"/>
      <c r="D138" s="3"/>
      <c r="E138" s="3">
        <v>39470128766</v>
      </c>
      <c r="F138" s="3">
        <v>349</v>
      </c>
      <c r="G138" s="3" t="e">
        <f>F138/#REF!*10</f>
        <v>#REF!</v>
      </c>
      <c r="H138" s="4" t="s">
        <v>140</v>
      </c>
      <c r="I138" s="4">
        <v>399</v>
      </c>
      <c r="J138" s="10"/>
    </row>
    <row r="139" ht="54" customHeight="1" spans="6:9">
      <c r="F139" s="20"/>
      <c r="G139" s="20"/>
      <c r="H139" s="20"/>
      <c r="I139" s="17"/>
    </row>
    <row r="140" ht="54" customHeight="1" spans="6:9">
      <c r="F140" s="20"/>
      <c r="G140" s="20"/>
      <c r="H140" s="20"/>
      <c r="I140" s="17"/>
    </row>
    <row r="141" ht="54" customHeight="1" spans="6:9">
      <c r="F141" s="20"/>
      <c r="G141" s="20"/>
      <c r="H141" s="20"/>
      <c r="I141" s="17"/>
    </row>
    <row r="142" ht="54" customHeight="1" spans="6:9">
      <c r="F142" s="20"/>
      <c r="G142" s="20"/>
      <c r="H142" s="20"/>
      <c r="I142" s="17"/>
    </row>
    <row r="143" ht="54" customHeight="1" spans="6:9">
      <c r="F143" s="20"/>
      <c r="G143" s="20"/>
      <c r="H143" s="20"/>
      <c r="I143" s="17"/>
    </row>
    <row r="144" ht="54" customHeight="1" spans="6:9">
      <c r="F144" s="20"/>
      <c r="G144" s="20"/>
      <c r="H144" s="20"/>
      <c r="I144" s="17"/>
    </row>
    <row r="145" ht="54" customHeight="1" spans="6:9">
      <c r="F145" s="20"/>
      <c r="G145" s="20"/>
      <c r="H145" s="20"/>
      <c r="I145" s="17"/>
    </row>
    <row r="146" ht="54" customHeight="1" spans="6:9">
      <c r="F146" s="20"/>
      <c r="G146" s="20"/>
      <c r="H146" s="20"/>
      <c r="I146" s="17"/>
    </row>
    <row r="147" ht="54" customHeight="1" spans="6:9">
      <c r="F147" s="20"/>
      <c r="G147" s="20"/>
      <c r="H147" s="20"/>
      <c r="I147" s="17"/>
    </row>
    <row r="148" ht="54" customHeight="1" spans="6:9">
      <c r="F148" s="20"/>
      <c r="G148" s="20"/>
      <c r="H148" s="20"/>
      <c r="I148" s="17"/>
    </row>
    <row r="149" ht="54" customHeight="1" spans="6:9">
      <c r="F149" s="20"/>
      <c r="G149" s="20"/>
      <c r="H149" s="20"/>
      <c r="I149" s="17"/>
    </row>
    <row r="150" ht="54" customHeight="1" spans="6:9">
      <c r="F150" s="20"/>
      <c r="G150" s="20"/>
      <c r="H150" s="20"/>
      <c r="I150" s="17"/>
    </row>
    <row r="151" ht="54" customHeight="1" spans="6:9">
      <c r="F151" s="20"/>
      <c r="G151" s="20"/>
      <c r="H151" s="20"/>
      <c r="I151" s="17"/>
    </row>
    <row r="152" ht="54" customHeight="1" spans="6:9">
      <c r="F152" s="20"/>
      <c r="G152" s="20"/>
      <c r="H152" s="20"/>
      <c r="I152" s="17"/>
    </row>
    <row r="153" ht="54" customHeight="1" spans="6:9">
      <c r="F153" s="20"/>
      <c r="G153" s="20"/>
      <c r="H153" s="20"/>
      <c r="I153" s="17"/>
    </row>
    <row r="154" ht="54" customHeight="1" spans="6:9">
      <c r="F154" s="20"/>
      <c r="G154" s="20"/>
      <c r="H154" s="20"/>
      <c r="I154" s="17"/>
    </row>
    <row r="155" ht="54" customHeight="1" spans="6:9">
      <c r="F155" s="20"/>
      <c r="G155" s="20"/>
      <c r="H155" s="20"/>
      <c r="I155" s="17"/>
    </row>
    <row r="156" ht="54" customHeight="1" spans="6:9">
      <c r="F156" s="20"/>
      <c r="G156" s="20"/>
      <c r="H156" s="20"/>
      <c r="I156" s="17"/>
    </row>
    <row r="157" ht="54" customHeight="1" spans="6:9">
      <c r="F157" s="20"/>
      <c r="G157" s="20"/>
      <c r="H157" s="20"/>
      <c r="I157" s="17"/>
    </row>
    <row r="158" ht="54" customHeight="1" spans="6:9">
      <c r="F158" s="20"/>
      <c r="G158" s="20"/>
      <c r="H158" s="20"/>
      <c r="I158" s="17"/>
    </row>
    <row r="159" ht="54" customHeight="1" spans="6:9">
      <c r="F159" s="20"/>
      <c r="G159" s="20"/>
      <c r="H159" s="20"/>
      <c r="I159" s="17"/>
    </row>
    <row r="160" ht="54" customHeight="1" spans="6:9">
      <c r="F160" s="20"/>
      <c r="G160" s="20"/>
      <c r="H160" s="20"/>
      <c r="I160" s="17"/>
    </row>
    <row r="161" ht="54" customHeight="1" spans="6:9">
      <c r="F161" s="20"/>
      <c r="G161" s="20"/>
      <c r="H161" s="20"/>
      <c r="I161" s="17"/>
    </row>
    <row r="162" ht="54" customHeight="1" spans="6:9">
      <c r="F162" s="20"/>
      <c r="G162" s="20"/>
      <c r="H162" s="20"/>
      <c r="I162" s="17"/>
    </row>
    <row r="163" ht="54" customHeight="1" spans="6:9">
      <c r="F163" s="20"/>
      <c r="G163" s="20"/>
      <c r="H163" s="20"/>
      <c r="I163" s="17"/>
    </row>
    <row r="164" ht="54" customHeight="1" spans="6:9">
      <c r="F164" s="20"/>
      <c r="G164" s="20"/>
      <c r="H164" s="20"/>
      <c r="I164" s="17"/>
    </row>
    <row r="165" ht="54" customHeight="1" spans="6:9">
      <c r="F165" s="20"/>
      <c r="G165" s="20"/>
      <c r="H165" s="20"/>
      <c r="I165" s="17"/>
    </row>
    <row r="166" ht="54" customHeight="1" spans="6:9">
      <c r="F166" s="20"/>
      <c r="G166" s="20"/>
      <c r="H166" s="20"/>
      <c r="I166" s="17"/>
    </row>
    <row r="167" ht="54" customHeight="1" spans="6:9">
      <c r="F167" s="20"/>
      <c r="G167" s="20"/>
      <c r="H167" s="20"/>
      <c r="I167" s="17"/>
    </row>
    <row r="168" ht="54" customHeight="1" spans="6:9">
      <c r="F168" s="20"/>
      <c r="G168" s="20"/>
      <c r="H168" s="20"/>
      <c r="I168" s="17"/>
    </row>
    <row r="169" ht="54" customHeight="1" spans="6:9">
      <c r="F169" s="20"/>
      <c r="G169" s="20"/>
      <c r="H169" s="20"/>
      <c r="I169" s="17"/>
    </row>
    <row r="170" ht="54" customHeight="1" spans="6:9">
      <c r="F170" s="20"/>
      <c r="G170" s="20"/>
      <c r="H170" s="20"/>
      <c r="I170" s="17"/>
    </row>
    <row r="171" ht="54" customHeight="1" spans="6:9">
      <c r="F171" s="20"/>
      <c r="G171" s="20"/>
      <c r="H171" s="20"/>
      <c r="I171" s="17"/>
    </row>
    <row r="172" ht="54" customHeight="1" spans="6:9">
      <c r="F172" s="20"/>
      <c r="G172" s="20"/>
      <c r="H172" s="20"/>
      <c r="I172" s="17"/>
    </row>
    <row r="173" ht="54" customHeight="1" spans="6:9">
      <c r="F173" s="20"/>
      <c r="G173" s="20"/>
      <c r="H173" s="20"/>
      <c r="I173" s="17"/>
    </row>
    <row r="174" ht="54" customHeight="1" spans="6:9">
      <c r="F174" s="20"/>
      <c r="G174" s="20"/>
      <c r="H174" s="20"/>
      <c r="I174" s="17"/>
    </row>
    <row r="175" ht="54" customHeight="1" spans="6:9">
      <c r="F175" s="20"/>
      <c r="G175" s="20"/>
      <c r="H175" s="20"/>
      <c r="I175" s="17"/>
    </row>
    <row r="176" ht="54" customHeight="1" spans="6:9">
      <c r="F176" s="20"/>
      <c r="G176" s="20"/>
      <c r="H176" s="20"/>
      <c r="I176" s="17"/>
    </row>
    <row r="177" ht="54" customHeight="1" spans="6:9">
      <c r="F177" s="20"/>
      <c r="G177" s="20"/>
      <c r="H177" s="20"/>
      <c r="I177" s="17"/>
    </row>
    <row r="178" ht="54" customHeight="1" spans="6:9">
      <c r="F178" s="20"/>
      <c r="G178" s="20"/>
      <c r="H178" s="20"/>
      <c r="I178" s="17"/>
    </row>
    <row r="179" ht="54" customHeight="1" spans="6:9">
      <c r="F179" s="20"/>
      <c r="G179" s="20"/>
      <c r="H179" s="20"/>
      <c r="I179" s="17"/>
    </row>
    <row r="180" ht="54" customHeight="1" spans="6:9">
      <c r="F180" s="20"/>
      <c r="G180" s="20"/>
      <c r="H180" s="20"/>
      <c r="I180" s="17"/>
    </row>
    <row r="181" ht="54" customHeight="1" spans="6:9">
      <c r="F181" s="20"/>
      <c r="G181" s="20"/>
      <c r="H181" s="20"/>
      <c r="I181" s="17"/>
    </row>
    <row r="182" ht="54" customHeight="1" spans="6:9">
      <c r="F182" s="20"/>
      <c r="G182" s="20"/>
      <c r="H182" s="20"/>
      <c r="I182" s="17"/>
    </row>
    <row r="183" ht="54" customHeight="1" spans="6:9">
      <c r="F183" s="20"/>
      <c r="G183" s="20"/>
      <c r="H183" s="20"/>
      <c r="I183" s="17"/>
    </row>
    <row r="184" ht="54" customHeight="1" spans="6:9">
      <c r="F184" s="20"/>
      <c r="G184" s="20"/>
      <c r="H184" s="20"/>
      <c r="I184" s="17"/>
    </row>
    <row r="185" ht="54" customHeight="1" spans="6:9">
      <c r="F185" s="20"/>
      <c r="G185" s="20"/>
      <c r="H185" s="20"/>
      <c r="I185" s="17"/>
    </row>
    <row r="186" ht="54" customHeight="1" spans="6:9">
      <c r="F186" s="20"/>
      <c r="G186" s="20"/>
      <c r="H186" s="20"/>
      <c r="I186" s="17"/>
    </row>
    <row r="187" ht="54" customHeight="1" spans="6:9">
      <c r="F187" s="20"/>
      <c r="G187" s="20"/>
      <c r="H187" s="20"/>
      <c r="I187" s="17"/>
    </row>
    <row r="188" ht="54" customHeight="1" spans="6:9">
      <c r="F188" s="20"/>
      <c r="G188" s="20"/>
      <c r="H188" s="20"/>
      <c r="I188" s="17"/>
    </row>
    <row r="189" ht="54" customHeight="1" spans="6:9">
      <c r="F189" s="20"/>
      <c r="G189" s="20"/>
      <c r="H189" s="20"/>
      <c r="I189" s="17"/>
    </row>
    <row r="190" ht="54" customHeight="1" spans="6:9">
      <c r="F190" s="20"/>
      <c r="G190" s="20"/>
      <c r="H190" s="20"/>
      <c r="I190" s="17"/>
    </row>
    <row r="191" ht="54" customHeight="1" spans="6:9">
      <c r="F191" s="20"/>
      <c r="G191" s="20"/>
      <c r="H191" s="20"/>
      <c r="I191" s="17"/>
    </row>
    <row r="192" ht="54" customHeight="1" spans="6:9">
      <c r="F192" s="20"/>
      <c r="G192" s="20"/>
      <c r="H192" s="20"/>
      <c r="I192" s="17"/>
    </row>
    <row r="193" ht="54" customHeight="1" spans="6:9">
      <c r="F193" s="20"/>
      <c r="G193" s="20"/>
      <c r="H193" s="20"/>
      <c r="I193" s="17"/>
    </row>
    <row r="194" ht="54" customHeight="1" spans="6:9">
      <c r="F194" s="20"/>
      <c r="G194" s="20"/>
      <c r="H194" s="20"/>
      <c r="I194" s="17"/>
    </row>
    <row r="195" ht="54" customHeight="1" spans="6:9">
      <c r="F195" s="20"/>
      <c r="G195" s="20"/>
      <c r="H195" s="20"/>
      <c r="I195" s="17"/>
    </row>
    <row r="196" ht="54" customHeight="1" spans="6:9">
      <c r="F196" s="20"/>
      <c r="G196" s="20"/>
      <c r="H196" s="20"/>
      <c r="I196" s="17"/>
    </row>
    <row r="197" ht="54" customHeight="1" spans="6:9">
      <c r="F197" s="20"/>
      <c r="G197" s="20"/>
      <c r="H197" s="20"/>
      <c r="I197" s="17"/>
    </row>
    <row r="198" ht="54" customHeight="1" spans="6:9">
      <c r="F198" s="20"/>
      <c r="G198" s="20"/>
      <c r="H198" s="20"/>
      <c r="I198" s="17"/>
    </row>
    <row r="199" ht="54" customHeight="1" spans="6:9">
      <c r="F199" s="20"/>
      <c r="G199" s="20"/>
      <c r="H199" s="20"/>
      <c r="I199" s="17"/>
    </row>
    <row r="200" ht="54" customHeight="1" spans="6:9">
      <c r="F200" s="20"/>
      <c r="G200" s="20"/>
      <c r="H200" s="20"/>
      <c r="I200" s="17"/>
    </row>
    <row r="201" ht="54" customHeight="1" spans="6:9">
      <c r="F201" s="20"/>
      <c r="G201" s="20"/>
      <c r="H201" s="20"/>
      <c r="I201" s="17"/>
    </row>
    <row r="202" ht="54" customHeight="1" spans="6:9">
      <c r="F202" s="20"/>
      <c r="G202" s="20"/>
      <c r="H202" s="20"/>
      <c r="I202" s="17"/>
    </row>
    <row r="203" ht="54" customHeight="1" spans="6:9">
      <c r="F203" s="20"/>
      <c r="G203" s="20"/>
      <c r="H203" s="20"/>
      <c r="I203" s="17"/>
    </row>
    <row r="204" ht="54" customHeight="1" spans="6:9">
      <c r="F204" s="20"/>
      <c r="G204" s="20"/>
      <c r="H204" s="20"/>
      <c r="I204" s="17"/>
    </row>
    <row r="205" ht="54" customHeight="1" spans="6:9">
      <c r="F205" s="20"/>
      <c r="G205" s="20"/>
      <c r="H205" s="20"/>
      <c r="I205" s="17"/>
    </row>
    <row r="206" ht="54" customHeight="1" spans="6:9">
      <c r="F206" s="20"/>
      <c r="G206" s="20"/>
      <c r="H206" s="20"/>
      <c r="I206" s="17"/>
    </row>
    <row r="207" ht="54" customHeight="1" spans="6:9">
      <c r="F207" s="20"/>
      <c r="G207" s="20"/>
      <c r="H207" s="20"/>
      <c r="I207" s="17"/>
    </row>
    <row r="208" ht="54" customHeight="1" spans="6:9">
      <c r="F208" s="20"/>
      <c r="G208" s="20"/>
      <c r="H208" s="20"/>
      <c r="I208" s="17"/>
    </row>
    <row r="209" ht="54" customHeight="1" spans="6:9">
      <c r="F209" s="20"/>
      <c r="G209" s="20"/>
      <c r="H209" s="20"/>
      <c r="I209" s="17"/>
    </row>
    <row r="210" ht="54" customHeight="1" spans="6:9">
      <c r="F210" s="20"/>
      <c r="G210" s="20"/>
      <c r="H210" s="20"/>
      <c r="I210" s="17"/>
    </row>
    <row r="211" ht="54" customHeight="1" spans="6:9">
      <c r="F211" s="20"/>
      <c r="G211" s="20"/>
      <c r="H211" s="20"/>
      <c r="I211" s="17"/>
    </row>
    <row r="212" ht="54" customHeight="1" spans="6:9">
      <c r="F212" s="20"/>
      <c r="G212" s="20"/>
      <c r="H212" s="20"/>
      <c r="I212" s="17"/>
    </row>
    <row r="213" ht="54" customHeight="1" spans="6:9">
      <c r="F213" s="20"/>
      <c r="G213" s="20"/>
      <c r="H213" s="20"/>
      <c r="I213" s="17"/>
    </row>
    <row r="214" ht="54" customHeight="1" spans="6:9">
      <c r="F214" s="20"/>
      <c r="G214" s="20"/>
      <c r="H214" s="20"/>
      <c r="I214" s="17"/>
    </row>
    <row r="215" ht="54" customHeight="1" spans="6:9">
      <c r="F215" s="20"/>
      <c r="G215" s="20"/>
      <c r="H215" s="20"/>
      <c r="I215" s="17"/>
    </row>
    <row r="216" ht="54" customHeight="1" spans="6:9">
      <c r="F216" s="20"/>
      <c r="G216" s="20"/>
      <c r="H216" s="20"/>
      <c r="I216" s="17"/>
    </row>
    <row r="217" ht="54" customHeight="1" spans="6:9">
      <c r="F217" s="20"/>
      <c r="G217" s="20"/>
      <c r="H217" s="20"/>
      <c r="I217" s="17"/>
    </row>
    <row r="218" ht="54" customHeight="1" spans="6:9">
      <c r="F218" s="20"/>
      <c r="G218" s="20"/>
      <c r="H218" s="20"/>
      <c r="I218" s="17"/>
    </row>
    <row r="219" ht="54" customHeight="1" spans="6:9">
      <c r="F219" s="20"/>
      <c r="G219" s="20"/>
      <c r="H219" s="20"/>
      <c r="I219" s="17"/>
    </row>
    <row r="220" ht="54" customHeight="1" spans="6:9">
      <c r="F220" s="20"/>
      <c r="G220" s="20"/>
      <c r="H220" s="20"/>
      <c r="I220" s="17"/>
    </row>
    <row r="221" ht="54" customHeight="1" spans="6:9">
      <c r="F221" s="20"/>
      <c r="G221" s="20"/>
      <c r="H221" s="20"/>
      <c r="I221" s="17"/>
    </row>
    <row r="222" ht="54" customHeight="1" spans="6:9">
      <c r="F222" s="20"/>
      <c r="G222" s="20"/>
      <c r="H222" s="20"/>
      <c r="I222" s="17"/>
    </row>
    <row r="223" ht="54" customHeight="1" spans="6:9">
      <c r="F223" s="20"/>
      <c r="G223" s="20"/>
      <c r="H223" s="20"/>
      <c r="I223" s="17"/>
    </row>
    <row r="224" ht="54" customHeight="1" spans="6:9">
      <c r="F224" s="20"/>
      <c r="G224" s="20"/>
      <c r="H224" s="20"/>
      <c r="I224" s="17"/>
    </row>
    <row r="225" ht="54" customHeight="1" spans="6:9">
      <c r="F225" s="20"/>
      <c r="G225" s="20"/>
      <c r="H225" s="20"/>
      <c r="I225" s="17"/>
    </row>
    <row r="226" ht="54" customHeight="1" spans="6:9">
      <c r="F226" s="20"/>
      <c r="G226" s="20"/>
      <c r="H226" s="20"/>
      <c r="I226" s="17"/>
    </row>
    <row r="227" ht="54" customHeight="1" spans="6:9">
      <c r="F227" s="20"/>
      <c r="G227" s="20"/>
      <c r="H227" s="20"/>
      <c r="I227" s="17"/>
    </row>
    <row r="228" ht="54" customHeight="1" spans="6:9">
      <c r="F228" s="20"/>
      <c r="G228" s="20"/>
      <c r="H228" s="20"/>
      <c r="I228" s="17"/>
    </row>
    <row r="229" ht="54" customHeight="1" spans="6:9">
      <c r="F229" s="20"/>
      <c r="G229" s="20"/>
      <c r="H229" s="20"/>
      <c r="I229" s="17"/>
    </row>
    <row r="230" ht="54" customHeight="1" spans="6:9">
      <c r="F230" s="20"/>
      <c r="G230" s="20"/>
      <c r="H230" s="20"/>
      <c r="I230" s="17"/>
    </row>
    <row r="231" ht="54" customHeight="1" spans="6:9">
      <c r="F231" s="20"/>
      <c r="G231" s="20"/>
      <c r="H231" s="20"/>
      <c r="I231" s="17"/>
    </row>
    <row r="232" ht="54" customHeight="1" spans="6:9">
      <c r="F232" s="20"/>
      <c r="G232" s="20"/>
      <c r="H232" s="20"/>
      <c r="I232" s="17"/>
    </row>
    <row r="233" ht="54" customHeight="1" spans="6:9">
      <c r="F233" s="20"/>
      <c r="G233" s="20"/>
      <c r="H233" s="20"/>
      <c r="I233" s="17"/>
    </row>
    <row r="234" ht="54" customHeight="1" spans="6:9">
      <c r="F234" s="20"/>
      <c r="G234" s="20"/>
      <c r="H234" s="20"/>
      <c r="I234" s="17"/>
    </row>
    <row r="235" ht="54" customHeight="1" spans="6:9">
      <c r="F235" s="20"/>
      <c r="G235" s="20"/>
      <c r="H235" s="20"/>
      <c r="I235" s="17"/>
    </row>
    <row r="236" ht="54" customHeight="1" spans="6:9">
      <c r="F236" s="20"/>
      <c r="G236" s="20"/>
      <c r="H236" s="20"/>
      <c r="I236" s="17"/>
    </row>
    <row r="237" ht="54" customHeight="1" spans="6:9">
      <c r="F237" s="20"/>
      <c r="G237" s="20"/>
      <c r="H237" s="20"/>
      <c r="I237" s="17"/>
    </row>
    <row r="238" ht="54" customHeight="1" spans="6:9">
      <c r="F238" s="20"/>
      <c r="G238" s="20"/>
      <c r="H238" s="20"/>
      <c r="I238" s="17"/>
    </row>
    <row r="239" ht="54" customHeight="1" spans="6:9">
      <c r="F239" s="20"/>
      <c r="G239" s="20"/>
      <c r="H239" s="20"/>
      <c r="I239" s="17"/>
    </row>
    <row r="240" ht="54" customHeight="1" spans="6:9">
      <c r="F240" s="20"/>
      <c r="G240" s="20"/>
      <c r="H240" s="20"/>
      <c r="I240" s="17"/>
    </row>
    <row r="241" ht="54" customHeight="1" spans="6:9">
      <c r="F241" s="20"/>
      <c r="G241" s="20"/>
      <c r="H241" s="20"/>
      <c r="I241" s="17"/>
    </row>
    <row r="242" ht="54" customHeight="1" spans="6:9">
      <c r="F242" s="20"/>
      <c r="G242" s="20"/>
      <c r="H242" s="20"/>
      <c r="I242" s="17"/>
    </row>
    <row r="243" ht="54" customHeight="1" spans="9:9">
      <c r="I243" s="17"/>
    </row>
    <row r="244" spans="9:9">
      <c r="I244" s="17"/>
    </row>
    <row r="245" spans="9:9">
      <c r="I245" s="17"/>
    </row>
    <row r="246" spans="9:9">
      <c r="I246" s="17"/>
    </row>
    <row r="247" spans="9:9">
      <c r="I247" s="17"/>
    </row>
    <row r="248" spans="9:9">
      <c r="I248" s="17"/>
    </row>
    <row r="249" spans="9:9">
      <c r="I249" s="17"/>
    </row>
    <row r="250" spans="9:9">
      <c r="I250" s="17"/>
    </row>
    <row r="251" spans="9:9">
      <c r="I251" s="17"/>
    </row>
    <row r="252" spans="9:9">
      <c r="I252" s="17"/>
    </row>
    <row r="253" spans="9:9">
      <c r="I253" s="17"/>
    </row>
    <row r="254" spans="9:9">
      <c r="I254" s="17"/>
    </row>
    <row r="255" spans="9:9">
      <c r="I255" s="17"/>
    </row>
    <row r="256" spans="9:9">
      <c r="I256" s="17"/>
    </row>
    <row r="257" spans="9:9">
      <c r="I257" s="17"/>
    </row>
    <row r="258" spans="9:9">
      <c r="I258" s="17"/>
    </row>
    <row r="259" spans="9:9">
      <c r="I259" s="17"/>
    </row>
    <row r="260" spans="9:9">
      <c r="I260" s="17"/>
    </row>
    <row r="261" spans="9:9">
      <c r="I261" s="17"/>
    </row>
    <row r="262" spans="9:9">
      <c r="I262" s="17"/>
    </row>
    <row r="263" spans="9:9">
      <c r="I263" s="17"/>
    </row>
    <row r="264" spans="9:9">
      <c r="I264" s="17"/>
    </row>
    <row r="265" spans="9:9">
      <c r="I265" s="17"/>
    </row>
    <row r="266" spans="9:9">
      <c r="I266" s="17"/>
    </row>
    <row r="267" spans="9:9">
      <c r="I267" s="17"/>
    </row>
    <row r="268" spans="9:9">
      <c r="I268" s="17"/>
    </row>
    <row r="269" spans="9:9">
      <c r="I269" s="17"/>
    </row>
    <row r="270" spans="9:9">
      <c r="I270" s="17"/>
    </row>
    <row r="271" spans="9:9">
      <c r="I271" s="17"/>
    </row>
    <row r="272" spans="9:9">
      <c r="I272" s="17"/>
    </row>
    <row r="273" spans="9:9">
      <c r="I273" s="17"/>
    </row>
    <row r="274" spans="9:9">
      <c r="I274" s="17"/>
    </row>
    <row r="275" spans="9:9">
      <c r="I275" s="17"/>
    </row>
    <row r="276" spans="9:9">
      <c r="I276" s="17"/>
    </row>
    <row r="277" spans="9:9">
      <c r="I277" s="17"/>
    </row>
    <row r="278" spans="9:9">
      <c r="I278" s="17"/>
    </row>
    <row r="279" spans="9:9">
      <c r="I279" s="17"/>
    </row>
    <row r="280" spans="9:9">
      <c r="I280" s="17"/>
    </row>
    <row r="281" spans="9:9">
      <c r="I281" s="17"/>
    </row>
    <row r="282" spans="9:9">
      <c r="I282" s="17"/>
    </row>
    <row r="283" spans="9:9">
      <c r="I283" s="17"/>
    </row>
    <row r="284" spans="9:9">
      <c r="I284" s="17"/>
    </row>
    <row r="285" spans="9:9">
      <c r="I285" s="17"/>
    </row>
    <row r="286" spans="9:9">
      <c r="I286" s="17"/>
    </row>
    <row r="287" spans="9:9">
      <c r="I287" s="17"/>
    </row>
    <row r="288" spans="9:9">
      <c r="I288" s="17"/>
    </row>
    <row r="289" spans="9:9">
      <c r="I289" s="17"/>
    </row>
    <row r="290" spans="9:9">
      <c r="I290" s="17"/>
    </row>
    <row r="291" spans="9:9">
      <c r="I291" s="17"/>
    </row>
    <row r="292" spans="9:9">
      <c r="I292" s="17"/>
    </row>
    <row r="293" spans="9:9">
      <c r="I293" s="17"/>
    </row>
    <row r="294" spans="9:9">
      <c r="I294" s="17"/>
    </row>
    <row r="295" spans="9:9">
      <c r="I295" s="17"/>
    </row>
    <row r="296" spans="9:9">
      <c r="I296" s="17"/>
    </row>
    <row r="297" spans="9:9">
      <c r="I297" s="17"/>
    </row>
    <row r="298" spans="9:9">
      <c r="I298" s="17"/>
    </row>
    <row r="299" spans="9:9">
      <c r="I299" s="17"/>
    </row>
    <row r="300" spans="9:9">
      <c r="I300" s="17"/>
    </row>
    <row r="301" spans="9:9">
      <c r="I301" s="17"/>
    </row>
    <row r="302" spans="9:9">
      <c r="I302" s="17"/>
    </row>
    <row r="303" spans="9:9">
      <c r="I303" s="17"/>
    </row>
    <row r="304" spans="9:9">
      <c r="I304" s="17"/>
    </row>
    <row r="305" spans="9:9">
      <c r="I305" s="17"/>
    </row>
    <row r="306" spans="9:9">
      <c r="I306" s="17"/>
    </row>
    <row r="307" spans="9:9">
      <c r="I307" s="17"/>
    </row>
    <row r="308" spans="9:9">
      <c r="I308" s="17"/>
    </row>
    <row r="309" spans="9:9">
      <c r="I309" s="17"/>
    </row>
    <row r="310" spans="9:9">
      <c r="I310" s="17"/>
    </row>
    <row r="311" spans="9:9">
      <c r="I311" s="17"/>
    </row>
    <row r="312" spans="9:9">
      <c r="I312" s="17"/>
    </row>
    <row r="313" spans="9:9">
      <c r="I313" s="17"/>
    </row>
    <row r="314" spans="9:9">
      <c r="I314" s="17"/>
    </row>
    <row r="315" spans="9:9">
      <c r="I315" s="17"/>
    </row>
    <row r="316" spans="9:9">
      <c r="I316" s="17"/>
    </row>
    <row r="317" spans="9:9">
      <c r="I317" s="17"/>
    </row>
    <row r="318" spans="9:9">
      <c r="I318" s="17"/>
    </row>
    <row r="319" spans="9:9">
      <c r="I319" s="17"/>
    </row>
    <row r="320" spans="9:9">
      <c r="I320" s="17"/>
    </row>
    <row r="321" spans="9:9">
      <c r="I321" s="17"/>
    </row>
    <row r="322" spans="9:9">
      <c r="I322" s="17"/>
    </row>
    <row r="323" spans="9:9">
      <c r="I323" s="17"/>
    </row>
    <row r="324" spans="9:9">
      <c r="I324" s="17"/>
    </row>
    <row r="325" spans="9:9">
      <c r="I325" s="17"/>
    </row>
    <row r="326" spans="9:9">
      <c r="I326" s="17"/>
    </row>
    <row r="327" spans="9:9">
      <c r="I327" s="17"/>
    </row>
    <row r="328" spans="9:9">
      <c r="I328" s="17"/>
    </row>
    <row r="329" spans="9:9">
      <c r="I329" s="17"/>
    </row>
    <row r="330" spans="9:9">
      <c r="I330" s="17"/>
    </row>
    <row r="331" spans="9:9">
      <c r="I331" s="17"/>
    </row>
    <row r="332" spans="9:9">
      <c r="I332" s="17"/>
    </row>
    <row r="333" spans="9:9">
      <c r="I333" s="17"/>
    </row>
    <row r="334" spans="9:9">
      <c r="I334" s="17"/>
    </row>
    <row r="335" spans="9:9">
      <c r="I335" s="17"/>
    </row>
    <row r="336" spans="9:9">
      <c r="I336" s="17"/>
    </row>
    <row r="337" spans="9:9">
      <c r="I337" s="17"/>
    </row>
    <row r="338" spans="9:9">
      <c r="I338" s="17"/>
    </row>
    <row r="339" spans="9:9">
      <c r="I339" s="17"/>
    </row>
    <row r="340" spans="9:9">
      <c r="I340" s="17"/>
    </row>
    <row r="341" spans="9:9">
      <c r="I341" s="17"/>
    </row>
    <row r="342" spans="9:9">
      <c r="I342" s="17"/>
    </row>
    <row r="343" spans="9:9">
      <c r="I343" s="17"/>
    </row>
    <row r="344" spans="9:9">
      <c r="I344" s="17"/>
    </row>
    <row r="345" spans="9:9">
      <c r="I345" s="17"/>
    </row>
    <row r="346" spans="9:9">
      <c r="I346" s="17"/>
    </row>
    <row r="347" spans="9:9">
      <c r="I347" s="17"/>
    </row>
    <row r="348" spans="9:9">
      <c r="I348" s="17"/>
    </row>
    <row r="349" spans="9:9">
      <c r="I349" s="17"/>
    </row>
    <row r="350" spans="9:9">
      <c r="I350" s="17"/>
    </row>
    <row r="351" spans="9:9">
      <c r="I351" s="17"/>
    </row>
    <row r="352" spans="9:9">
      <c r="I352" s="17"/>
    </row>
    <row r="353" spans="9:9">
      <c r="I353" s="17"/>
    </row>
    <row r="354" spans="9:9">
      <c r="I354" s="17"/>
    </row>
    <row r="355" spans="9:9">
      <c r="I355" s="17"/>
    </row>
    <row r="356" spans="9:9">
      <c r="I356" s="17"/>
    </row>
    <row r="357" spans="9:9">
      <c r="I357" s="17"/>
    </row>
    <row r="358" spans="9:9">
      <c r="I358" s="17"/>
    </row>
    <row r="359" spans="9:9">
      <c r="I359" s="17"/>
    </row>
    <row r="360" spans="9:9">
      <c r="I360" s="17"/>
    </row>
    <row r="361" spans="9:9">
      <c r="I361" s="17"/>
    </row>
    <row r="362" spans="9:9">
      <c r="I362" s="17"/>
    </row>
    <row r="363" spans="9:9">
      <c r="I363" s="17"/>
    </row>
    <row r="364" spans="9:9">
      <c r="I364" s="17"/>
    </row>
    <row r="365" spans="9:9">
      <c r="I365" s="17"/>
    </row>
    <row r="366" spans="9:9">
      <c r="I366" s="17"/>
    </row>
    <row r="367" spans="9:9">
      <c r="I367" s="17"/>
    </row>
    <row r="368" spans="9:9">
      <c r="I368" s="17"/>
    </row>
    <row r="369" spans="9:9">
      <c r="I369" s="17"/>
    </row>
    <row r="370" spans="9:9">
      <c r="I370" s="17"/>
    </row>
    <row r="371" spans="9:9">
      <c r="I371" s="17"/>
    </row>
    <row r="372" spans="9:9">
      <c r="I372" s="17"/>
    </row>
    <row r="373" spans="9:9">
      <c r="I373" s="17"/>
    </row>
    <row r="374" spans="9:9">
      <c r="I374" s="17"/>
    </row>
    <row r="375" spans="9:9">
      <c r="I375" s="17"/>
    </row>
    <row r="376" spans="9:9">
      <c r="I376" s="17"/>
    </row>
    <row r="377" spans="9:9">
      <c r="I377" s="17"/>
    </row>
    <row r="378" spans="9:9">
      <c r="I378" s="17"/>
    </row>
    <row r="379" spans="9:9">
      <c r="I379" s="17"/>
    </row>
    <row r="380" spans="9:9">
      <c r="I380" s="17"/>
    </row>
    <row r="381" spans="9:9">
      <c r="I381" s="17"/>
    </row>
    <row r="382" spans="9:9">
      <c r="I382" s="17"/>
    </row>
    <row r="383" spans="9:9">
      <c r="I383" s="17"/>
    </row>
    <row r="384" spans="9:9">
      <c r="I384" s="17"/>
    </row>
    <row r="385" spans="9:9">
      <c r="I385" s="17"/>
    </row>
    <row r="386" spans="9:9">
      <c r="I386" s="17"/>
    </row>
    <row r="387" spans="9:9">
      <c r="I387" s="17"/>
    </row>
    <row r="388" spans="9:9">
      <c r="I388" s="17"/>
    </row>
    <row r="389" spans="9:9">
      <c r="I389" s="17"/>
    </row>
    <row r="390" spans="9:9">
      <c r="I390" s="17"/>
    </row>
    <row r="391" spans="9:9">
      <c r="I391" s="17"/>
    </row>
    <row r="392" spans="9:9">
      <c r="I392" s="17"/>
    </row>
    <row r="393" spans="9:9">
      <c r="I393" s="17"/>
    </row>
    <row r="394" spans="9:9">
      <c r="I394" s="17"/>
    </row>
    <row r="395" spans="9:9">
      <c r="I395" s="17"/>
    </row>
    <row r="396" spans="9:9">
      <c r="I396" s="17"/>
    </row>
    <row r="397" spans="9:9">
      <c r="I397" s="17"/>
    </row>
    <row r="398" spans="9:9">
      <c r="I398" s="17"/>
    </row>
    <row r="399" spans="9:9">
      <c r="I399" s="17"/>
    </row>
    <row r="400" spans="9:9">
      <c r="I400" s="17"/>
    </row>
    <row r="401" spans="9:9">
      <c r="I401" s="17"/>
    </row>
    <row r="402" spans="9:9">
      <c r="I402" s="17"/>
    </row>
    <row r="403" spans="9:9">
      <c r="I403" s="17"/>
    </row>
    <row r="404" spans="9:9">
      <c r="I404" s="17"/>
    </row>
    <row r="405" spans="9:9">
      <c r="I405" s="17"/>
    </row>
    <row r="406" spans="9:9">
      <c r="I406" s="17"/>
    </row>
    <row r="407" spans="9:9">
      <c r="I407" s="17"/>
    </row>
    <row r="408" spans="9:9">
      <c r="I408" s="17"/>
    </row>
    <row r="409" spans="9:9">
      <c r="I409" s="17"/>
    </row>
    <row r="410" spans="9:9">
      <c r="I410" s="17"/>
    </row>
    <row r="411" spans="9:9">
      <c r="I411" s="17"/>
    </row>
    <row r="412" spans="9:9">
      <c r="I412" s="17"/>
    </row>
    <row r="413" spans="9:9">
      <c r="I413" s="17"/>
    </row>
    <row r="414" spans="9:9">
      <c r="I414" s="17"/>
    </row>
    <row r="415" spans="9:9">
      <c r="I415" s="17"/>
    </row>
    <row r="416" spans="9:9">
      <c r="I416" s="17"/>
    </row>
    <row r="417" spans="9:9">
      <c r="I417" s="17"/>
    </row>
    <row r="418" spans="9:9">
      <c r="I418" s="17"/>
    </row>
    <row r="419" spans="9:9">
      <c r="I419" s="17"/>
    </row>
    <row r="420" spans="9:9">
      <c r="I420" s="17"/>
    </row>
    <row r="421" spans="9:9">
      <c r="I421" s="17"/>
    </row>
    <row r="422" spans="9:9">
      <c r="I422" s="17"/>
    </row>
    <row r="423" spans="9:9">
      <c r="I423" s="17"/>
    </row>
    <row r="424" spans="9:9">
      <c r="I424" s="17"/>
    </row>
    <row r="425" spans="9:9">
      <c r="I425" s="17"/>
    </row>
    <row r="426" spans="9:9">
      <c r="I426" s="17"/>
    </row>
    <row r="427" spans="9:9">
      <c r="I427" s="17"/>
    </row>
    <row r="428" spans="9:9">
      <c r="I428" s="17"/>
    </row>
    <row r="429" spans="9:9">
      <c r="I429" s="17"/>
    </row>
    <row r="430" spans="9:9">
      <c r="I430" s="17"/>
    </row>
    <row r="431" spans="9:9">
      <c r="I431" s="17"/>
    </row>
    <row r="432" spans="9:9">
      <c r="I432" s="17"/>
    </row>
    <row r="433" spans="9:9">
      <c r="I433" s="17"/>
    </row>
    <row r="434" spans="9:9">
      <c r="I434" s="17"/>
    </row>
    <row r="435" spans="9:9">
      <c r="I435" s="17"/>
    </row>
    <row r="436" spans="9:9">
      <c r="I436" s="17"/>
    </row>
    <row r="437" spans="9:9">
      <c r="I437" s="17"/>
    </row>
    <row r="438" spans="9:9">
      <c r="I438" s="17"/>
    </row>
    <row r="439" spans="9:9">
      <c r="I439" s="17"/>
    </row>
    <row r="440" spans="9:9">
      <c r="I440" s="17"/>
    </row>
    <row r="441" spans="9:9">
      <c r="I441" s="17"/>
    </row>
    <row r="442" spans="9:9">
      <c r="I442" s="17"/>
    </row>
    <row r="443" spans="9:9">
      <c r="I443" s="17"/>
    </row>
    <row r="444" spans="9:9">
      <c r="I444" s="17"/>
    </row>
    <row r="445" spans="9:9">
      <c r="I445" s="17"/>
    </row>
    <row r="446" spans="9:9">
      <c r="I446" s="17"/>
    </row>
    <row r="447" spans="9:9">
      <c r="I447" s="17"/>
    </row>
    <row r="448" spans="9:9">
      <c r="I448" s="17"/>
    </row>
    <row r="449" spans="9:9">
      <c r="I449" s="17"/>
    </row>
    <row r="450" spans="9:9">
      <c r="I450" s="17"/>
    </row>
    <row r="451" spans="9:9">
      <c r="I451" s="17"/>
    </row>
    <row r="452" spans="9:9">
      <c r="I452" s="17"/>
    </row>
    <row r="453" spans="9:9">
      <c r="I453" s="17"/>
    </row>
    <row r="454" spans="9:9">
      <c r="I454" s="17"/>
    </row>
    <row r="455" spans="9:9">
      <c r="I455" s="17"/>
    </row>
    <row r="456" spans="9:9">
      <c r="I456" s="17"/>
    </row>
    <row r="457" spans="9:9">
      <c r="I457" s="17"/>
    </row>
    <row r="458" spans="9:9">
      <c r="I458" s="17"/>
    </row>
    <row r="459" spans="9:9">
      <c r="I459" s="17"/>
    </row>
    <row r="460" spans="9:9">
      <c r="I460" s="17"/>
    </row>
    <row r="461" spans="9:9">
      <c r="I461" s="17"/>
    </row>
    <row r="462" spans="9:9">
      <c r="I462" s="17"/>
    </row>
    <row r="463" spans="9:9">
      <c r="I463" s="17"/>
    </row>
    <row r="464" spans="9:9">
      <c r="I464" s="17"/>
    </row>
    <row r="465" spans="9:9">
      <c r="I465" s="17"/>
    </row>
    <row r="466" spans="9:9">
      <c r="I466" s="17"/>
    </row>
    <row r="467" spans="9:9">
      <c r="I467" s="17"/>
    </row>
    <row r="468" spans="9:9">
      <c r="I468" s="17"/>
    </row>
    <row r="469" spans="9:9">
      <c r="I469" s="17"/>
    </row>
    <row r="470" spans="9:9">
      <c r="I470" s="17"/>
    </row>
    <row r="471" spans="9:9">
      <c r="I471" s="17"/>
    </row>
    <row r="472" spans="9:9">
      <c r="I472" s="17"/>
    </row>
    <row r="473" spans="9:9">
      <c r="I473" s="17"/>
    </row>
    <row r="474" spans="9:9">
      <c r="I474" s="17"/>
    </row>
    <row r="475" spans="9:9">
      <c r="I475" s="17"/>
    </row>
    <row r="476" spans="9:9">
      <c r="I476" s="17"/>
    </row>
    <row r="477" spans="9:9">
      <c r="I477" s="17"/>
    </row>
    <row r="478" spans="9:9">
      <c r="I478" s="17"/>
    </row>
    <row r="479" spans="9:9">
      <c r="I479" s="17"/>
    </row>
    <row r="480" spans="9:9">
      <c r="I480" s="17"/>
    </row>
    <row r="481" spans="9:9">
      <c r="I481" s="17"/>
    </row>
    <row r="482" spans="9:9">
      <c r="I482" s="17"/>
    </row>
    <row r="483" spans="9:9">
      <c r="I483" s="17"/>
    </row>
    <row r="484" spans="9:9">
      <c r="I484" s="17"/>
    </row>
    <row r="485" spans="9:9">
      <c r="I485" s="17"/>
    </row>
    <row r="486" spans="9:9">
      <c r="I486" s="17"/>
    </row>
    <row r="487" spans="9:9">
      <c r="I487" s="17"/>
    </row>
    <row r="488" spans="9:9">
      <c r="I488" s="17"/>
    </row>
    <row r="489" spans="9:9">
      <c r="I489" s="17"/>
    </row>
    <row r="490" spans="9:9">
      <c r="I490" s="17"/>
    </row>
    <row r="491" spans="9:9">
      <c r="I491" s="17"/>
    </row>
    <row r="492" spans="9:9">
      <c r="I492" s="17"/>
    </row>
    <row r="493" spans="9:9">
      <c r="I493" s="17"/>
    </row>
    <row r="494" spans="9:9">
      <c r="I494" s="17"/>
    </row>
    <row r="495" spans="9:9">
      <c r="I495" s="17"/>
    </row>
    <row r="496" spans="9:9">
      <c r="I496" s="17"/>
    </row>
    <row r="497" spans="9:9">
      <c r="I497" s="17"/>
    </row>
    <row r="498" spans="9:9">
      <c r="I498" s="17"/>
    </row>
    <row r="499" spans="9:9">
      <c r="I499" s="17"/>
    </row>
  </sheetData>
  <mergeCells count="1">
    <mergeCell ref="B2:J2"/>
  </mergeCells>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L42"/>
  <sheetViews>
    <sheetView workbookViewId="0">
      <pane ySplit="3" topLeftCell="A40" activePane="bottomLeft" state="frozen"/>
      <selection/>
      <selection pane="bottomLeft" activeCell="B2" sqref="B2:L2"/>
    </sheetView>
  </sheetViews>
  <sheetFormatPr defaultColWidth="9" defaultRowHeight="16.5"/>
  <cols>
    <col min="2" max="2" width="12.25" customWidth="1"/>
    <col min="12" max="12" width="12.375" style="1" customWidth="1"/>
  </cols>
  <sheetData>
    <row r="1" ht="60.75" customHeight="1"/>
    <row r="2" ht="27" customHeight="1" spans="2:12">
      <c r="B2" s="2" t="s">
        <v>141</v>
      </c>
      <c r="C2" s="2"/>
      <c r="D2" s="2"/>
      <c r="E2" s="2"/>
      <c r="F2" s="2"/>
      <c r="G2" s="2"/>
      <c r="H2" s="2"/>
      <c r="I2" s="2"/>
      <c r="J2" s="2"/>
      <c r="K2" s="2"/>
      <c r="L2" s="2"/>
    </row>
    <row r="3" ht="48.75" customHeight="1" spans="2:12">
      <c r="B3" s="3" t="s">
        <v>94</v>
      </c>
      <c r="C3" s="3" t="s">
        <v>95</v>
      </c>
      <c r="D3" s="3" t="s">
        <v>142</v>
      </c>
      <c r="E3" s="3" t="s">
        <v>143</v>
      </c>
      <c r="F3" s="3" t="s">
        <v>97</v>
      </c>
      <c r="G3" s="4" t="s">
        <v>144</v>
      </c>
      <c r="H3" s="4" t="s">
        <v>99</v>
      </c>
      <c r="I3" s="4" t="s">
        <v>145</v>
      </c>
      <c r="J3" s="3" t="s">
        <v>146</v>
      </c>
      <c r="K3" s="7" t="s">
        <v>101</v>
      </c>
      <c r="L3" s="9" t="s">
        <v>147</v>
      </c>
    </row>
    <row r="4" ht="48.75" customHeight="1" spans="2:12">
      <c r="B4" s="5" t="s">
        <v>148</v>
      </c>
      <c r="C4" s="3"/>
      <c r="D4" s="3">
        <v>1659</v>
      </c>
      <c r="E4" s="3">
        <v>469</v>
      </c>
      <c r="F4" s="3">
        <v>469</v>
      </c>
      <c r="G4" s="4">
        <v>238</v>
      </c>
      <c r="H4" s="4" t="s">
        <v>126</v>
      </c>
      <c r="I4" s="4">
        <v>349</v>
      </c>
      <c r="J4" s="3">
        <v>170</v>
      </c>
      <c r="K4" s="10"/>
      <c r="L4" s="9" t="s">
        <v>149</v>
      </c>
    </row>
    <row r="5" ht="48.75" customHeight="1" spans="2:12">
      <c r="B5" s="5" t="s">
        <v>150</v>
      </c>
      <c r="C5" s="3"/>
      <c r="D5" s="3">
        <v>1759</v>
      </c>
      <c r="E5" s="3">
        <v>499</v>
      </c>
      <c r="F5" s="3">
        <v>499</v>
      </c>
      <c r="G5" s="4">
        <v>284</v>
      </c>
      <c r="H5" s="4" t="s">
        <v>120</v>
      </c>
      <c r="I5" s="4">
        <v>399</v>
      </c>
      <c r="J5" s="3">
        <v>261</v>
      </c>
      <c r="K5" s="10"/>
      <c r="L5" s="9" t="s">
        <v>149</v>
      </c>
    </row>
    <row r="6" ht="48.75" customHeight="1" spans="2:12">
      <c r="B6" s="5" t="s">
        <v>151</v>
      </c>
      <c r="C6" s="3"/>
      <c r="D6" s="3">
        <v>2098</v>
      </c>
      <c r="E6" s="3">
        <v>599</v>
      </c>
      <c r="F6" s="3">
        <v>599</v>
      </c>
      <c r="G6" s="4">
        <v>286</v>
      </c>
      <c r="H6" s="4" t="s">
        <v>127</v>
      </c>
      <c r="I6" s="4">
        <v>449</v>
      </c>
      <c r="J6" s="3">
        <v>232</v>
      </c>
      <c r="K6" s="10"/>
      <c r="L6" s="9" t="s">
        <v>149</v>
      </c>
    </row>
    <row r="7" ht="48.75" customHeight="1" spans="2:12">
      <c r="B7" s="5"/>
      <c r="C7" s="3"/>
      <c r="D7" s="3">
        <v>2459</v>
      </c>
      <c r="E7" s="3">
        <v>699</v>
      </c>
      <c r="F7" s="3">
        <v>699</v>
      </c>
      <c r="G7" s="4">
        <v>385</v>
      </c>
      <c r="H7" s="4" t="s">
        <v>127</v>
      </c>
      <c r="I7" s="4">
        <v>549</v>
      </c>
      <c r="J7" s="3">
        <v>284</v>
      </c>
      <c r="K7" s="10"/>
      <c r="L7" s="9" t="s">
        <v>149</v>
      </c>
    </row>
    <row r="8" ht="48.75" customHeight="1" spans="2:12">
      <c r="B8" s="5"/>
      <c r="C8" s="3"/>
      <c r="D8" s="3" t="s">
        <v>152</v>
      </c>
      <c r="E8" s="3" t="s">
        <v>137</v>
      </c>
      <c r="F8" s="3">
        <v>499</v>
      </c>
      <c r="G8" s="4">
        <v>337</v>
      </c>
      <c r="H8" s="6" t="s">
        <v>128</v>
      </c>
      <c r="I8" s="4">
        <v>299</v>
      </c>
      <c r="J8" s="3">
        <v>255</v>
      </c>
      <c r="K8" s="10"/>
      <c r="L8" s="9" t="s">
        <v>149</v>
      </c>
    </row>
    <row r="9" ht="48.75" customHeight="1" spans="2:12">
      <c r="B9" s="5"/>
      <c r="C9" s="3"/>
      <c r="D9" s="3">
        <v>2098</v>
      </c>
      <c r="E9" s="3">
        <v>599</v>
      </c>
      <c r="F9" s="3">
        <v>599</v>
      </c>
      <c r="G9" s="4">
        <v>298</v>
      </c>
      <c r="H9" s="4" t="s">
        <v>127</v>
      </c>
      <c r="I9" s="4">
        <v>449</v>
      </c>
      <c r="J9" s="3">
        <v>147</v>
      </c>
      <c r="K9" s="10"/>
      <c r="L9" s="9" t="s">
        <v>149</v>
      </c>
    </row>
    <row r="10" ht="48.75" customHeight="1" spans="2:12">
      <c r="B10" s="5"/>
      <c r="C10" s="3"/>
      <c r="D10" s="3">
        <v>2098</v>
      </c>
      <c r="E10" s="3">
        <v>599</v>
      </c>
      <c r="F10" s="3">
        <v>599</v>
      </c>
      <c r="G10" s="4">
        <v>290</v>
      </c>
      <c r="H10" s="4" t="s">
        <v>127</v>
      </c>
      <c r="I10" s="4">
        <v>449</v>
      </c>
      <c r="J10" s="3">
        <v>112</v>
      </c>
      <c r="K10" s="10"/>
      <c r="L10" s="9" t="s">
        <v>149</v>
      </c>
    </row>
    <row r="11" ht="48.75" customHeight="1" spans="2:12">
      <c r="B11" s="5"/>
      <c r="C11" s="3"/>
      <c r="D11" s="3">
        <v>2458</v>
      </c>
      <c r="E11" s="3">
        <v>699</v>
      </c>
      <c r="F11" s="3">
        <v>699</v>
      </c>
      <c r="G11" s="4">
        <v>326</v>
      </c>
      <c r="H11" s="4" t="s">
        <v>153</v>
      </c>
      <c r="I11" s="4">
        <v>499</v>
      </c>
      <c r="J11" s="3">
        <v>285</v>
      </c>
      <c r="K11" s="10"/>
      <c r="L11" s="9" t="s">
        <v>149</v>
      </c>
    </row>
    <row r="12" ht="48.75" customHeight="1" spans="2:12">
      <c r="B12" s="5"/>
      <c r="C12" s="3"/>
      <c r="D12" s="3">
        <v>2098</v>
      </c>
      <c r="E12" s="3">
        <v>599</v>
      </c>
      <c r="F12" s="3">
        <v>599</v>
      </c>
      <c r="G12" s="4">
        <v>295</v>
      </c>
      <c r="H12" s="4" t="s">
        <v>127</v>
      </c>
      <c r="I12" s="4">
        <v>449</v>
      </c>
      <c r="J12" s="3">
        <v>29</v>
      </c>
      <c r="K12" s="10"/>
      <c r="L12" s="9" t="s">
        <v>154</v>
      </c>
    </row>
    <row r="13" ht="48.75" customHeight="1" spans="2:12">
      <c r="B13" s="5"/>
      <c r="C13" s="3"/>
      <c r="D13" s="3">
        <v>2459</v>
      </c>
      <c r="E13" s="3">
        <v>699</v>
      </c>
      <c r="F13" s="3">
        <v>699</v>
      </c>
      <c r="G13" s="4">
        <v>407</v>
      </c>
      <c r="H13" s="4" t="s">
        <v>122</v>
      </c>
      <c r="I13" s="4">
        <v>599</v>
      </c>
      <c r="J13" s="3">
        <v>53</v>
      </c>
      <c r="K13" s="10"/>
      <c r="L13" s="9" t="s">
        <v>154</v>
      </c>
    </row>
    <row r="14" ht="48.75" customHeight="1" spans="2:12">
      <c r="B14" s="5"/>
      <c r="C14" s="3"/>
      <c r="D14" s="3">
        <v>2768</v>
      </c>
      <c r="E14" s="3">
        <v>789</v>
      </c>
      <c r="F14" s="3">
        <v>789</v>
      </c>
      <c r="G14" s="4">
        <v>351</v>
      </c>
      <c r="H14" s="4" t="s">
        <v>129</v>
      </c>
      <c r="I14" s="4">
        <v>569</v>
      </c>
      <c r="J14" s="3">
        <v>126</v>
      </c>
      <c r="K14" s="10"/>
      <c r="L14" s="9" t="s">
        <v>154</v>
      </c>
    </row>
    <row r="15" ht="48.75" customHeight="1" spans="2:12">
      <c r="B15" s="5"/>
      <c r="C15" s="3"/>
      <c r="D15" s="3">
        <v>2419</v>
      </c>
      <c r="E15" s="3">
        <v>689</v>
      </c>
      <c r="F15" s="3">
        <v>689</v>
      </c>
      <c r="G15" s="4">
        <v>378</v>
      </c>
      <c r="H15" s="4" t="s">
        <v>155</v>
      </c>
      <c r="I15" s="4">
        <v>549</v>
      </c>
      <c r="J15" s="3">
        <v>80</v>
      </c>
      <c r="K15" s="10"/>
      <c r="L15" s="9" t="s">
        <v>154</v>
      </c>
    </row>
    <row r="16" ht="48.75" customHeight="1" spans="2:12">
      <c r="B16" s="5"/>
      <c r="C16" s="3"/>
      <c r="D16" s="3">
        <v>1399</v>
      </c>
      <c r="E16" s="3">
        <v>399</v>
      </c>
      <c r="F16" s="3">
        <v>399</v>
      </c>
      <c r="G16" s="4">
        <v>186</v>
      </c>
      <c r="H16" s="4" t="s">
        <v>122</v>
      </c>
      <c r="I16" s="4">
        <v>299</v>
      </c>
      <c r="J16" s="3">
        <v>71</v>
      </c>
      <c r="K16" s="10"/>
      <c r="L16" s="9" t="s">
        <v>154</v>
      </c>
    </row>
    <row r="17" ht="48.75" customHeight="1" spans="2:12">
      <c r="B17" s="5"/>
      <c r="C17" s="3"/>
      <c r="D17" s="3">
        <v>1998</v>
      </c>
      <c r="E17" s="3">
        <v>569</v>
      </c>
      <c r="F17" s="3">
        <v>569</v>
      </c>
      <c r="G17" s="4">
        <v>246</v>
      </c>
      <c r="H17" s="4" t="s">
        <v>131</v>
      </c>
      <c r="I17" s="4">
        <v>399</v>
      </c>
      <c r="J17" s="3">
        <v>89</v>
      </c>
      <c r="K17" s="10"/>
      <c r="L17" s="9" t="s">
        <v>154</v>
      </c>
    </row>
    <row r="18" ht="48.75" customHeight="1" spans="2:12">
      <c r="B18" s="5"/>
      <c r="C18" s="3"/>
      <c r="D18" s="3">
        <v>2798</v>
      </c>
      <c r="E18" s="3">
        <v>799</v>
      </c>
      <c r="F18" s="3">
        <v>799</v>
      </c>
      <c r="G18" s="4">
        <v>387</v>
      </c>
      <c r="H18" s="4" t="s">
        <v>128</v>
      </c>
      <c r="I18" s="4">
        <v>599</v>
      </c>
      <c r="J18" s="3">
        <v>60</v>
      </c>
      <c r="K18" s="10"/>
      <c r="L18" s="9" t="s">
        <v>154</v>
      </c>
    </row>
    <row r="19" ht="48.75" customHeight="1" spans="2:12">
      <c r="B19" s="5"/>
      <c r="C19" s="3"/>
      <c r="D19" s="3">
        <v>2098</v>
      </c>
      <c r="E19" s="3">
        <v>599</v>
      </c>
      <c r="F19" s="3">
        <v>599</v>
      </c>
      <c r="G19" s="4">
        <v>289</v>
      </c>
      <c r="H19" s="4" t="s">
        <v>127</v>
      </c>
      <c r="I19" s="4">
        <v>449</v>
      </c>
      <c r="J19" s="3">
        <v>66</v>
      </c>
      <c r="K19" s="10"/>
      <c r="L19" s="9" t="s">
        <v>154</v>
      </c>
    </row>
    <row r="20" ht="48.75" customHeight="1" spans="2:12">
      <c r="B20" s="2"/>
      <c r="C20" s="3"/>
      <c r="D20" s="3">
        <v>3498</v>
      </c>
      <c r="E20" s="3">
        <v>699</v>
      </c>
      <c r="F20" s="3">
        <v>699</v>
      </c>
      <c r="G20" s="4">
        <v>342</v>
      </c>
      <c r="H20" s="4" t="s">
        <v>104</v>
      </c>
      <c r="I20" s="4">
        <v>629.1</v>
      </c>
      <c r="J20" s="3">
        <v>4</v>
      </c>
      <c r="K20" s="10"/>
      <c r="L20" s="11" t="s">
        <v>156</v>
      </c>
    </row>
    <row r="21" ht="48.75" customHeight="1" spans="2:12">
      <c r="B21" s="2"/>
      <c r="C21" s="3"/>
      <c r="D21" s="3">
        <v>1998</v>
      </c>
      <c r="E21" s="3">
        <v>399</v>
      </c>
      <c r="F21" s="3">
        <v>399</v>
      </c>
      <c r="G21" s="4">
        <v>229</v>
      </c>
      <c r="H21" s="4" t="s">
        <v>134</v>
      </c>
      <c r="I21" s="4">
        <v>349</v>
      </c>
      <c r="J21" s="3">
        <v>26</v>
      </c>
      <c r="K21" s="10"/>
      <c r="L21" s="12"/>
    </row>
    <row r="22" ht="48.75" customHeight="1" spans="2:12">
      <c r="B22" s="2"/>
      <c r="C22" s="3"/>
      <c r="D22" s="3">
        <v>2498</v>
      </c>
      <c r="E22" s="3">
        <v>499</v>
      </c>
      <c r="F22" s="3">
        <v>499</v>
      </c>
      <c r="G22" s="4">
        <v>264.5</v>
      </c>
      <c r="H22" s="4" t="s">
        <v>122</v>
      </c>
      <c r="I22" s="4">
        <v>399</v>
      </c>
      <c r="J22" s="3">
        <v>109</v>
      </c>
      <c r="K22" s="10"/>
      <c r="L22" s="12"/>
    </row>
    <row r="23" ht="48.75" customHeight="1" spans="2:12">
      <c r="B23" s="2"/>
      <c r="C23" s="3"/>
      <c r="D23" s="3">
        <v>2798</v>
      </c>
      <c r="E23" s="3">
        <v>799</v>
      </c>
      <c r="F23" s="3">
        <v>799</v>
      </c>
      <c r="G23" s="4">
        <v>387</v>
      </c>
      <c r="H23" s="4" t="s">
        <v>122</v>
      </c>
      <c r="I23" s="4">
        <v>699</v>
      </c>
      <c r="J23" s="3">
        <v>59</v>
      </c>
      <c r="K23" s="10"/>
      <c r="L23" s="12"/>
    </row>
    <row r="24" ht="48.75" customHeight="1" spans="2:12">
      <c r="B24" s="2"/>
      <c r="C24" s="3"/>
      <c r="D24" s="3">
        <v>3398</v>
      </c>
      <c r="E24" s="3">
        <v>969</v>
      </c>
      <c r="F24" s="7">
        <v>969</v>
      </c>
      <c r="G24" s="8">
        <v>467.3131</v>
      </c>
      <c r="H24" s="4" t="s">
        <v>104</v>
      </c>
      <c r="I24" s="7">
        <v>872.1</v>
      </c>
      <c r="J24" s="7">
        <v>16</v>
      </c>
      <c r="K24" s="13"/>
      <c r="L24" s="12"/>
    </row>
    <row r="25" ht="48.75" customHeight="1" spans="2:12">
      <c r="B25" s="2"/>
      <c r="C25" s="3"/>
      <c r="D25" s="3">
        <v>2498</v>
      </c>
      <c r="E25" s="3">
        <v>998</v>
      </c>
      <c r="F25" s="7">
        <v>499</v>
      </c>
      <c r="G25" s="7">
        <v>272</v>
      </c>
      <c r="H25" s="4" t="s">
        <v>122</v>
      </c>
      <c r="I25" s="7">
        <v>399</v>
      </c>
      <c r="J25" s="7">
        <v>39</v>
      </c>
      <c r="K25" s="13"/>
      <c r="L25" s="12"/>
    </row>
    <row r="26" ht="48.75" customHeight="1" spans="2:12">
      <c r="B26" s="2"/>
      <c r="C26" s="3"/>
      <c r="D26" s="3">
        <v>3198</v>
      </c>
      <c r="E26" s="3">
        <v>639</v>
      </c>
      <c r="F26" s="7">
        <v>639</v>
      </c>
      <c r="G26" s="7">
        <v>316</v>
      </c>
      <c r="H26" s="4" t="s">
        <v>133</v>
      </c>
      <c r="I26" s="7">
        <v>639</v>
      </c>
      <c r="J26" s="7">
        <v>3</v>
      </c>
      <c r="K26" s="13"/>
      <c r="L26" s="12"/>
    </row>
    <row r="27" ht="48.75" customHeight="1" spans="2:12">
      <c r="B27" s="2"/>
      <c r="C27" s="3"/>
      <c r="D27" s="3">
        <v>3198</v>
      </c>
      <c r="E27" s="3">
        <v>639</v>
      </c>
      <c r="F27" s="7">
        <v>639</v>
      </c>
      <c r="G27" s="7">
        <v>316</v>
      </c>
      <c r="H27" s="7" t="s">
        <v>133</v>
      </c>
      <c r="I27" s="7">
        <v>639</v>
      </c>
      <c r="J27" s="7">
        <v>17</v>
      </c>
      <c r="K27" s="13"/>
      <c r="L27" s="12"/>
    </row>
    <row r="28" ht="48.75" customHeight="1" spans="2:12">
      <c r="B28" s="2"/>
      <c r="C28" s="3"/>
      <c r="D28" s="3">
        <v>699</v>
      </c>
      <c r="E28" s="3">
        <v>199</v>
      </c>
      <c r="F28" s="3">
        <v>199</v>
      </c>
      <c r="G28" s="4">
        <v>101.5</v>
      </c>
      <c r="H28" s="4" t="s">
        <v>134</v>
      </c>
      <c r="I28" s="4">
        <v>149</v>
      </c>
      <c r="J28" s="3">
        <v>17</v>
      </c>
      <c r="K28" s="10"/>
      <c r="L28" s="11" t="s">
        <v>157</v>
      </c>
    </row>
    <row r="29" ht="48.75" customHeight="1" spans="2:12">
      <c r="B29" s="2"/>
      <c r="C29" s="3"/>
      <c r="D29" s="3">
        <v>998</v>
      </c>
      <c r="E29" s="3">
        <v>199</v>
      </c>
      <c r="F29" s="3">
        <v>199</v>
      </c>
      <c r="G29" s="4">
        <v>93</v>
      </c>
      <c r="H29" s="6" t="s">
        <v>135</v>
      </c>
      <c r="I29" s="4">
        <v>39</v>
      </c>
      <c r="J29" s="3">
        <v>10</v>
      </c>
      <c r="K29" s="10"/>
      <c r="L29" s="14"/>
    </row>
    <row r="30" ht="48.75" customHeight="1" spans="2:12">
      <c r="B30" s="2"/>
      <c r="C30" s="3"/>
      <c r="D30" s="3">
        <v>2498</v>
      </c>
      <c r="E30" s="3">
        <v>499</v>
      </c>
      <c r="F30" s="3">
        <v>499</v>
      </c>
      <c r="G30" s="4">
        <v>275</v>
      </c>
      <c r="H30" s="4" t="s">
        <v>136</v>
      </c>
      <c r="I30" s="4">
        <v>319</v>
      </c>
      <c r="J30" s="3">
        <v>10</v>
      </c>
      <c r="K30" s="10"/>
      <c r="L30" s="14"/>
    </row>
    <row r="31" ht="48.75" customHeight="1" spans="2:12">
      <c r="B31" s="2"/>
      <c r="C31" s="3"/>
      <c r="D31" s="3">
        <v>2758</v>
      </c>
      <c r="E31" s="3">
        <v>549</v>
      </c>
      <c r="F31" s="3">
        <v>549</v>
      </c>
      <c r="G31" s="4">
        <v>297</v>
      </c>
      <c r="H31" s="4" t="s">
        <v>128</v>
      </c>
      <c r="I31" s="4">
        <v>349</v>
      </c>
      <c r="J31" s="3">
        <v>18</v>
      </c>
      <c r="K31" s="10"/>
      <c r="L31" s="14"/>
    </row>
    <row r="32" ht="48.75" customHeight="1" spans="2:12">
      <c r="B32" s="2"/>
      <c r="C32" s="3"/>
      <c r="D32" s="3" t="s">
        <v>158</v>
      </c>
      <c r="E32" s="3" t="s">
        <v>137</v>
      </c>
      <c r="F32" s="3" t="s">
        <v>137</v>
      </c>
      <c r="G32" s="4">
        <v>238</v>
      </c>
      <c r="H32" s="4" t="s">
        <v>138</v>
      </c>
      <c r="I32" s="4">
        <v>269</v>
      </c>
      <c r="J32" s="3">
        <v>27</v>
      </c>
      <c r="K32" s="10"/>
      <c r="L32" s="14"/>
    </row>
    <row r="33" ht="48.75" customHeight="1" spans="2:12">
      <c r="B33" s="2"/>
      <c r="C33" s="3"/>
      <c r="D33" s="3">
        <v>1998</v>
      </c>
      <c r="E33" s="3">
        <v>569</v>
      </c>
      <c r="F33" s="3">
        <v>569</v>
      </c>
      <c r="G33" s="4">
        <v>264</v>
      </c>
      <c r="H33" s="4" t="s">
        <v>139</v>
      </c>
      <c r="I33" s="4">
        <v>299</v>
      </c>
      <c r="J33" s="3">
        <v>15</v>
      </c>
      <c r="K33" s="10"/>
      <c r="L33" s="14"/>
    </row>
    <row r="34" ht="48.75" customHeight="1" spans="2:12">
      <c r="B34" s="2"/>
      <c r="C34" s="4"/>
      <c r="D34" s="4">
        <v>1229</v>
      </c>
      <c r="E34" s="3">
        <v>349</v>
      </c>
      <c r="F34" s="3">
        <v>349</v>
      </c>
      <c r="G34" s="4">
        <v>174</v>
      </c>
      <c r="H34" s="4" t="s">
        <v>132</v>
      </c>
      <c r="I34" s="4">
        <v>299</v>
      </c>
      <c r="J34" s="3">
        <v>17</v>
      </c>
      <c r="K34" s="10"/>
      <c r="L34" s="14"/>
    </row>
    <row r="35" ht="48.75" customHeight="1" spans="2:12">
      <c r="B35" s="2"/>
      <c r="C35" s="4"/>
      <c r="D35" s="4">
        <v>2459</v>
      </c>
      <c r="E35" s="3">
        <v>699</v>
      </c>
      <c r="F35" s="3">
        <v>699</v>
      </c>
      <c r="G35" s="4">
        <v>324</v>
      </c>
      <c r="H35" s="4" t="s">
        <v>140</v>
      </c>
      <c r="I35" s="4">
        <v>399</v>
      </c>
      <c r="J35" s="3">
        <v>27</v>
      </c>
      <c r="K35" s="10"/>
      <c r="L35" s="15"/>
    </row>
    <row r="36" ht="48.75" customHeight="1"/>
    <row r="37" ht="48.75" customHeight="1"/>
    <row r="38" ht="48.75" customHeight="1"/>
    <row r="39" ht="48.75" customHeight="1"/>
    <row r="40" ht="48.75" customHeight="1"/>
    <row r="41" ht="48.75" customHeight="1"/>
    <row r="42" ht="48.75" customHeight="1"/>
  </sheetData>
  <mergeCells count="3">
    <mergeCell ref="B2:L2"/>
    <mergeCell ref="L20:L27"/>
    <mergeCell ref="L28:L35"/>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需要更多表格加QQ:178455216</Company>
  <Application>Microsoft Excel</Application>
  <HeadingPairs>
    <vt:vector size="2" baseType="variant">
      <vt:variant>
        <vt:lpstr>工作表</vt:lpstr>
      </vt:variant>
      <vt:variant>
        <vt:i4>3</vt:i4>
      </vt:variant>
    </vt:vector>
  </HeadingPairs>
  <TitlesOfParts>
    <vt:vector size="3" baseType="lpstr">
      <vt:lpstr>活动营销方案</vt:lpstr>
      <vt:lpstr>双十一产品总表</vt:lpstr>
      <vt:lpstr>特殊产品汇总表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需要更多表格加QQ:178455216</dc:title>
  <dc:subject>需要更多表格加QQ:178455216</dc:subject>
  <dc:creator>ZT公子</dc:creator>
  <cp:keywords>需要更多表格加QQ:178455216</cp:keywords>
  <dc:description>更多干货表格联系QQ：178455216</dc:description>
  <dcterms:created xsi:type="dcterms:W3CDTF">2006-09-13T11:21:00Z</dcterms:created>
  <dcterms:modified xsi:type="dcterms:W3CDTF">2017-01-16T02:53:18Z</dcterms:modified>
  <cp:category>需要更多表格加QQ:178455216</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