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 tabRatio="500"/>
  </bookViews>
  <sheets>
    <sheet name="年度总结" sheetId="1" r:id="rId1"/>
    <sheet name="1月" sheetId="2" r:id="rId2"/>
    <sheet name="2月" sheetId="3" r:id="rId3"/>
    <sheet name="3月" sheetId="4" r:id="rId4"/>
    <sheet name="4月" sheetId="5" r:id="rId5"/>
    <sheet name="5月" sheetId="6" r:id="rId6"/>
    <sheet name="6月" sheetId="7" r:id="rId7"/>
    <sheet name="7月" sheetId="8" r:id="rId8"/>
    <sheet name="8月" sheetId="9" r:id="rId9"/>
    <sheet name="9月" sheetId="10" r:id="rId10"/>
    <sheet name="10月" sheetId="11" r:id="rId11"/>
    <sheet name="11月" sheetId="12" r:id="rId12"/>
    <sheet name="12月" sheetId="13" r:id="rId13"/>
  </sheets>
  <calcPr calcId="144525"/>
</workbook>
</file>

<file path=xl/comments1.xml><?xml version="1.0" encoding="utf-8"?>
<comments xmlns="http://schemas.openxmlformats.org/spreadsheetml/2006/main">
  <authors>
    <author>Windows 用户</author>
  </authors>
  <commentList>
    <comment ref="L12" authorId="0">
      <text>
        <r>
          <rPr>
            <sz val="9"/>
            <rFont val="宋体"/>
            <charset val="134"/>
          </rPr>
          <t>Windows 用户:
结算当天的佣金</t>
        </r>
      </text>
    </comment>
    <comment ref="A14" authorId="0">
      <text>
        <r>
          <rPr>
            <sz val="9"/>
            <rFont val="宋体"/>
            <charset val="134"/>
          </rPr>
          <t>Windows 用户:
星期六</t>
        </r>
      </text>
    </comment>
    <comment ref="A15" authorId="0">
      <text>
        <r>
          <rPr>
            <sz val="9"/>
            <rFont val="宋体"/>
            <charset val="134"/>
          </rPr>
          <t>Windows 用户:
星期日</t>
        </r>
      </text>
    </comment>
    <comment ref="A21" authorId="0">
      <text>
        <r>
          <rPr>
            <sz val="9"/>
            <rFont val="宋体"/>
            <charset val="134"/>
          </rPr>
          <t>Windows 用户:
星期六</t>
        </r>
      </text>
    </comment>
    <comment ref="A22" authorId="0">
      <text>
        <r>
          <rPr>
            <sz val="9"/>
            <rFont val="宋体"/>
            <charset val="134"/>
          </rPr>
          <t>Windows 用户:
星期日</t>
        </r>
      </text>
    </comment>
    <comment ref="A28" authorId="0">
      <text>
        <r>
          <rPr>
            <sz val="9"/>
            <rFont val="宋体"/>
            <charset val="134"/>
          </rPr>
          <t>Windows 用户:
星期六</t>
        </r>
      </text>
    </comment>
    <comment ref="A29" authorId="0">
      <text>
        <r>
          <rPr>
            <sz val="9"/>
            <rFont val="宋体"/>
            <charset val="134"/>
          </rPr>
          <t>Windows 用户:
星期天</t>
        </r>
      </text>
    </comment>
    <comment ref="A35" authorId="0">
      <text>
        <r>
          <rPr>
            <sz val="9"/>
            <rFont val="宋体"/>
            <charset val="134"/>
          </rPr>
          <t>Windows 用户:
星期六</t>
        </r>
      </text>
    </comment>
    <comment ref="A36" authorId="0">
      <text>
        <r>
          <rPr>
            <sz val="9"/>
            <rFont val="宋体"/>
            <charset val="134"/>
          </rPr>
          <t>Windows 用户:
星期天</t>
        </r>
      </text>
    </comment>
  </commentList>
</comments>
</file>

<file path=xl/sharedStrings.xml><?xml version="1.0" encoding="utf-8"?>
<sst xmlns="http://schemas.openxmlformats.org/spreadsheetml/2006/main" count="60">
  <si>
    <r>
      <rPr>
        <sz val="24"/>
        <color indexed="9"/>
        <rFont val="微软雅黑"/>
        <charset val="134"/>
      </rPr>
      <t>2015年 天猫</t>
    </r>
    <r>
      <rPr>
        <sz val="24"/>
        <color indexed="52"/>
        <rFont val="微软雅黑"/>
        <charset val="134"/>
      </rPr>
      <t>店铺</t>
    </r>
    <r>
      <rPr>
        <sz val="24"/>
        <color indexed="9"/>
        <rFont val="微软雅黑"/>
        <charset val="134"/>
      </rPr>
      <t xml:space="preserve"> 业绩数据总结</t>
    </r>
  </si>
  <si>
    <t>年度总目标</t>
  </si>
  <si>
    <t>平均转化率</t>
  </si>
  <si>
    <t>已完成业绩</t>
  </si>
  <si>
    <t>平均退款率</t>
  </si>
  <si>
    <t>剩余指标</t>
  </si>
  <si>
    <t>平均客单价</t>
  </si>
  <si>
    <t>退款</t>
  </si>
  <si>
    <t>推广</t>
  </si>
  <si>
    <t>日期</t>
  </si>
  <si>
    <t>业绩目标</t>
  </si>
  <si>
    <t>实际完成</t>
  </si>
  <si>
    <t>uv</t>
  </si>
  <si>
    <t>订单数</t>
  </si>
  <si>
    <t>转化率</t>
  </si>
  <si>
    <t>咨询量</t>
  </si>
  <si>
    <t>咨询率</t>
  </si>
  <si>
    <t>客单价</t>
  </si>
  <si>
    <t>退款笔数</t>
  </si>
  <si>
    <t>退款金额</t>
  </si>
  <si>
    <t>退款率</t>
  </si>
  <si>
    <t>预计推广费</t>
  </si>
  <si>
    <t>实际花费</t>
  </si>
  <si>
    <t>ROI</t>
  </si>
  <si>
    <t>备注</t>
  </si>
  <si>
    <t>总和</t>
  </si>
  <si>
    <t>平均</t>
  </si>
  <si>
    <t>本月目标</t>
  </si>
  <si>
    <t>月转化率</t>
  </si>
  <si>
    <t>月退款率</t>
  </si>
  <si>
    <t>直通车</t>
  </si>
  <si>
    <t>淘客</t>
  </si>
  <si>
    <t>pv</t>
  </si>
  <si>
    <t>访问深度</t>
  </si>
  <si>
    <t>停留时间</t>
  </si>
  <si>
    <t>点击</t>
  </si>
  <si>
    <t>CTR</t>
  </si>
  <si>
    <t>消耗</t>
  </si>
  <si>
    <t>销量</t>
  </si>
  <si>
    <t>笔数</t>
  </si>
  <si>
    <t>佣金</t>
  </si>
  <si>
    <t>订单笔数</t>
  </si>
  <si>
    <t>销售金额</t>
  </si>
  <si>
    <t>活动标记</t>
  </si>
  <si>
    <t>成交用户数</t>
  </si>
  <si>
    <t>本月销售额：</t>
  </si>
  <si>
    <t>本月退款额：</t>
  </si>
  <si>
    <t>本月推广费：</t>
  </si>
  <si>
    <t>年中大促</t>
  </si>
  <si>
    <t>结算金额</t>
  </si>
  <si>
    <t>c</t>
  </si>
  <si>
    <t>手机抢购</t>
  </si>
  <si>
    <t>官方活动</t>
  </si>
  <si>
    <t xml:space="preserve">10月份销售金额：1229543.36元  </t>
  </si>
  <si>
    <t>刷单金额：182307元   刷单支出费用：6456元</t>
  </si>
  <si>
    <t>天猫后台退款金额：63894.99元   支付宝退款金额：1273.65元  合计10月份天猫退款总金额：65168.64元</t>
  </si>
  <si>
    <t>京东店铺10月份销售额：20411.36元</t>
  </si>
  <si>
    <t>京东闪购店铺10月份销售额：3330.3元</t>
  </si>
  <si>
    <r>
      <rPr>
        <sz val="12"/>
        <color indexed="8"/>
        <rFont val="宋体"/>
        <charset val="134"/>
      </rPr>
      <t>淘宝C店销售额：</t>
    </r>
    <r>
      <rPr>
        <sz val="12"/>
        <color indexed="8"/>
        <rFont val="宋体"/>
        <charset val="134"/>
      </rPr>
      <t>3</t>
    </r>
    <r>
      <rPr>
        <sz val="12"/>
        <color indexed="8"/>
        <rFont val="宋体"/>
        <charset val="134"/>
      </rPr>
      <t>0607.15</t>
    </r>
  </si>
  <si>
    <r>
      <rPr>
        <sz val="12"/>
        <color indexed="8"/>
        <rFont val="宋体"/>
        <charset val="134"/>
      </rPr>
      <t>花费：5</t>
    </r>
    <r>
      <rPr>
        <sz val="12"/>
        <color indexed="8"/>
        <rFont val="宋体"/>
        <charset val="134"/>
      </rPr>
      <t>63.72元</t>
    </r>
  </si>
</sst>
</file>

<file path=xl/styles.xml><?xml version="1.0" encoding="utf-8"?>
<styleSheet xmlns="http://schemas.openxmlformats.org/spreadsheetml/2006/main">
  <numFmts count="6">
    <numFmt numFmtId="176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00%"/>
  </numFmts>
  <fonts count="34">
    <font>
      <sz val="12"/>
      <color indexed="8"/>
      <name val="宋体"/>
      <charset val="134"/>
    </font>
    <font>
      <sz val="12"/>
      <color indexed="9"/>
      <name val="宋体"/>
      <charset val="134"/>
    </font>
    <font>
      <sz val="12"/>
      <color indexed="63"/>
      <name val="宋体"/>
      <charset val="134"/>
    </font>
    <font>
      <sz val="24"/>
      <color indexed="60"/>
      <name val="宋体"/>
      <charset val="134"/>
    </font>
    <font>
      <sz val="24"/>
      <color indexed="57"/>
      <name val="宋体"/>
      <charset val="134"/>
    </font>
    <font>
      <sz val="24"/>
      <color indexed="53"/>
      <name val="宋体"/>
      <charset val="134"/>
    </font>
    <font>
      <sz val="12"/>
      <name val="宋体"/>
      <charset val="134"/>
    </font>
    <font>
      <sz val="24"/>
      <color indexed="63"/>
      <name val="宋体"/>
      <charset val="134"/>
    </font>
    <font>
      <b/>
      <sz val="12"/>
      <color indexed="59"/>
      <name val="宋体"/>
      <charset val="134"/>
    </font>
    <font>
      <sz val="12"/>
      <color indexed="42"/>
      <name val="宋体"/>
      <charset val="134"/>
    </font>
    <font>
      <b/>
      <sz val="11"/>
      <color indexed="53"/>
      <name val="Arial"/>
      <charset val="134"/>
    </font>
    <font>
      <sz val="24"/>
      <color indexed="9"/>
      <name val="微软雅黑"/>
      <charset val="134"/>
    </font>
    <font>
      <b/>
      <sz val="12"/>
      <color indexed="1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24"/>
      <color indexed="52"/>
      <name val="微软雅黑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26" borderId="1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25" borderId="12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22" fillId="17" borderId="11" applyNumberFormat="0" applyAlignment="0" applyProtection="0">
      <alignment vertical="center"/>
    </xf>
    <xf numFmtId="0" fontId="31" fillId="35" borderId="15" applyNumberFormat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86">
    <xf numFmtId="0" fontId="0" fillId="0" borderId="0" xfId="0" applyAlignment="1"/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/>
    <xf numFmtId="0" fontId="0" fillId="2" borderId="5" xfId="0" applyNumberForma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9" fontId="7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9" fontId="7" fillId="2" borderId="6" xfId="1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9" fontId="0" fillId="0" borderId="0" xfId="11" applyFont="1" applyAlignment="1">
      <alignment horizontal="center" vertical="center"/>
    </xf>
    <xf numFmtId="9" fontId="0" fillId="2" borderId="5" xfId="0" applyNumberForma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0" fontId="0" fillId="0" borderId="0" xfId="1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/>
    <xf numFmtId="10" fontId="0" fillId="2" borderId="5" xfId="0" applyNumberFormat="1" applyFill="1" applyBorder="1" applyAlignment="1"/>
    <xf numFmtId="2" fontId="0" fillId="2" borderId="5" xfId="0" applyNumberFormat="1" applyFill="1" applyBorder="1" applyAlignment="1">
      <alignment horizontal="center" vertical="center"/>
    </xf>
    <xf numFmtId="10" fontId="0" fillId="2" borderId="5" xfId="0" applyNumberFormat="1" applyFill="1" applyBorder="1" applyAlignment="1">
      <alignment horizontal="center" vertical="center"/>
    </xf>
    <xf numFmtId="176" fontId="0" fillId="0" borderId="0" xfId="0" applyNumberFormat="1" applyAlignment="1"/>
    <xf numFmtId="2" fontId="0" fillId="0" borderId="0" xfId="0" applyNumberFormat="1" applyAlignment="1"/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10" borderId="0" xfId="0" applyFont="1" applyFill="1" applyAlignment="1">
      <alignment horizontal="center" vertical="center"/>
    </xf>
    <xf numFmtId="10" fontId="9" fillId="1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7" fillId="2" borderId="6" xfId="0" applyNumberFormat="1" applyFont="1" applyFill="1" applyBorder="1" applyAlignment="1">
      <alignment horizontal="center" vertical="center"/>
    </xf>
    <xf numFmtId="10" fontId="7" fillId="2" borderId="6" xfId="11" applyNumberFormat="1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76" fontId="7" fillId="2" borderId="7" xfId="0" applyNumberFormat="1" applyFont="1" applyFill="1" applyBorder="1" applyAlignment="1">
      <alignment horizontal="center" vertical="center"/>
    </xf>
    <xf numFmtId="177" fontId="0" fillId="0" borderId="0" xfId="11" applyNumberFormat="1" applyFon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3" fontId="10" fillId="0" borderId="0" xfId="0" applyNumberFormat="1" applyFont="1" applyAlignment="1"/>
    <xf numFmtId="10" fontId="0" fillId="0" borderId="0" xfId="0" applyNumberFormat="1" applyAlignment="1">
      <alignment vertical="center"/>
    </xf>
    <xf numFmtId="176" fontId="0" fillId="2" borderId="5" xfId="0" applyNumberForma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9" fontId="0" fillId="2" borderId="5" xfId="11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9" fontId="7" fillId="2" borderId="0" xfId="0" applyNumberFormat="1" applyFont="1" applyFill="1" applyBorder="1" applyAlignment="1">
      <alignment horizontal="center" vertical="center"/>
    </xf>
    <xf numFmtId="9" fontId="7" fillId="2" borderId="0" xfId="1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年度总结!$C$13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Pt>
            <c:idx val="0"/>
            <c:marker>
              <c:symbol val="square"/>
              <c:size val="5"/>
              <c:spPr>
                <a:solidFill>
                  <a:srgbClr val="FF00FF"/>
                </a:solidFill>
                <a:ln w="9525" cap="flat" cmpd="sng" algn="ctr">
                  <a:solidFill>
                    <a:srgbClr val="FF00FF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FF00FF"/>
                </a:solidFill>
                <a:prstDash val="solid"/>
                <a:round/>
              </a:ln>
            </c:spPr>
          </c:dPt>
          <c:dPt>
            <c:idx val="1"/>
            <c:marker>
              <c:symbol val="square"/>
              <c:size val="5"/>
              <c:spPr>
                <a:solidFill>
                  <a:srgbClr val="FF00FF"/>
                </a:solidFill>
                <a:ln w="9525" cap="flat" cmpd="sng" algn="ctr">
                  <a:solidFill>
                    <a:srgbClr val="FF00FF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FF00FF"/>
                </a:solidFill>
                <a:prstDash val="solid"/>
                <a:round/>
              </a:ln>
            </c:spPr>
          </c:dPt>
          <c:dPt>
            <c:idx val="2"/>
            <c:marker>
              <c:symbol val="square"/>
              <c:size val="5"/>
              <c:spPr>
                <a:solidFill>
                  <a:srgbClr val="FF00FF"/>
                </a:solidFill>
                <a:ln w="9525" cap="flat" cmpd="sng" algn="ctr">
                  <a:solidFill>
                    <a:srgbClr val="FF00FF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FF00FF"/>
                </a:solidFill>
                <a:prstDash val="solid"/>
                <a:round/>
              </a:ln>
            </c:spPr>
          </c:dPt>
          <c:dPt>
            <c:idx val="3"/>
            <c:marker>
              <c:symbol val="square"/>
              <c:size val="5"/>
              <c:spPr>
                <a:solidFill>
                  <a:srgbClr val="FF00FF"/>
                </a:solidFill>
                <a:ln w="9525" cap="flat" cmpd="sng" algn="ctr">
                  <a:solidFill>
                    <a:srgbClr val="FF00FF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FF00FF"/>
                </a:solidFill>
                <a:prstDash val="solid"/>
                <a:round/>
              </a:ln>
            </c:spPr>
          </c:dPt>
          <c:dPt>
            <c:idx val="4"/>
            <c:marker>
              <c:symbol val="square"/>
              <c:size val="5"/>
              <c:spPr>
                <a:solidFill>
                  <a:srgbClr val="FF00FF"/>
                </a:solidFill>
                <a:ln w="9525" cap="flat" cmpd="sng" algn="ctr">
                  <a:solidFill>
                    <a:srgbClr val="FF00FF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FF00FF"/>
                </a:solidFill>
                <a:prstDash val="solid"/>
                <a:round/>
              </a:ln>
            </c:spPr>
          </c:dPt>
          <c:dPt>
            <c:idx val="5"/>
            <c:marker>
              <c:symbol val="square"/>
              <c:size val="5"/>
              <c:spPr>
                <a:solidFill>
                  <a:srgbClr val="FF00FF"/>
                </a:solidFill>
                <a:ln w="9525" cap="flat" cmpd="sng" algn="ctr">
                  <a:solidFill>
                    <a:srgbClr val="FF00FF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FF00FF"/>
                </a:solidFill>
                <a:prstDash val="solid"/>
                <a:round/>
              </a:ln>
            </c:spPr>
          </c:dPt>
          <c:dPt>
            <c:idx val="6"/>
            <c:marker>
              <c:symbol val="square"/>
              <c:size val="5"/>
              <c:spPr>
                <a:solidFill>
                  <a:srgbClr val="FF00FF"/>
                </a:solidFill>
                <a:ln w="9525" cap="flat" cmpd="sng" algn="ctr">
                  <a:solidFill>
                    <a:srgbClr val="FF00FF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FF00FF"/>
                </a:solidFill>
                <a:prstDash val="solid"/>
                <a:round/>
              </a:ln>
            </c:spPr>
          </c:dPt>
          <c:dPt>
            <c:idx val="7"/>
            <c:marker>
              <c:symbol val="square"/>
              <c:size val="5"/>
              <c:spPr>
                <a:solidFill>
                  <a:srgbClr val="FF00FF"/>
                </a:solidFill>
                <a:ln w="9525" cap="flat" cmpd="sng" algn="ctr">
                  <a:solidFill>
                    <a:srgbClr val="FF00FF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FF00FF"/>
                </a:solidFill>
                <a:prstDash val="solid"/>
                <a:round/>
              </a:ln>
            </c:spPr>
          </c:dPt>
          <c:dPt>
            <c:idx val="8"/>
            <c:marker>
              <c:symbol val="square"/>
              <c:size val="5"/>
              <c:spPr>
                <a:solidFill>
                  <a:srgbClr val="FF00FF"/>
                </a:solidFill>
                <a:ln w="9525" cap="flat" cmpd="sng" algn="ctr">
                  <a:solidFill>
                    <a:srgbClr val="FF00FF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FF00FF"/>
                </a:solidFill>
                <a:prstDash val="solid"/>
                <a:round/>
              </a:ln>
            </c:spPr>
          </c:dPt>
          <c:dPt>
            <c:idx val="9"/>
            <c:marker>
              <c:symbol val="square"/>
              <c:size val="5"/>
              <c:spPr>
                <a:solidFill>
                  <a:srgbClr val="FF00FF"/>
                </a:solidFill>
                <a:ln w="9525" cap="flat" cmpd="sng" algn="ctr">
                  <a:solidFill>
                    <a:srgbClr val="FF00FF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FF00FF"/>
                </a:solidFill>
                <a:prstDash val="solid"/>
                <a:round/>
              </a:ln>
            </c:spPr>
          </c:dPt>
          <c:dPt>
            <c:idx val="10"/>
            <c:marker>
              <c:symbol val="square"/>
              <c:size val="5"/>
              <c:spPr>
                <a:solidFill>
                  <a:srgbClr val="FF00FF"/>
                </a:solidFill>
                <a:ln w="9525" cap="flat" cmpd="sng" algn="ctr">
                  <a:solidFill>
                    <a:srgbClr val="FF00FF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FF00FF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年度总结!$C$14:$C$24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'3月'!$B$11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'3月'!$B$12:$B$42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'3月'!$C$11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'3月'!$C$12:$C$42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rPr lang="zh-CN" altLang="zh-CN"/>
              <a:t>转化率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'3月'!$T$12:$T$42</c:f>
              <c:numCache>
                <c:formatCode>0.00%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zh-CN"/>
                  <a:t>日期</a:t>
                </a:r>
                <a:endParaRPr lang="zh-CN" altLang="zh-CN"/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直通车roi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'3月'!$I$12</c:f>
              <c:strCache>
                <c:ptCount val="1"/>
                <c:pt idx="0">
                  <c:v/>
                </c:pt>
              </c:strCache>
            </c:strRef>
          </c:tx>
          <c:spPr>
            <a:ln w="2540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'3月'!$I$13:$I$42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'4月'!$B$11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'4月'!$B$12:$B$42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'4月'!$C$11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'4月'!$C$12:$C$42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rPr lang="zh-CN" altLang="zh-CN"/>
              <a:t>转化率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'4月'!$T$12:$T$42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zh-CN"/>
                  <a:t>日期</a:t>
                </a:r>
                <a:endParaRPr lang="zh-CN" altLang="zh-CN"/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直通车roi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'4月'!$I$12</c:f>
              <c:strCache>
                <c:ptCount val="1"/>
                <c:pt idx="0">
                  <c:v/>
                </c:pt>
              </c:strCache>
            </c:strRef>
          </c:tx>
          <c:spPr>
            <a:ln w="2540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'4月'!$I$13:$I$42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'5月'!$B$11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'5月'!$B$12:$B$42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'5月'!$C$11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'5月'!$C$12:$C$42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rPr lang="zh-CN" altLang="zh-CN"/>
              <a:t>转化率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'5月'!$T$12:$T$42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zh-CN"/>
                  <a:t>日期</a:t>
                </a:r>
                <a:endParaRPr lang="zh-CN" altLang="zh-CN"/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直通车roi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'5月'!$I$12</c:f>
              <c:strCache>
                <c:ptCount val="1"/>
                <c:pt idx="0">
                  <c:v/>
                </c:pt>
              </c:strCache>
            </c:strRef>
          </c:tx>
          <c:spPr>
            <a:ln w="2540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'5月'!$I$13:$I$42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'6月'!$B$11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'6月'!$B$12:$B$42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'6月'!$C$11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'6月'!$C$12:$C$42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rPr lang="zh-CN" altLang="zh-CN"/>
              <a:t>转化率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年度总结!$F$13</c:f>
              <c:strCache>
                <c:ptCount val="1"/>
                <c:pt idx="0">
                  <c:v>#DIV/0!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年度总结!$F$14:$F$24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zh-CN"/>
                  <a:t>日期</a:t>
                </a:r>
                <a:endParaRPr lang="zh-CN" altLang="zh-CN"/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rPr lang="zh-CN" altLang="zh-CN"/>
              <a:t>转化率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'6月'!$T$12:$T$42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zh-CN"/>
                  <a:t>日期</a:t>
                </a:r>
                <a:endParaRPr lang="zh-CN" altLang="zh-CN"/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直通车roi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'6月'!$I$12</c:f>
              <c:strCache>
                <c:ptCount val="1"/>
                <c:pt idx="0">
                  <c:v/>
                </c:pt>
              </c:strCache>
            </c:strRef>
          </c:tx>
          <c:spPr>
            <a:ln w="2540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'6月'!$I$13:$I$42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_ 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'7月'!$B$11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'7月'!$B$12:$B$42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'7月'!$C$11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'7月'!$C$12:$C$42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rPr lang="zh-CN" altLang="zh-CN"/>
              <a:t>转化率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'7月'!$T$12:$T$42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zh-CN"/>
                  <a:t>日期</a:t>
                </a:r>
                <a:endParaRPr lang="zh-CN" altLang="zh-CN"/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直通车roi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'7月'!$I$12</c:f>
              <c:strCache>
                <c:ptCount val="1"/>
                <c:pt idx="0">
                  <c:v/>
                </c:pt>
              </c:strCache>
            </c:strRef>
          </c:tx>
          <c:spPr>
            <a:ln w="2540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'7月'!$I$13:$I$42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'8月'!$B$11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'8月'!$B$12:$B$42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'8月'!$C$11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'8月'!$C$12:$C$42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rPr lang="zh-CN" altLang="zh-CN"/>
              <a:t>转化率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'8月'!$T$12:$T$42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zh-CN"/>
                  <a:t>日期</a:t>
                </a:r>
                <a:endParaRPr lang="zh-CN" altLang="zh-CN"/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直通车roi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'8月'!$I$12</c:f>
              <c:strCache>
                <c:ptCount val="1"/>
                <c:pt idx="0">
                  <c:v/>
                </c:pt>
              </c:strCache>
            </c:strRef>
          </c:tx>
          <c:spPr>
            <a:ln w="2540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'8月'!$I$13:$I$42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'9月'!$B$11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'9月'!$B$12:$B$42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'9月'!$C$11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'9月'!$C$12:$C$42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rPr lang="zh-CN" altLang="zh-CN"/>
              <a:t>转化率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'9月'!$T$12:$T$42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zh-CN"/>
                  <a:t>日期</a:t>
                </a:r>
                <a:endParaRPr lang="zh-CN" altLang="zh-CN"/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roi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年度总结!$O$13</c:f>
              <c:strCache>
                <c:ptCount val="1"/>
                <c:pt idx="0">
                  <c:v>#DIV/0!</c:v>
                </c:pt>
              </c:strCache>
            </c:strRef>
          </c:tx>
          <c:spPr>
            <a:ln w="2540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年度总结!$O$14:$O$24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直通车roi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'9月'!$I$12</c:f>
              <c:strCache>
                <c:ptCount val="1"/>
                <c:pt idx="0">
                  <c:v/>
                </c:pt>
              </c:strCache>
            </c:strRef>
          </c:tx>
          <c:spPr>
            <a:ln w="2540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'9月'!$I$13:$I$42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'10月'!$B$11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'10月'!$B$12:$B$42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'10月'!$C$11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'10月'!$C$12:$C$42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rPr lang="zh-CN" altLang="zh-CN"/>
              <a:t>转化率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'10月'!$T$12:$T$42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zh-CN"/>
                  <a:t>日期</a:t>
                </a:r>
                <a:endParaRPr lang="zh-CN" altLang="zh-CN"/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直通车roi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'10月'!$I$12</c:f>
              <c:strCache>
                <c:ptCount val="1"/>
                <c:pt idx="0">
                  <c:v/>
                </c:pt>
              </c:strCache>
            </c:strRef>
          </c:tx>
          <c:spPr>
            <a:ln w="2540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'10月'!$I$13:$I$42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'11月'!$B$11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'11月'!$B$12:$B$42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'11月'!$C$11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'11月'!$C$12:$C$42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rPr lang="zh-CN" altLang="zh-CN"/>
              <a:t>转化率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'11月'!$T$12:$T$42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zh-CN"/>
                  <a:t>日期</a:t>
                </a:r>
                <a:endParaRPr lang="zh-CN" altLang="zh-CN"/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直通车roi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'11月'!$I$12</c:f>
              <c:strCache>
                <c:ptCount val="1"/>
                <c:pt idx="0">
                  <c:v/>
                </c:pt>
              </c:strCache>
            </c:strRef>
          </c:tx>
          <c:spPr>
            <a:ln w="2540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'11月'!$I$13:$I$42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'12月'!$B$11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'12月'!$B$12:$B$42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'12月'!$C$11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'12月'!$C$12:$C$42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rPr lang="zh-CN" altLang="zh-CN"/>
              <a:t>转化率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'12月'!$T$12:$T$42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zh-CN"/>
                  <a:t>日期</a:t>
                </a:r>
                <a:endParaRPr lang="zh-CN" altLang="zh-CN"/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直通车roi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'12月'!$I$12</c:f>
              <c:strCache>
                <c:ptCount val="1"/>
                <c:pt idx="0">
                  <c:v/>
                </c:pt>
              </c:strCache>
            </c:strRef>
          </c:tx>
          <c:spPr>
            <a:ln w="2540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'12月'!$I$13:$I$42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'1月'!$B$12:$B$42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'1月'!$C$11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'1月'!$C$12:$C$42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rPr lang="zh-CN" altLang="zh-CN"/>
              <a:t>转化率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'1月'!$T$12:$T$42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zh-CN"/>
                  <a:t>日期</a:t>
                </a:r>
                <a:endParaRPr lang="zh-CN" altLang="zh-CN"/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直通车roi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'1月'!$I$12</c:f>
              <c:strCache>
                <c:ptCount val="1"/>
                <c:pt idx="0">
                  <c:v/>
                </c:pt>
              </c:strCache>
            </c:strRef>
          </c:tx>
          <c:spPr>
            <a:ln w="2540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'1月'!$I$13:$I$42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'2月'!$B$12:$B$42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'2月'!$C$11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'2月'!$C$12:$C$42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5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rPr lang="zh-CN" altLang="zh-CN"/>
              <a:t>转化率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 w="9525" cap="flat" cmpd="sng" algn="ctr">
                  <a:solidFill>
                    <a:srgbClr val="000080"/>
                  </a:solidFill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000080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'2月'!$T$12:$T$42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zh-CN"/>
                  <a:t>日期</a:t>
                </a:r>
                <a:endParaRPr lang="zh-CN" altLang="zh-CN"/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直通车roi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'2月'!$I$12</c:f>
              <c:strCache>
                <c:ptCount val="1"/>
                <c:pt idx="0">
                  <c:v/>
                </c:pt>
              </c:strCache>
            </c:strRef>
          </c:tx>
          <c:spPr>
            <a:ln w="2540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 cap="rnd" cmpd="sng" algn="ctr">
                <a:solidFill>
                  <a:srgbClr val="4F81BD"/>
                </a:solidFill>
                <a:prstDash val="solid"/>
                <a:round/>
              </a:ln>
            </c:spPr>
          </c:dPt>
          <c:dLbls>
            <c:delete val="1"/>
          </c:dLbls>
          <c:val>
            <c:numRef>
              <c:f>'2月'!$I$13:$I$42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1</xdr:row>
      <xdr:rowOff>38100</xdr:rowOff>
    </xdr:from>
    <xdr:to>
      <xdr:col>7</xdr:col>
      <xdr:colOff>495300</xdr:colOff>
      <xdr:row>9</xdr:row>
      <xdr:rowOff>238125</xdr:rowOff>
    </xdr:to>
    <xdr:graphicFrame>
      <xdr:nvGraphicFramePr>
        <xdr:cNvPr id="2048" name="Chart 5"/>
        <xdr:cNvGraphicFramePr/>
      </xdr:nvGraphicFramePr>
      <xdr:xfrm>
        <a:off x="1666875" y="723900"/>
        <a:ext cx="4829175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1</xdr:row>
      <xdr:rowOff>0</xdr:rowOff>
    </xdr:from>
    <xdr:to>
      <xdr:col>13</xdr:col>
      <xdr:colOff>304800</xdr:colOff>
      <xdr:row>9</xdr:row>
      <xdr:rowOff>238125</xdr:rowOff>
    </xdr:to>
    <xdr:graphicFrame>
      <xdr:nvGraphicFramePr>
        <xdr:cNvPr id="2049" name="Chart 4"/>
        <xdr:cNvGraphicFramePr/>
      </xdr:nvGraphicFramePr>
      <xdr:xfrm>
        <a:off x="6505575" y="685800"/>
        <a:ext cx="4772025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314325</xdr:colOff>
      <xdr:row>1</xdr:row>
      <xdr:rowOff>19050</xdr:rowOff>
    </xdr:from>
    <xdr:to>
      <xdr:col>19</xdr:col>
      <xdr:colOff>0</xdr:colOff>
      <xdr:row>10</xdr:row>
      <xdr:rowOff>0</xdr:rowOff>
    </xdr:to>
    <xdr:graphicFrame>
      <xdr:nvGraphicFramePr>
        <xdr:cNvPr id="2050" name="图表 3"/>
        <xdr:cNvGraphicFramePr/>
      </xdr:nvGraphicFramePr>
      <xdr:xfrm>
        <a:off x="11287125" y="704850"/>
        <a:ext cx="4657725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48128" name="Chart 5"/>
        <xdr:cNvGraphicFramePr/>
      </xdr:nvGraphicFramePr>
      <xdr:xfrm>
        <a:off x="1666875" y="38100"/>
        <a:ext cx="5857875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48129" name="Chart 4"/>
        <xdr:cNvGraphicFramePr/>
      </xdr:nvGraphicFramePr>
      <xdr:xfrm>
        <a:off x="7553325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48130" name="图表 1"/>
        <xdr:cNvGraphicFramePr/>
      </xdr:nvGraphicFramePr>
      <xdr:xfrm>
        <a:off x="13049250" y="19050"/>
        <a:ext cx="5495925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53248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53249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53250" name="图表 1"/>
        <xdr:cNvGraphicFramePr/>
      </xdr:nvGraphicFramePr>
      <xdr:xfrm>
        <a:off x="12696825" y="19050"/>
        <a:ext cx="5638800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58368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58369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58370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63488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63489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63490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7168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7169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7170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12288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12289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12290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17408" name="Chart 5"/>
        <xdr:cNvGraphicFramePr/>
      </xdr:nvGraphicFramePr>
      <xdr:xfrm>
        <a:off x="1666875" y="38100"/>
        <a:ext cx="5400675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17409" name="Chart 4"/>
        <xdr:cNvGraphicFramePr/>
      </xdr:nvGraphicFramePr>
      <xdr:xfrm>
        <a:off x="7096125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17410" name="图表 1"/>
        <xdr:cNvGraphicFramePr/>
      </xdr:nvGraphicFramePr>
      <xdr:xfrm>
        <a:off x="12592050" y="19050"/>
        <a:ext cx="5495925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22528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22529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22530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27648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27649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27650" name="图表 1"/>
        <xdr:cNvGraphicFramePr/>
      </xdr:nvGraphicFramePr>
      <xdr:xfrm>
        <a:off x="12696825" y="19050"/>
        <a:ext cx="5638800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32768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32769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32770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37888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37889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37890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43008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43009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43010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0"/>
  <sheetViews>
    <sheetView tabSelected="1" workbookViewId="0">
      <selection activeCell="A1" sqref="A1:U1"/>
    </sheetView>
  </sheetViews>
  <sheetFormatPr defaultColWidth="10.875" defaultRowHeight="20.1" customHeight="1"/>
  <cols>
    <col min="1" max="2" width="10.875" style="3"/>
    <col min="3" max="3" width="11.625" style="3" customWidth="1"/>
    <col min="4" max="4" width="12.75" style="3" customWidth="1"/>
    <col min="5" max="22" width="10.875" style="3"/>
    <col min="23" max="23" width="10.875" style="3" customWidth="1"/>
    <col min="24" max="16384" width="10.875" style="3"/>
  </cols>
  <sheetData>
    <row r="1" ht="54" customHeight="1" spans="1:23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1"/>
      <c r="W1" s="1"/>
    </row>
    <row r="2" customHeight="1" spans="1:23">
      <c r="A2" s="4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80" t="s">
        <v>2</v>
      </c>
      <c r="U2" s="22"/>
      <c r="V2" s="1"/>
      <c r="W2" s="1"/>
    </row>
    <row r="3" customHeight="1" spans="1:23">
      <c r="A3" s="6">
        <v>12000000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81" t="e">
        <f>F26</f>
        <v>#DIV/0!</v>
      </c>
      <c r="U3" s="23"/>
      <c r="V3" s="1"/>
      <c r="W3" s="1"/>
    </row>
    <row r="4" customHeight="1" spans="1:23">
      <c r="A4" s="6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81"/>
      <c r="U4" s="23"/>
      <c r="V4" s="1"/>
      <c r="W4" s="1"/>
    </row>
    <row r="5" customHeight="1" spans="1:23">
      <c r="A5" s="4" t="s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80" t="s">
        <v>4</v>
      </c>
      <c r="U5" s="22"/>
      <c r="V5" s="1"/>
      <c r="W5" s="1"/>
    </row>
    <row r="6" customHeight="1" spans="1:23">
      <c r="A6" s="7">
        <f>C25-K25</f>
        <v>0</v>
      </c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82" t="e">
        <f>L26</f>
        <v>#DIV/0!</v>
      </c>
      <c r="U6" s="25"/>
      <c r="V6" s="1"/>
      <c r="W6" s="1"/>
    </row>
    <row r="7" customHeight="1" spans="1:23">
      <c r="A7" s="7"/>
      <c r="B7" s="7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82"/>
      <c r="U7" s="25"/>
      <c r="V7" s="1"/>
      <c r="W7" s="1"/>
    </row>
    <row r="8" customHeight="1" spans="1:23">
      <c r="A8" s="5" t="s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80" t="s">
        <v>6</v>
      </c>
      <c r="U8" s="22"/>
      <c r="V8" s="1"/>
      <c r="W8" s="1"/>
    </row>
    <row r="9" customHeight="1" spans="1:23">
      <c r="A9" s="8">
        <f>A3-A6</f>
        <v>12000000</v>
      </c>
      <c r="B9" s="8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83" t="e">
        <f>I26</f>
        <v>#DIV/0!</v>
      </c>
      <c r="U9" s="24"/>
      <c r="V9" s="1"/>
      <c r="W9" s="1"/>
    </row>
    <row r="10" customHeight="1" spans="1:23">
      <c r="A10" s="9"/>
      <c r="B10" s="9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84"/>
      <c r="U10" s="26"/>
      <c r="V10" s="1"/>
      <c r="W10" s="1"/>
    </row>
    <row r="11" s="1" customFormat="1" customHeight="1" spans="1:21">
      <c r="A11" s="71"/>
      <c r="B11" s="71"/>
      <c r="C11" s="71"/>
      <c r="D11" s="71"/>
      <c r="E11" s="71"/>
      <c r="F11" s="71"/>
      <c r="G11" s="71"/>
      <c r="H11" s="71"/>
      <c r="I11" s="71"/>
      <c r="J11" s="76" t="s">
        <v>7</v>
      </c>
      <c r="K11" s="76"/>
      <c r="L11" s="76"/>
      <c r="M11" s="15" t="s">
        <v>8</v>
      </c>
      <c r="N11" s="15"/>
      <c r="O11" s="15"/>
      <c r="P11" s="29"/>
      <c r="Q11" s="29"/>
      <c r="R11" s="29"/>
      <c r="S11" s="29"/>
      <c r="T11" s="29"/>
      <c r="U11" s="29"/>
    </row>
    <row r="12" s="2" customFormat="1" customHeight="1" spans="1:21">
      <c r="A12" s="72" t="s">
        <v>9</v>
      </c>
      <c r="B12" s="72" t="s">
        <v>10</v>
      </c>
      <c r="C12" s="72" t="s">
        <v>11</v>
      </c>
      <c r="D12" s="72" t="s">
        <v>12</v>
      </c>
      <c r="E12" s="72" t="s">
        <v>13</v>
      </c>
      <c r="F12" s="73" t="s">
        <v>14</v>
      </c>
      <c r="G12" s="72" t="s">
        <v>15</v>
      </c>
      <c r="H12" s="73" t="s">
        <v>16</v>
      </c>
      <c r="I12" s="73" t="s">
        <v>17</v>
      </c>
      <c r="J12" s="77" t="s">
        <v>18</v>
      </c>
      <c r="K12" s="77" t="s">
        <v>19</v>
      </c>
      <c r="L12" s="78" t="s">
        <v>20</v>
      </c>
      <c r="M12" s="79" t="s">
        <v>21</v>
      </c>
      <c r="N12" s="79" t="s">
        <v>22</v>
      </c>
      <c r="O12" s="15" t="s">
        <v>23</v>
      </c>
      <c r="P12" s="29" t="s">
        <v>24</v>
      </c>
      <c r="Q12" s="29"/>
      <c r="R12" s="29"/>
      <c r="S12" s="29"/>
      <c r="T12" s="29"/>
      <c r="U12" s="29"/>
    </row>
    <row r="13" customHeight="1" spans="1:20">
      <c r="A13" s="3">
        <v>1</v>
      </c>
      <c r="F13" s="35" t="e">
        <f>E13/D13</f>
        <v>#DIV/0!</v>
      </c>
      <c r="G13" s="3">
        <f>'1月'!N43</f>
        <v>0</v>
      </c>
      <c r="H13" s="35" t="e">
        <f>G13/D13</f>
        <v>#DIV/0!</v>
      </c>
      <c r="I13" s="46" t="e">
        <f>C13/E13</f>
        <v>#DIV/0!</v>
      </c>
      <c r="J13" s="3">
        <f>'1月'!P43</f>
        <v>0</v>
      </c>
      <c r="K13" s="36">
        <f>'1月'!R43</f>
        <v>0</v>
      </c>
      <c r="L13" s="31" t="e">
        <f>J13/E13</f>
        <v>#DIV/0!</v>
      </c>
      <c r="O13" s="3" t="e">
        <f>C13/M13</f>
        <v>#DIV/0!</v>
      </c>
      <c r="S13" s="31"/>
      <c r="T13" s="31"/>
    </row>
    <row r="14" customHeight="1" spans="1:20">
      <c r="A14" s="3">
        <v>2</v>
      </c>
      <c r="F14" s="35" t="e">
        <f t="shared" ref="F14:F24" si="0">E14/D14</f>
        <v>#DIV/0!</v>
      </c>
      <c r="H14" s="35" t="e">
        <f t="shared" ref="H14:H24" si="1">G14/D14</f>
        <v>#DIV/0!</v>
      </c>
      <c r="I14" s="46" t="e">
        <f>C14/E14</f>
        <v>#DIV/0!</v>
      </c>
      <c r="K14" s="36"/>
      <c r="L14" s="31" t="e">
        <f t="shared" ref="L14:L24" si="2">J14/E14</f>
        <v>#DIV/0!</v>
      </c>
      <c r="O14" s="3" t="e">
        <f t="shared" ref="O14:O24" si="3">C14/M14</f>
        <v>#DIV/0!</v>
      </c>
      <c r="S14" s="31"/>
      <c r="T14" s="31"/>
    </row>
    <row r="15" customHeight="1" spans="1:20">
      <c r="A15" s="3">
        <v>3</v>
      </c>
      <c r="F15" s="35" t="e">
        <f t="shared" si="0"/>
        <v>#DIV/0!</v>
      </c>
      <c r="G15" s="3">
        <f>'3月'!N43</f>
        <v>0</v>
      </c>
      <c r="H15" s="35" t="e">
        <f t="shared" si="1"/>
        <v>#DIV/0!</v>
      </c>
      <c r="I15" s="46" t="e">
        <f t="shared" ref="I15:I24" si="4">C15/E15</f>
        <v>#DIV/0!</v>
      </c>
      <c r="J15" s="3">
        <f>'3月'!P43</f>
        <v>0</v>
      </c>
      <c r="K15" s="36">
        <f>'3月'!R43</f>
        <v>0</v>
      </c>
      <c r="L15" s="31" t="e">
        <f t="shared" si="2"/>
        <v>#DIV/0!</v>
      </c>
      <c r="O15" s="3" t="e">
        <f t="shared" si="3"/>
        <v>#DIV/0!</v>
      </c>
      <c r="S15" s="31"/>
      <c r="T15" s="31"/>
    </row>
    <row r="16" customHeight="1" spans="1:20">
      <c r="A16" s="3">
        <v>4</v>
      </c>
      <c r="F16" s="35" t="e">
        <f t="shared" si="0"/>
        <v>#DIV/0!</v>
      </c>
      <c r="G16" s="3">
        <f>'4月'!N43</f>
        <v>0</v>
      </c>
      <c r="H16" s="35" t="e">
        <f t="shared" si="1"/>
        <v>#DIV/0!</v>
      </c>
      <c r="I16" s="46" t="e">
        <f t="shared" si="4"/>
        <v>#DIV/0!</v>
      </c>
      <c r="J16" s="3">
        <f>'4月'!P43</f>
        <v>0</v>
      </c>
      <c r="K16" s="36">
        <f>'4月'!R43</f>
        <v>0</v>
      </c>
      <c r="L16" s="31" t="e">
        <f t="shared" si="2"/>
        <v>#DIV/0!</v>
      </c>
      <c r="O16" s="3" t="e">
        <f t="shared" si="3"/>
        <v>#DIV/0!</v>
      </c>
      <c r="S16" s="31"/>
      <c r="T16" s="31"/>
    </row>
    <row r="17" customHeight="1" spans="1:20">
      <c r="A17" s="3">
        <v>5</v>
      </c>
      <c r="F17" s="35" t="e">
        <f t="shared" si="0"/>
        <v>#DIV/0!</v>
      </c>
      <c r="G17" s="3">
        <f>'5月'!N43</f>
        <v>0</v>
      </c>
      <c r="H17" s="35" t="e">
        <f t="shared" si="1"/>
        <v>#DIV/0!</v>
      </c>
      <c r="I17" s="46" t="e">
        <f t="shared" si="4"/>
        <v>#DIV/0!</v>
      </c>
      <c r="J17" s="3">
        <f>'5月'!P43</f>
        <v>0</v>
      </c>
      <c r="K17" s="36">
        <f>'5月'!R43</f>
        <v>0</v>
      </c>
      <c r="L17" s="31" t="e">
        <f t="shared" si="2"/>
        <v>#DIV/0!</v>
      </c>
      <c r="O17" s="3" t="e">
        <f t="shared" si="3"/>
        <v>#DIV/0!</v>
      </c>
      <c r="S17" s="31"/>
      <c r="T17" s="31"/>
    </row>
    <row r="18" customHeight="1" spans="1:20">
      <c r="A18" s="3">
        <v>6</v>
      </c>
      <c r="F18" s="35" t="e">
        <f t="shared" si="0"/>
        <v>#DIV/0!</v>
      </c>
      <c r="G18" s="3">
        <f>'6月'!N43</f>
        <v>0</v>
      </c>
      <c r="H18" s="35" t="e">
        <f t="shared" si="1"/>
        <v>#DIV/0!</v>
      </c>
      <c r="I18" s="46" t="e">
        <f t="shared" si="4"/>
        <v>#DIV/0!</v>
      </c>
      <c r="J18" s="3">
        <f>'6月'!P43</f>
        <v>0</v>
      </c>
      <c r="K18" s="36">
        <f>'6月'!R43</f>
        <v>0</v>
      </c>
      <c r="L18" s="31" t="e">
        <f t="shared" si="2"/>
        <v>#DIV/0!</v>
      </c>
      <c r="O18" s="3" t="e">
        <f t="shared" si="3"/>
        <v>#DIV/0!</v>
      </c>
      <c r="S18" s="31"/>
      <c r="T18" s="31"/>
    </row>
    <row r="19" customHeight="1" spans="1:20">
      <c r="A19" s="3">
        <v>7</v>
      </c>
      <c r="F19" s="35" t="e">
        <f t="shared" si="0"/>
        <v>#DIV/0!</v>
      </c>
      <c r="G19" s="3">
        <f>'7月'!N43</f>
        <v>0</v>
      </c>
      <c r="H19" s="35" t="e">
        <f t="shared" si="1"/>
        <v>#DIV/0!</v>
      </c>
      <c r="I19" s="46" t="e">
        <f t="shared" si="4"/>
        <v>#DIV/0!</v>
      </c>
      <c r="J19" s="3">
        <f>'7月'!P43</f>
        <v>0</v>
      </c>
      <c r="K19" s="36">
        <f>'7月'!R43</f>
        <v>0</v>
      </c>
      <c r="L19" s="31" t="e">
        <f t="shared" si="2"/>
        <v>#DIV/0!</v>
      </c>
      <c r="O19" s="3" t="e">
        <f t="shared" si="3"/>
        <v>#DIV/0!</v>
      </c>
      <c r="S19" s="31"/>
      <c r="T19" s="31"/>
    </row>
    <row r="20" customHeight="1" spans="1:20">
      <c r="A20" s="3">
        <v>8</v>
      </c>
      <c r="F20" s="35" t="e">
        <f t="shared" si="0"/>
        <v>#DIV/0!</v>
      </c>
      <c r="G20" s="3">
        <f>'8月'!N43</f>
        <v>0</v>
      </c>
      <c r="H20" s="35" t="e">
        <f t="shared" si="1"/>
        <v>#DIV/0!</v>
      </c>
      <c r="I20" s="46" t="e">
        <f t="shared" si="4"/>
        <v>#DIV/0!</v>
      </c>
      <c r="J20" s="3">
        <f>'8月'!P43</f>
        <v>0</v>
      </c>
      <c r="K20" s="36">
        <f>'8月'!R43</f>
        <v>0</v>
      </c>
      <c r="L20" s="31" t="e">
        <f t="shared" si="2"/>
        <v>#DIV/0!</v>
      </c>
      <c r="O20" s="3" t="e">
        <f t="shared" si="3"/>
        <v>#DIV/0!</v>
      </c>
      <c r="S20" s="31"/>
      <c r="T20" s="31"/>
    </row>
    <row r="21" customHeight="1" spans="1:20">
      <c r="A21" s="3">
        <v>9</v>
      </c>
      <c r="F21" s="35" t="e">
        <f t="shared" si="0"/>
        <v>#DIV/0!</v>
      </c>
      <c r="G21" s="3">
        <f>'9月'!N43</f>
        <v>0</v>
      </c>
      <c r="H21" s="35" t="e">
        <f t="shared" si="1"/>
        <v>#DIV/0!</v>
      </c>
      <c r="I21" s="46" t="e">
        <f t="shared" si="4"/>
        <v>#DIV/0!</v>
      </c>
      <c r="J21" s="3">
        <f>'9月'!P43</f>
        <v>0</v>
      </c>
      <c r="K21" s="36">
        <f>'9月'!R43</f>
        <v>0</v>
      </c>
      <c r="L21" s="31" t="e">
        <f t="shared" si="2"/>
        <v>#DIV/0!</v>
      </c>
      <c r="O21" s="3" t="e">
        <f t="shared" si="3"/>
        <v>#DIV/0!</v>
      </c>
      <c r="S21" s="31"/>
      <c r="T21" s="31"/>
    </row>
    <row r="22" customHeight="1" spans="1:20">
      <c r="A22" s="3">
        <v>10</v>
      </c>
      <c r="F22" s="35" t="e">
        <f t="shared" si="0"/>
        <v>#DIV/0!</v>
      </c>
      <c r="G22" s="3">
        <f>'10月'!N43</f>
        <v>0</v>
      </c>
      <c r="H22" s="35" t="e">
        <f t="shared" si="1"/>
        <v>#DIV/0!</v>
      </c>
      <c r="I22" s="46" t="e">
        <f t="shared" si="4"/>
        <v>#DIV/0!</v>
      </c>
      <c r="J22" s="3">
        <f>'10月'!P43</f>
        <v>0</v>
      </c>
      <c r="K22" s="36">
        <f>'10月'!R43</f>
        <v>0</v>
      </c>
      <c r="L22" s="31" t="e">
        <f t="shared" si="2"/>
        <v>#DIV/0!</v>
      </c>
      <c r="O22" s="3" t="e">
        <f t="shared" si="3"/>
        <v>#DIV/0!</v>
      </c>
      <c r="S22" s="31"/>
      <c r="T22" s="31"/>
    </row>
    <row r="23" customHeight="1" spans="1:20">
      <c r="A23" s="3">
        <v>11</v>
      </c>
      <c r="F23" s="35" t="e">
        <f t="shared" si="0"/>
        <v>#DIV/0!</v>
      </c>
      <c r="G23" s="3">
        <f>'11月'!N43</f>
        <v>0</v>
      </c>
      <c r="H23" s="35" t="e">
        <f t="shared" si="1"/>
        <v>#DIV/0!</v>
      </c>
      <c r="I23" s="46" t="e">
        <f t="shared" si="4"/>
        <v>#DIV/0!</v>
      </c>
      <c r="J23" s="3">
        <f>'11月'!P43</f>
        <v>0</v>
      </c>
      <c r="K23" s="36">
        <f>'11月'!R43</f>
        <v>0</v>
      </c>
      <c r="L23" s="31" t="e">
        <f t="shared" si="2"/>
        <v>#DIV/0!</v>
      </c>
      <c r="O23" s="3" t="e">
        <f t="shared" si="3"/>
        <v>#DIV/0!</v>
      </c>
      <c r="S23" s="31"/>
      <c r="T23" s="31"/>
    </row>
    <row r="24" customHeight="1" spans="1:20">
      <c r="A24" s="3">
        <v>12</v>
      </c>
      <c r="F24" s="35" t="e">
        <f t="shared" si="0"/>
        <v>#DIV/0!</v>
      </c>
      <c r="G24" s="3">
        <f>'12月'!N43</f>
        <v>0</v>
      </c>
      <c r="H24" s="35" t="e">
        <f t="shared" si="1"/>
        <v>#DIV/0!</v>
      </c>
      <c r="I24" s="46" t="e">
        <f t="shared" si="4"/>
        <v>#DIV/0!</v>
      </c>
      <c r="J24" s="3">
        <f>'12月'!P43</f>
        <v>0</v>
      </c>
      <c r="K24" s="36">
        <f>'12月'!R43</f>
        <v>0</v>
      </c>
      <c r="L24" s="31" t="e">
        <f t="shared" si="2"/>
        <v>#DIV/0!</v>
      </c>
      <c r="O24" s="3" t="e">
        <f t="shared" si="3"/>
        <v>#DIV/0!</v>
      </c>
      <c r="S24" s="31"/>
      <c r="T24" s="31"/>
    </row>
    <row r="25" customHeight="1" spans="1:23">
      <c r="A25" s="16" t="s">
        <v>25</v>
      </c>
      <c r="B25" s="17">
        <f>SUM(B13:B24)</f>
        <v>0</v>
      </c>
      <c r="C25" s="17">
        <f>SUM(C13:C24)</f>
        <v>0</v>
      </c>
      <c r="D25" s="17">
        <f>SUM(D13:D24)</f>
        <v>0</v>
      </c>
      <c r="E25" s="17">
        <f>SUM(E13:E24)</f>
        <v>0</v>
      </c>
      <c r="F25" s="17"/>
      <c r="G25" s="17">
        <f t="shared" ref="G25:N25" si="5">SUM(G13:G24)</f>
        <v>0</v>
      </c>
      <c r="H25" s="17"/>
      <c r="I25" s="17"/>
      <c r="J25" s="17">
        <f t="shared" ref="J25:N25" si="6">SUM(J13:J24)</f>
        <v>0</v>
      </c>
      <c r="K25" s="42">
        <f t="shared" si="6"/>
        <v>0</v>
      </c>
      <c r="L25" s="17"/>
      <c r="M25" s="17">
        <f t="shared" si="6"/>
        <v>0</v>
      </c>
      <c r="N25" s="17">
        <f t="shared" si="6"/>
        <v>0</v>
      </c>
      <c r="O25" s="17"/>
      <c r="P25" s="17"/>
      <c r="Q25" s="17"/>
      <c r="R25" s="17"/>
      <c r="S25" s="17"/>
      <c r="T25" s="17"/>
      <c r="U25" s="17"/>
      <c r="V25" s="85"/>
      <c r="W25" s="85"/>
    </row>
    <row r="26" customHeight="1" spans="1:23">
      <c r="A26" s="16" t="s">
        <v>26</v>
      </c>
      <c r="B26" s="19" t="e">
        <f>AVERAGE(B13:B24)</f>
        <v>#DIV/0!</v>
      </c>
      <c r="C26" s="19" t="e">
        <f t="shared" ref="C26:O26" si="7">AVERAGE(C13:C24)</f>
        <v>#DIV/0!</v>
      </c>
      <c r="D26" s="19" t="e">
        <f t="shared" si="7"/>
        <v>#DIV/0!</v>
      </c>
      <c r="E26" s="19" t="e">
        <f t="shared" si="7"/>
        <v>#DIV/0!</v>
      </c>
      <c r="F26" s="74" t="e">
        <f t="shared" si="7"/>
        <v>#DIV/0!</v>
      </c>
      <c r="G26" s="19">
        <f t="shared" si="7"/>
        <v>0</v>
      </c>
      <c r="H26" s="74" t="e">
        <f t="shared" si="7"/>
        <v>#DIV/0!</v>
      </c>
      <c r="I26" s="19" t="e">
        <f t="shared" si="7"/>
        <v>#DIV/0!</v>
      </c>
      <c r="J26" s="19">
        <f t="shared" si="7"/>
        <v>0</v>
      </c>
      <c r="K26" s="42">
        <f t="shared" si="7"/>
        <v>0</v>
      </c>
      <c r="L26" s="74" t="e">
        <f t="shared" si="7"/>
        <v>#DIV/0!</v>
      </c>
      <c r="M26" s="19" t="e">
        <f t="shared" si="7"/>
        <v>#DIV/0!</v>
      </c>
      <c r="N26" s="19" t="e">
        <f t="shared" si="7"/>
        <v>#DIV/0!</v>
      </c>
      <c r="O26" s="19" t="e">
        <f t="shared" si="7"/>
        <v>#DIV/0!</v>
      </c>
      <c r="P26" s="19"/>
      <c r="Q26" s="19"/>
      <c r="R26" s="19"/>
      <c r="S26" s="19"/>
      <c r="T26" s="19"/>
      <c r="U26" s="19"/>
      <c r="V26" s="85"/>
      <c r="W26" s="85"/>
    </row>
    <row r="29" customHeight="1" spans="1:9">
      <c r="A29" s="75"/>
      <c r="B29" s="75"/>
      <c r="C29" s="75"/>
      <c r="D29" s="75"/>
      <c r="E29" s="75"/>
      <c r="F29" s="75"/>
      <c r="G29" s="75"/>
      <c r="H29" s="75"/>
      <c r="I29" s="75"/>
    </row>
    <row r="30" customHeight="1" spans="4:4">
      <c r="D30" s="38"/>
    </row>
  </sheetData>
  <mergeCells count="21">
    <mergeCell ref="A1:U1"/>
    <mergeCell ref="A2:B2"/>
    <mergeCell ref="T2:U2"/>
    <mergeCell ref="A5:B5"/>
    <mergeCell ref="T5:U5"/>
    <mergeCell ref="A8:B8"/>
    <mergeCell ref="T8:U8"/>
    <mergeCell ref="A11:I11"/>
    <mergeCell ref="J11:L11"/>
    <mergeCell ref="M11:O11"/>
    <mergeCell ref="P11:U11"/>
    <mergeCell ref="P12:U12"/>
    <mergeCell ref="P25:U25"/>
    <mergeCell ref="P26:U26"/>
    <mergeCell ref="A29:I29"/>
    <mergeCell ref="A9:B10"/>
    <mergeCell ref="A6:B7"/>
    <mergeCell ref="T3:U4"/>
    <mergeCell ref="T6:U7"/>
    <mergeCell ref="T9:U10"/>
    <mergeCell ref="A3:B4"/>
  </mergeCells>
  <pageMargins left="0.75" right="0.75" top="1" bottom="1" header="0.5" footer="0.5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7"/>
  <sheetViews>
    <sheetView workbookViewId="0">
      <pane ySplit="11" topLeftCell="A41" activePane="bottomLeft" state="frozen"/>
      <selection/>
      <selection pane="bottomLeft" activeCell="A46" sqref="A46:I57"/>
    </sheetView>
  </sheetViews>
  <sheetFormatPr defaultColWidth="10.875" defaultRowHeight="20.1" customHeight="1"/>
  <cols>
    <col min="1" max="4" width="10.875" style="3"/>
    <col min="5" max="5" width="15.5" style="3" customWidth="1"/>
    <col min="6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>
        <v>850000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850000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S12" s="35" t="e">
        <f t="shared" ref="S12:S42" si="0">N12/C12</f>
        <v>#DIV/0!</v>
      </c>
      <c r="T12" s="35" t="e">
        <f t="shared" ref="T12:T42" si="1">O12/C12</f>
        <v>#DIV/0!</v>
      </c>
      <c r="U12" s="36" t="e">
        <f t="shared" ref="U12:U42" si="2">Q12/O12</f>
        <v>#DIV/0!</v>
      </c>
    </row>
    <row r="13" customHeight="1" spans="1:21">
      <c r="A13" s="3">
        <v>2</v>
      </c>
      <c r="S13" s="35" t="e">
        <f t="shared" si="0"/>
        <v>#DIV/0!</v>
      </c>
      <c r="T13" s="35" t="e">
        <f t="shared" si="1"/>
        <v>#DIV/0!</v>
      </c>
      <c r="U13" s="36" t="e">
        <f t="shared" si="2"/>
        <v>#DIV/0!</v>
      </c>
    </row>
    <row r="14" customHeight="1" spans="1:21">
      <c r="A14" s="3">
        <v>3</v>
      </c>
      <c r="S14" s="35" t="e">
        <f t="shared" si="0"/>
        <v>#DIV/0!</v>
      </c>
      <c r="T14" s="35" t="e">
        <f t="shared" si="1"/>
        <v>#DIV/0!</v>
      </c>
      <c r="U14" s="36" t="e">
        <f t="shared" si="2"/>
        <v>#DIV/0!</v>
      </c>
    </row>
    <row r="15" customHeight="1" spans="1:21">
      <c r="A15" s="3">
        <v>4</v>
      </c>
      <c r="S15" s="35" t="e">
        <f t="shared" si="0"/>
        <v>#DIV/0!</v>
      </c>
      <c r="T15" s="35" t="e">
        <f t="shared" si="1"/>
        <v>#DIV/0!</v>
      </c>
      <c r="U15" s="36" t="e">
        <f t="shared" si="2"/>
        <v>#DIV/0!</v>
      </c>
    </row>
    <row r="16" customHeight="1" spans="1:21">
      <c r="A16" s="3">
        <v>5</v>
      </c>
      <c r="S16" s="35" t="e">
        <f t="shared" si="0"/>
        <v>#DIV/0!</v>
      </c>
      <c r="T16" s="35" t="e">
        <f t="shared" si="1"/>
        <v>#DIV/0!</v>
      </c>
      <c r="U16" s="36" t="e">
        <f t="shared" si="2"/>
        <v>#DIV/0!</v>
      </c>
    </row>
    <row r="17" customHeight="1" spans="1:21">
      <c r="A17" s="3">
        <v>6</v>
      </c>
      <c r="S17" s="35" t="e">
        <f t="shared" si="0"/>
        <v>#DIV/0!</v>
      </c>
      <c r="T17" s="35" t="e">
        <f t="shared" si="1"/>
        <v>#DIV/0!</v>
      </c>
      <c r="U17" s="36" t="e">
        <f t="shared" si="2"/>
        <v>#DIV/0!</v>
      </c>
    </row>
    <row r="18" customHeight="1" spans="1:21">
      <c r="A18" s="3">
        <v>7</v>
      </c>
      <c r="S18" s="35" t="e">
        <f t="shared" si="0"/>
        <v>#DIV/0!</v>
      </c>
      <c r="T18" s="35" t="e">
        <f t="shared" si="1"/>
        <v>#DIV/0!</v>
      </c>
      <c r="U18" s="36" t="e">
        <f t="shared" si="2"/>
        <v>#DIV/0!</v>
      </c>
    </row>
    <row r="19" customHeight="1" spans="1:21">
      <c r="A19" s="3">
        <v>8</v>
      </c>
      <c r="S19" s="35" t="e">
        <f t="shared" si="0"/>
        <v>#DIV/0!</v>
      </c>
      <c r="T19" s="35" t="e">
        <f t="shared" si="1"/>
        <v>#DIV/0!</v>
      </c>
      <c r="U19" s="36" t="e">
        <f t="shared" si="2"/>
        <v>#DIV/0!</v>
      </c>
    </row>
    <row r="20" customHeight="1" spans="1:21">
      <c r="A20" s="3">
        <v>9</v>
      </c>
      <c r="S20" s="35" t="e">
        <f t="shared" si="0"/>
        <v>#DIV/0!</v>
      </c>
      <c r="T20" s="35" t="e">
        <f t="shared" si="1"/>
        <v>#DIV/0!</v>
      </c>
      <c r="U20" s="36" t="e">
        <f t="shared" si="2"/>
        <v>#DIV/0!</v>
      </c>
    </row>
    <row r="21" customHeight="1" spans="1:21">
      <c r="A21" s="3">
        <v>10</v>
      </c>
      <c r="S21" s="35" t="e">
        <f t="shared" si="0"/>
        <v>#DIV/0!</v>
      </c>
      <c r="T21" s="35" t="e">
        <f t="shared" si="1"/>
        <v>#DIV/0!</v>
      </c>
      <c r="U21" s="36" t="e">
        <f t="shared" si="2"/>
        <v>#DIV/0!</v>
      </c>
    </row>
    <row r="22" customHeight="1" spans="1:21">
      <c r="A22" s="3">
        <v>11</v>
      </c>
      <c r="S22" s="35" t="e">
        <f t="shared" si="0"/>
        <v>#DIV/0!</v>
      </c>
      <c r="T22" s="35" t="e">
        <f t="shared" si="1"/>
        <v>#DIV/0!</v>
      </c>
      <c r="U22" s="36" t="e">
        <f t="shared" si="2"/>
        <v>#DIV/0!</v>
      </c>
    </row>
    <row r="23" customHeight="1" spans="1:21">
      <c r="A23" s="3">
        <v>12</v>
      </c>
      <c r="S23" s="35" t="e">
        <f t="shared" si="0"/>
        <v>#DIV/0!</v>
      </c>
      <c r="T23" s="35" t="e">
        <f t="shared" si="1"/>
        <v>#DIV/0!</v>
      </c>
      <c r="U23" s="36" t="e">
        <f t="shared" si="2"/>
        <v>#DIV/0!</v>
      </c>
    </row>
    <row r="24" customHeight="1" spans="1:21">
      <c r="A24" s="3">
        <v>13</v>
      </c>
      <c r="S24" s="35" t="e">
        <f t="shared" si="0"/>
        <v>#DIV/0!</v>
      </c>
      <c r="T24" s="35" t="e">
        <f t="shared" si="1"/>
        <v>#DIV/0!</v>
      </c>
      <c r="U24" s="36" t="e">
        <f t="shared" si="2"/>
        <v>#DIV/0!</v>
      </c>
    </row>
    <row r="25" customHeight="1" spans="1:21">
      <c r="A25" s="3">
        <v>14</v>
      </c>
      <c r="S25" s="35" t="e">
        <f t="shared" si="0"/>
        <v>#DIV/0!</v>
      </c>
      <c r="T25" s="35" t="e">
        <f t="shared" si="1"/>
        <v>#DIV/0!</v>
      </c>
      <c r="U25" s="36" t="e">
        <f t="shared" si="2"/>
        <v>#DIV/0!</v>
      </c>
    </row>
    <row r="26" customHeight="1" spans="1:21">
      <c r="A26" s="3">
        <v>15</v>
      </c>
      <c r="S26" s="35" t="e">
        <f t="shared" si="0"/>
        <v>#DIV/0!</v>
      </c>
      <c r="T26" s="35" t="e">
        <f t="shared" si="1"/>
        <v>#DIV/0!</v>
      </c>
      <c r="U26" s="36" t="e">
        <f t="shared" si="2"/>
        <v>#DIV/0!</v>
      </c>
    </row>
    <row r="27" customHeight="1" spans="1:21">
      <c r="A27" s="3">
        <v>16</v>
      </c>
      <c r="S27" s="35" t="e">
        <f t="shared" si="0"/>
        <v>#DIV/0!</v>
      </c>
      <c r="T27" s="35" t="e">
        <f t="shared" si="1"/>
        <v>#DIV/0!</v>
      </c>
      <c r="U27" s="36" t="e">
        <f t="shared" si="2"/>
        <v>#DIV/0!</v>
      </c>
    </row>
    <row r="28" customHeight="1" spans="1:22">
      <c r="A28" s="3">
        <v>17</v>
      </c>
      <c r="S28" s="35" t="e">
        <f t="shared" si="0"/>
        <v>#DIV/0!</v>
      </c>
      <c r="T28" s="35" t="e">
        <f t="shared" si="1"/>
        <v>#DIV/0!</v>
      </c>
      <c r="U28" s="36" t="e">
        <f t="shared" si="2"/>
        <v>#DIV/0!</v>
      </c>
      <c r="V28" s="34" t="s">
        <v>52</v>
      </c>
    </row>
    <row r="29" customHeight="1" spans="1:21">
      <c r="A29" s="3">
        <v>18</v>
      </c>
      <c r="S29" s="35" t="e">
        <f t="shared" si="0"/>
        <v>#DIV/0!</v>
      </c>
      <c r="T29" s="35" t="e">
        <f t="shared" si="1"/>
        <v>#DIV/0!</v>
      </c>
      <c r="U29" s="36" t="e">
        <f t="shared" si="2"/>
        <v>#DIV/0!</v>
      </c>
    </row>
    <row r="30" customHeight="1" spans="1:21">
      <c r="A30" s="3">
        <v>19</v>
      </c>
      <c r="S30" s="35" t="e">
        <f t="shared" si="0"/>
        <v>#DIV/0!</v>
      </c>
      <c r="T30" s="35" t="e">
        <f t="shared" si="1"/>
        <v>#DIV/0!</v>
      </c>
      <c r="U30" s="36" t="e">
        <f t="shared" si="2"/>
        <v>#DIV/0!</v>
      </c>
    </row>
    <row r="31" customHeight="1" spans="1:21">
      <c r="A31" s="3">
        <v>20</v>
      </c>
      <c r="S31" s="35" t="e">
        <f t="shared" si="0"/>
        <v>#DIV/0!</v>
      </c>
      <c r="T31" s="35" t="e">
        <f t="shared" si="1"/>
        <v>#DIV/0!</v>
      </c>
      <c r="U31" s="36" t="e">
        <f t="shared" si="2"/>
        <v>#DIV/0!</v>
      </c>
    </row>
    <row r="32" customHeight="1" spans="1:21">
      <c r="A32" s="3">
        <v>21</v>
      </c>
      <c r="S32" s="35" t="e">
        <f t="shared" si="0"/>
        <v>#DIV/0!</v>
      </c>
      <c r="T32" s="35" t="e">
        <f t="shared" si="1"/>
        <v>#DIV/0!</v>
      </c>
      <c r="U32" s="36" t="e">
        <f t="shared" si="2"/>
        <v>#DIV/0!</v>
      </c>
    </row>
    <row r="33" customHeight="1" spans="1:21">
      <c r="A33" s="3">
        <v>22</v>
      </c>
      <c r="S33" s="35" t="e">
        <f t="shared" si="0"/>
        <v>#DIV/0!</v>
      </c>
      <c r="T33" s="35" t="e">
        <f t="shared" si="1"/>
        <v>#DIV/0!</v>
      </c>
      <c r="U33" s="36" t="e">
        <f t="shared" si="2"/>
        <v>#DIV/0!</v>
      </c>
    </row>
    <row r="34" customHeight="1" spans="1:21">
      <c r="A34" s="3">
        <v>23</v>
      </c>
      <c r="S34" s="35" t="e">
        <f t="shared" si="0"/>
        <v>#DIV/0!</v>
      </c>
      <c r="T34" s="35" t="e">
        <f t="shared" si="1"/>
        <v>#DIV/0!</v>
      </c>
      <c r="U34" s="36" t="e">
        <f t="shared" si="2"/>
        <v>#DIV/0!</v>
      </c>
    </row>
    <row r="35" customHeight="1" spans="1:21">
      <c r="A35" s="3">
        <v>24</v>
      </c>
      <c r="S35" s="35" t="e">
        <f t="shared" si="0"/>
        <v>#DIV/0!</v>
      </c>
      <c r="T35" s="35" t="e">
        <f t="shared" si="1"/>
        <v>#DIV/0!</v>
      </c>
      <c r="U35" s="36" t="e">
        <f t="shared" si="2"/>
        <v>#DIV/0!</v>
      </c>
    </row>
    <row r="36" customHeight="1" spans="1:21">
      <c r="A36" s="3">
        <v>25</v>
      </c>
      <c r="S36" s="35" t="e">
        <f t="shared" si="0"/>
        <v>#DIV/0!</v>
      </c>
      <c r="T36" s="35" t="e">
        <f t="shared" si="1"/>
        <v>#DIV/0!</v>
      </c>
      <c r="U36" s="36" t="e">
        <f t="shared" si="2"/>
        <v>#DIV/0!</v>
      </c>
    </row>
    <row r="37" customHeight="1" spans="1:21">
      <c r="A37" s="3">
        <v>26</v>
      </c>
      <c r="S37" s="35" t="e">
        <f t="shared" si="0"/>
        <v>#DIV/0!</v>
      </c>
      <c r="T37" s="35" t="e">
        <f t="shared" si="1"/>
        <v>#DIV/0!</v>
      </c>
      <c r="U37" s="36" t="e">
        <f t="shared" si="2"/>
        <v>#DIV/0!</v>
      </c>
    </row>
    <row r="38" customHeight="1" spans="1:21">
      <c r="A38" s="3">
        <v>27</v>
      </c>
      <c r="S38" s="35" t="e">
        <f t="shared" si="0"/>
        <v>#DIV/0!</v>
      </c>
      <c r="T38" s="35" t="e">
        <f t="shared" si="1"/>
        <v>#DIV/0!</v>
      </c>
      <c r="U38" s="36" t="e">
        <f t="shared" si="2"/>
        <v>#DIV/0!</v>
      </c>
    </row>
    <row r="39" customHeight="1" spans="1:21">
      <c r="A39" s="3">
        <v>28</v>
      </c>
      <c r="S39" s="35" t="e">
        <f t="shared" si="0"/>
        <v>#DIV/0!</v>
      </c>
      <c r="T39" s="35" t="e">
        <f t="shared" si="1"/>
        <v>#DIV/0!</v>
      </c>
      <c r="U39" s="36" t="e">
        <f t="shared" si="2"/>
        <v>#DIV/0!</v>
      </c>
    </row>
    <row r="40" customHeight="1" spans="1:21">
      <c r="A40" s="3">
        <v>29</v>
      </c>
      <c r="S40" s="35" t="e">
        <f t="shared" si="0"/>
        <v>#DIV/0!</v>
      </c>
      <c r="T40" s="35" t="e">
        <f t="shared" si="1"/>
        <v>#DIV/0!</v>
      </c>
      <c r="U40" s="36" t="e">
        <f t="shared" si="2"/>
        <v>#DIV/0!</v>
      </c>
    </row>
    <row r="41" customHeight="1" spans="1:21">
      <c r="A41" s="3">
        <v>30</v>
      </c>
      <c r="S41" s="35" t="e">
        <f t="shared" si="0"/>
        <v>#DIV/0!</v>
      </c>
      <c r="T41" s="35" t="e">
        <f t="shared" si="1"/>
        <v>#DIV/0!</v>
      </c>
      <c r="U41" s="36" t="e">
        <f t="shared" si="2"/>
        <v>#DIV/0!</v>
      </c>
    </row>
    <row r="42" customHeight="1" spans="1:21">
      <c r="A42" s="3">
        <v>31</v>
      </c>
      <c r="S42" s="35" t="e">
        <f t="shared" si="0"/>
        <v>#DIV/0!</v>
      </c>
      <c r="T42" s="35" t="e">
        <f t="shared" si="1"/>
        <v>#DIV/0!</v>
      </c>
      <c r="U42" s="3" t="e">
        <f t="shared" si="2"/>
        <v>#DIV/0!</v>
      </c>
    </row>
    <row r="43" customHeight="1" spans="1:23">
      <c r="A43" s="16" t="s">
        <v>25</v>
      </c>
      <c r="B43" s="17">
        <f t="shared" ref="B43:F43" si="3">SUM(B12:B42)</f>
        <v>0</v>
      </c>
      <c r="C43" s="17">
        <f t="shared" si="3"/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4">SUM(J12:J42)</f>
        <v>0</v>
      </c>
      <c r="K43" s="17">
        <f t="shared" si="4"/>
        <v>0</v>
      </c>
      <c r="L43" s="17">
        <f t="shared" si="4"/>
        <v>0</v>
      </c>
      <c r="M43" s="17">
        <f t="shared" si="4"/>
        <v>0</v>
      </c>
      <c r="N43" s="17">
        <f t="shared" si="4"/>
        <v>0</v>
      </c>
      <c r="O43" s="17">
        <f t="shared" si="4"/>
        <v>0</v>
      </c>
      <c r="P43" s="17">
        <f t="shared" si="4"/>
        <v>0</v>
      </c>
      <c r="Q43" s="17">
        <f t="shared" si="4"/>
        <v>0</v>
      </c>
      <c r="R43" s="19">
        <f t="shared" si="4"/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5">AVERAGE(B12:B42)</f>
        <v>#DIV/0!</v>
      </c>
      <c r="C44" s="19" t="e">
        <f t="shared" si="5"/>
        <v>#DIV/0!</v>
      </c>
      <c r="D44" s="19" t="e">
        <f t="shared" si="5"/>
        <v>#DIV/0!</v>
      </c>
      <c r="E44" s="19" t="e">
        <f t="shared" si="5"/>
        <v>#DIV/0!</v>
      </c>
      <c r="F44" s="19" t="e">
        <f t="shared" si="5"/>
        <v>#DIV/0!</v>
      </c>
      <c r="G44" s="19" t="e">
        <f t="shared" si="5"/>
        <v>#DIV/0!</v>
      </c>
      <c r="H44" s="19" t="e">
        <f t="shared" si="5"/>
        <v>#DIV/0!</v>
      </c>
      <c r="I44" s="19" t="e">
        <f t="shared" si="5"/>
        <v>#DIV/0!</v>
      </c>
      <c r="J44" s="19" t="e">
        <f t="shared" si="5"/>
        <v>#DIV/0!</v>
      </c>
      <c r="K44" s="19" t="e">
        <f t="shared" si="5"/>
        <v>#DIV/0!</v>
      </c>
      <c r="L44" s="19" t="e">
        <f t="shared" si="5"/>
        <v>#DIV/0!</v>
      </c>
      <c r="M44" s="19" t="e">
        <f t="shared" si="5"/>
        <v>#DIV/0!</v>
      </c>
      <c r="N44" s="19" t="e">
        <f t="shared" si="5"/>
        <v>#DIV/0!</v>
      </c>
      <c r="O44" s="19" t="e">
        <f t="shared" si="5"/>
        <v>#DIV/0!</v>
      </c>
      <c r="P44" s="19" t="e">
        <f t="shared" si="5"/>
        <v>#DIV/0!</v>
      </c>
      <c r="Q44" s="19" t="e">
        <f t="shared" si="5"/>
        <v>#DIV/0!</v>
      </c>
      <c r="R44" s="19" t="e">
        <f t="shared" si="5"/>
        <v>#DIV/0!</v>
      </c>
      <c r="S44" s="32" t="e">
        <f t="shared" si="5"/>
        <v>#DIV/0!</v>
      </c>
      <c r="T44" s="32" t="e">
        <f t="shared" si="5"/>
        <v>#DIV/0!</v>
      </c>
      <c r="U44" s="17" t="e">
        <f t="shared" si="5"/>
        <v>#DIV/0!</v>
      </c>
      <c r="V44" s="17"/>
      <c r="W44" s="17"/>
    </row>
    <row r="46" s="3" customFormat="1" customHeight="1" spans="1:1">
      <c r="A46" s="33"/>
    </row>
    <row r="47" customHeight="1" spans="1:1">
      <c r="A47" s="33"/>
    </row>
    <row r="48" s="3" customFormat="1" customHeight="1" spans="1:1">
      <c r="A48" s="33"/>
    </row>
    <row r="49" customHeight="1" spans="1:1">
      <c r="A49" s="33"/>
    </row>
    <row r="50" customHeight="1" spans="1:1">
      <c r="A50" s="33"/>
    </row>
    <row r="51" customHeight="1" spans="1:1">
      <c r="A51" s="33"/>
    </row>
    <row r="52" customHeight="1" spans="1:6">
      <c r="A52" s="37"/>
      <c r="B52" s="38"/>
      <c r="C52" s="38"/>
      <c r="D52" s="38"/>
      <c r="E52" s="38"/>
      <c r="F52" s="38"/>
    </row>
    <row r="53" customHeight="1" spans="1:6">
      <c r="A53" s="37"/>
      <c r="B53" s="38"/>
      <c r="C53" s="38"/>
      <c r="D53" s="38"/>
      <c r="E53" s="38"/>
      <c r="F53" s="38"/>
    </row>
    <row r="54" customHeight="1" spans="1:6">
      <c r="A54" s="37"/>
      <c r="B54" s="38"/>
      <c r="C54" s="38"/>
      <c r="D54" s="38"/>
      <c r="E54" s="38"/>
      <c r="F54" s="38"/>
    </row>
    <row r="55" customHeight="1" spans="1:6">
      <c r="A55" s="37"/>
      <c r="B55" s="38"/>
      <c r="C55" s="38"/>
      <c r="D55" s="38"/>
      <c r="E55" s="38"/>
      <c r="F55" s="38"/>
    </row>
    <row r="56" customHeight="1" spans="1:6">
      <c r="A56" s="37"/>
      <c r="B56" s="38"/>
      <c r="C56" s="38"/>
      <c r="D56" s="38"/>
      <c r="E56" s="38"/>
      <c r="F56" s="38"/>
    </row>
    <row r="57" customHeight="1" spans="1:6">
      <c r="A57" s="37"/>
      <c r="B57" s="38"/>
      <c r="C57" s="38"/>
      <c r="D57" s="38"/>
      <c r="E57" s="38"/>
      <c r="F57" s="38"/>
    </row>
  </sheetData>
  <mergeCells count="11">
    <mergeCell ref="A10:E10"/>
    <mergeCell ref="F10:J10"/>
    <mergeCell ref="K10:M10"/>
    <mergeCell ref="N10:U10"/>
    <mergeCell ref="V10:W10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2"/>
  <sheetViews>
    <sheetView workbookViewId="0">
      <pane ySplit="11" topLeftCell="A27" activePane="bottomLeft" state="frozen"/>
      <selection/>
      <selection pane="bottomLeft" activeCell="B12" sqref="B12:R42"/>
    </sheetView>
  </sheetViews>
  <sheetFormatPr defaultColWidth="10.875" defaultRowHeight="20.1" customHeight="1"/>
  <cols>
    <col min="1" max="20" width="10.875" style="3"/>
    <col min="21" max="21" width="12.75" style="3" customWidth="1"/>
    <col min="22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>
        <v>1200000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1200000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S12" s="35" t="e">
        <f t="shared" ref="S12:S42" si="0">N12/C12</f>
        <v>#DIV/0!</v>
      </c>
      <c r="T12" s="35" t="e">
        <f t="shared" ref="T12:T42" si="1">O12/C12</f>
        <v>#DIV/0!</v>
      </c>
      <c r="U12" s="36" t="e">
        <f t="shared" ref="U12:U42" si="2">Q12/O12</f>
        <v>#DIV/0!</v>
      </c>
    </row>
    <row r="13" customHeight="1" spans="1:21">
      <c r="A13" s="3">
        <v>2</v>
      </c>
      <c r="S13" s="35" t="e">
        <f t="shared" si="0"/>
        <v>#DIV/0!</v>
      </c>
      <c r="T13" s="35" t="e">
        <f t="shared" si="1"/>
        <v>#DIV/0!</v>
      </c>
      <c r="U13" s="36" t="e">
        <f t="shared" si="2"/>
        <v>#DIV/0!</v>
      </c>
    </row>
    <row r="14" customHeight="1" spans="1:21">
      <c r="A14" s="3">
        <v>3</v>
      </c>
      <c r="S14" s="35" t="e">
        <f t="shared" si="0"/>
        <v>#DIV/0!</v>
      </c>
      <c r="T14" s="35" t="e">
        <f t="shared" si="1"/>
        <v>#DIV/0!</v>
      </c>
      <c r="U14" s="36" t="e">
        <f t="shared" si="2"/>
        <v>#DIV/0!</v>
      </c>
    </row>
    <row r="15" customHeight="1" spans="1:21">
      <c r="A15" s="3">
        <v>4</v>
      </c>
      <c r="S15" s="35" t="e">
        <f t="shared" si="0"/>
        <v>#DIV/0!</v>
      </c>
      <c r="T15" s="35" t="e">
        <f t="shared" si="1"/>
        <v>#DIV/0!</v>
      </c>
      <c r="U15" s="36" t="e">
        <f t="shared" si="2"/>
        <v>#DIV/0!</v>
      </c>
    </row>
    <row r="16" customHeight="1" spans="1:21">
      <c r="A16" s="3">
        <v>5</v>
      </c>
      <c r="S16" s="35" t="e">
        <f t="shared" si="0"/>
        <v>#DIV/0!</v>
      </c>
      <c r="T16" s="35" t="e">
        <f t="shared" si="1"/>
        <v>#DIV/0!</v>
      </c>
      <c r="U16" s="36" t="e">
        <f t="shared" si="2"/>
        <v>#DIV/0!</v>
      </c>
    </row>
    <row r="17" customHeight="1" spans="1:21">
      <c r="A17" s="3">
        <v>6</v>
      </c>
      <c r="S17" s="35" t="e">
        <f t="shared" si="0"/>
        <v>#DIV/0!</v>
      </c>
      <c r="T17" s="35" t="e">
        <f t="shared" si="1"/>
        <v>#DIV/0!</v>
      </c>
      <c r="U17" s="36" t="e">
        <f t="shared" si="2"/>
        <v>#DIV/0!</v>
      </c>
    </row>
    <row r="18" customHeight="1" spans="1:21">
      <c r="A18" s="3">
        <v>7</v>
      </c>
      <c r="S18" s="35" t="e">
        <f t="shared" si="0"/>
        <v>#DIV/0!</v>
      </c>
      <c r="T18" s="35" t="e">
        <f t="shared" si="1"/>
        <v>#DIV/0!</v>
      </c>
      <c r="U18" s="36" t="e">
        <f t="shared" si="2"/>
        <v>#DIV/0!</v>
      </c>
    </row>
    <row r="19" customHeight="1" spans="1:21">
      <c r="A19" s="3">
        <v>8</v>
      </c>
      <c r="S19" s="35" t="e">
        <f t="shared" si="0"/>
        <v>#DIV/0!</v>
      </c>
      <c r="T19" s="35" t="e">
        <f t="shared" si="1"/>
        <v>#DIV/0!</v>
      </c>
      <c r="U19" s="36" t="e">
        <f t="shared" si="2"/>
        <v>#DIV/0!</v>
      </c>
    </row>
    <row r="20" customHeight="1" spans="1:21">
      <c r="A20" s="3">
        <v>9</v>
      </c>
      <c r="S20" s="35" t="e">
        <f t="shared" si="0"/>
        <v>#DIV/0!</v>
      </c>
      <c r="T20" s="35" t="e">
        <f t="shared" si="1"/>
        <v>#DIV/0!</v>
      </c>
      <c r="U20" s="36" t="e">
        <f t="shared" si="2"/>
        <v>#DIV/0!</v>
      </c>
    </row>
    <row r="21" customHeight="1" spans="1:21">
      <c r="A21" s="3">
        <v>10</v>
      </c>
      <c r="S21" s="35" t="e">
        <f t="shared" si="0"/>
        <v>#DIV/0!</v>
      </c>
      <c r="T21" s="35" t="e">
        <f t="shared" si="1"/>
        <v>#DIV/0!</v>
      </c>
      <c r="U21" s="36" t="e">
        <f t="shared" si="2"/>
        <v>#DIV/0!</v>
      </c>
    </row>
    <row r="22" customHeight="1" spans="1:21">
      <c r="A22" s="3">
        <v>11</v>
      </c>
      <c r="S22" s="35" t="e">
        <f t="shared" si="0"/>
        <v>#DIV/0!</v>
      </c>
      <c r="T22" s="35" t="e">
        <f t="shared" si="1"/>
        <v>#DIV/0!</v>
      </c>
      <c r="U22" s="36" t="e">
        <f t="shared" si="2"/>
        <v>#DIV/0!</v>
      </c>
    </row>
    <row r="23" customHeight="1" spans="1:21">
      <c r="A23" s="3">
        <v>12</v>
      </c>
      <c r="S23" s="35" t="e">
        <f t="shared" si="0"/>
        <v>#DIV/0!</v>
      </c>
      <c r="T23" s="35" t="e">
        <f t="shared" si="1"/>
        <v>#DIV/0!</v>
      </c>
      <c r="U23" s="36" t="e">
        <f t="shared" si="2"/>
        <v>#DIV/0!</v>
      </c>
    </row>
    <row r="24" customHeight="1" spans="1:21">
      <c r="A24" s="3">
        <v>13</v>
      </c>
      <c r="S24" s="35" t="e">
        <f t="shared" si="0"/>
        <v>#DIV/0!</v>
      </c>
      <c r="T24" s="35" t="e">
        <f t="shared" si="1"/>
        <v>#DIV/0!</v>
      </c>
      <c r="U24" s="36" t="e">
        <f t="shared" si="2"/>
        <v>#DIV/0!</v>
      </c>
    </row>
    <row r="25" customHeight="1" spans="1:21">
      <c r="A25" s="3">
        <v>14</v>
      </c>
      <c r="S25" s="35" t="e">
        <f t="shared" si="0"/>
        <v>#DIV/0!</v>
      </c>
      <c r="T25" s="35" t="e">
        <f t="shared" si="1"/>
        <v>#DIV/0!</v>
      </c>
      <c r="U25" s="36" t="e">
        <f t="shared" si="2"/>
        <v>#DIV/0!</v>
      </c>
    </row>
    <row r="26" customHeight="1" spans="1:21">
      <c r="A26" s="3">
        <v>15</v>
      </c>
      <c r="S26" s="35" t="e">
        <f t="shared" si="0"/>
        <v>#DIV/0!</v>
      </c>
      <c r="T26" s="35" t="e">
        <f t="shared" si="1"/>
        <v>#DIV/0!</v>
      </c>
      <c r="U26" s="36" t="e">
        <f t="shared" si="2"/>
        <v>#DIV/0!</v>
      </c>
    </row>
    <row r="27" customHeight="1" spans="1:21">
      <c r="A27" s="3">
        <v>16</v>
      </c>
      <c r="S27" s="35" t="e">
        <f t="shared" si="0"/>
        <v>#DIV/0!</v>
      </c>
      <c r="T27" s="35" t="e">
        <f t="shared" si="1"/>
        <v>#DIV/0!</v>
      </c>
      <c r="U27" s="36" t="e">
        <f t="shared" si="2"/>
        <v>#DIV/0!</v>
      </c>
    </row>
    <row r="28" customHeight="1" spans="1:21">
      <c r="A28" s="3">
        <v>17</v>
      </c>
      <c r="S28" s="35" t="e">
        <f t="shared" si="0"/>
        <v>#DIV/0!</v>
      </c>
      <c r="T28" s="35" t="e">
        <f t="shared" si="1"/>
        <v>#DIV/0!</v>
      </c>
      <c r="U28" s="36" t="e">
        <f t="shared" si="2"/>
        <v>#DIV/0!</v>
      </c>
    </row>
    <row r="29" customHeight="1" spans="1:21">
      <c r="A29" s="3">
        <v>18</v>
      </c>
      <c r="S29" s="35" t="e">
        <f t="shared" si="0"/>
        <v>#DIV/0!</v>
      </c>
      <c r="T29" s="35" t="e">
        <f t="shared" si="1"/>
        <v>#DIV/0!</v>
      </c>
      <c r="U29" s="36" t="e">
        <f t="shared" si="2"/>
        <v>#DIV/0!</v>
      </c>
    </row>
    <row r="30" customHeight="1" spans="1:21">
      <c r="A30" s="3">
        <v>19</v>
      </c>
      <c r="S30" s="35" t="e">
        <f t="shared" si="0"/>
        <v>#DIV/0!</v>
      </c>
      <c r="T30" s="35" t="e">
        <f t="shared" si="1"/>
        <v>#DIV/0!</v>
      </c>
      <c r="U30" s="36" t="e">
        <f t="shared" si="2"/>
        <v>#DIV/0!</v>
      </c>
    </row>
    <row r="31" customHeight="1" spans="1:21">
      <c r="A31" s="3">
        <v>20</v>
      </c>
      <c r="S31" s="35" t="e">
        <f t="shared" si="0"/>
        <v>#DIV/0!</v>
      </c>
      <c r="T31" s="35" t="e">
        <f t="shared" si="1"/>
        <v>#DIV/0!</v>
      </c>
      <c r="U31" s="36" t="e">
        <f t="shared" si="2"/>
        <v>#DIV/0!</v>
      </c>
    </row>
    <row r="32" customHeight="1" spans="1:21">
      <c r="A32" s="3">
        <v>21</v>
      </c>
      <c r="S32" s="35" t="e">
        <f t="shared" si="0"/>
        <v>#DIV/0!</v>
      </c>
      <c r="T32" s="35" t="e">
        <f t="shared" si="1"/>
        <v>#DIV/0!</v>
      </c>
      <c r="U32" s="36" t="e">
        <f t="shared" si="2"/>
        <v>#DIV/0!</v>
      </c>
    </row>
    <row r="33" customHeight="1" spans="1:21">
      <c r="A33" s="3">
        <v>22</v>
      </c>
      <c r="S33" s="35" t="e">
        <f t="shared" si="0"/>
        <v>#DIV/0!</v>
      </c>
      <c r="T33" s="35" t="e">
        <f t="shared" si="1"/>
        <v>#DIV/0!</v>
      </c>
      <c r="U33" s="36" t="e">
        <f t="shared" si="2"/>
        <v>#DIV/0!</v>
      </c>
    </row>
    <row r="34" customHeight="1" spans="1:21">
      <c r="A34" s="3">
        <v>23</v>
      </c>
      <c r="S34" s="35" t="e">
        <f t="shared" si="0"/>
        <v>#DIV/0!</v>
      </c>
      <c r="T34" s="35" t="e">
        <f t="shared" si="1"/>
        <v>#DIV/0!</v>
      </c>
      <c r="U34" s="36" t="e">
        <f t="shared" si="2"/>
        <v>#DIV/0!</v>
      </c>
    </row>
    <row r="35" customHeight="1" spans="1:21">
      <c r="A35" s="3">
        <v>24</v>
      </c>
      <c r="S35" s="35" t="e">
        <f t="shared" si="0"/>
        <v>#DIV/0!</v>
      </c>
      <c r="T35" s="35" t="e">
        <f t="shared" si="1"/>
        <v>#DIV/0!</v>
      </c>
      <c r="U35" s="36" t="e">
        <f t="shared" si="2"/>
        <v>#DIV/0!</v>
      </c>
    </row>
    <row r="36" customHeight="1" spans="1:21">
      <c r="A36" s="3">
        <v>25</v>
      </c>
      <c r="S36" s="35" t="e">
        <f t="shared" si="0"/>
        <v>#DIV/0!</v>
      </c>
      <c r="T36" s="35" t="e">
        <f t="shared" si="1"/>
        <v>#DIV/0!</v>
      </c>
      <c r="U36" s="36" t="e">
        <f t="shared" si="2"/>
        <v>#DIV/0!</v>
      </c>
    </row>
    <row r="37" customHeight="1" spans="1:21">
      <c r="A37" s="3">
        <v>26</v>
      </c>
      <c r="S37" s="35" t="e">
        <f t="shared" si="0"/>
        <v>#DIV/0!</v>
      </c>
      <c r="T37" s="35" t="e">
        <f t="shared" si="1"/>
        <v>#DIV/0!</v>
      </c>
      <c r="U37" s="36" t="e">
        <f t="shared" si="2"/>
        <v>#DIV/0!</v>
      </c>
    </row>
    <row r="38" customHeight="1" spans="1:21">
      <c r="A38" s="3">
        <v>27</v>
      </c>
      <c r="S38" s="35" t="e">
        <f t="shared" si="0"/>
        <v>#DIV/0!</v>
      </c>
      <c r="T38" s="35" t="e">
        <f t="shared" si="1"/>
        <v>#DIV/0!</v>
      </c>
      <c r="U38" s="36" t="e">
        <f t="shared" si="2"/>
        <v>#DIV/0!</v>
      </c>
    </row>
    <row r="39" customHeight="1" spans="1:21">
      <c r="A39" s="3">
        <v>28</v>
      </c>
      <c r="S39" s="35" t="e">
        <f t="shared" si="0"/>
        <v>#DIV/0!</v>
      </c>
      <c r="T39" s="35" t="e">
        <f t="shared" si="1"/>
        <v>#DIV/0!</v>
      </c>
      <c r="U39" s="36" t="e">
        <f t="shared" si="2"/>
        <v>#DIV/0!</v>
      </c>
    </row>
    <row r="40" customHeight="1" spans="1:21">
      <c r="A40" s="3">
        <v>29</v>
      </c>
      <c r="S40" s="35" t="e">
        <f t="shared" si="0"/>
        <v>#DIV/0!</v>
      </c>
      <c r="T40" s="35" t="e">
        <f t="shared" si="1"/>
        <v>#DIV/0!</v>
      </c>
      <c r="U40" s="36" t="e">
        <f t="shared" si="2"/>
        <v>#DIV/0!</v>
      </c>
    </row>
    <row r="41" customHeight="1" spans="1:21">
      <c r="A41" s="3">
        <v>30</v>
      </c>
      <c r="S41" s="35" t="e">
        <f t="shared" si="0"/>
        <v>#DIV/0!</v>
      </c>
      <c r="T41" s="35" t="e">
        <f t="shared" si="1"/>
        <v>#DIV/0!</v>
      </c>
      <c r="U41" s="36" t="e">
        <f t="shared" si="2"/>
        <v>#DIV/0!</v>
      </c>
    </row>
    <row r="42" customHeight="1" spans="1:21">
      <c r="A42" s="3">
        <v>31</v>
      </c>
      <c r="S42" s="35" t="e">
        <f t="shared" si="0"/>
        <v>#DIV/0!</v>
      </c>
      <c r="T42" s="35" t="e">
        <f t="shared" si="1"/>
        <v>#DIV/0!</v>
      </c>
      <c r="U42" s="36" t="e">
        <f t="shared" si="2"/>
        <v>#DIV/0!</v>
      </c>
    </row>
    <row r="43" customHeight="1" spans="1:23">
      <c r="A43" s="16" t="s">
        <v>25</v>
      </c>
      <c r="B43" s="17">
        <f t="shared" ref="B43:F43" si="3">SUM(B12:B42)</f>
        <v>0</v>
      </c>
      <c r="C43" s="17">
        <f t="shared" si="3"/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4">SUM(J12:J42)</f>
        <v>0</v>
      </c>
      <c r="K43" s="17">
        <f t="shared" si="4"/>
        <v>0</v>
      </c>
      <c r="L43" s="17">
        <f t="shared" si="4"/>
        <v>0</v>
      </c>
      <c r="M43" s="17">
        <f t="shared" si="4"/>
        <v>0</v>
      </c>
      <c r="N43" s="17">
        <f t="shared" si="4"/>
        <v>0</v>
      </c>
      <c r="O43" s="17">
        <f t="shared" si="4"/>
        <v>0</v>
      </c>
      <c r="P43" s="17">
        <f t="shared" si="4"/>
        <v>0</v>
      </c>
      <c r="Q43" s="17">
        <f t="shared" si="4"/>
        <v>0</v>
      </c>
      <c r="R43" s="19">
        <f t="shared" si="4"/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5">AVERAGE(B12:B42)</f>
        <v>#DIV/0!</v>
      </c>
      <c r="C44" s="19" t="e">
        <f t="shared" si="5"/>
        <v>#DIV/0!</v>
      </c>
      <c r="D44" s="19" t="e">
        <f t="shared" si="5"/>
        <v>#DIV/0!</v>
      </c>
      <c r="E44" s="19" t="e">
        <f t="shared" si="5"/>
        <v>#DIV/0!</v>
      </c>
      <c r="F44" s="19" t="e">
        <f t="shared" si="5"/>
        <v>#DIV/0!</v>
      </c>
      <c r="G44" s="19" t="e">
        <f t="shared" si="5"/>
        <v>#DIV/0!</v>
      </c>
      <c r="H44" s="19" t="e">
        <f t="shared" si="5"/>
        <v>#DIV/0!</v>
      </c>
      <c r="I44" s="19" t="e">
        <f t="shared" si="5"/>
        <v>#DIV/0!</v>
      </c>
      <c r="J44" s="19" t="e">
        <f t="shared" si="5"/>
        <v>#DIV/0!</v>
      </c>
      <c r="K44" s="19" t="e">
        <f t="shared" si="5"/>
        <v>#DIV/0!</v>
      </c>
      <c r="L44" s="19" t="e">
        <f t="shared" si="5"/>
        <v>#DIV/0!</v>
      </c>
      <c r="M44" s="19" t="e">
        <f t="shared" si="5"/>
        <v>#DIV/0!</v>
      </c>
      <c r="N44" s="19" t="e">
        <f t="shared" si="5"/>
        <v>#DIV/0!</v>
      </c>
      <c r="O44" s="19" t="e">
        <f t="shared" si="5"/>
        <v>#DIV/0!</v>
      </c>
      <c r="P44" s="19" t="e">
        <f t="shared" si="5"/>
        <v>#DIV/0!</v>
      </c>
      <c r="Q44" s="19" t="e">
        <f t="shared" si="5"/>
        <v>#DIV/0!</v>
      </c>
      <c r="R44" s="19" t="e">
        <f t="shared" si="5"/>
        <v>#DIV/0!</v>
      </c>
      <c r="S44" s="32" t="e">
        <f t="shared" si="5"/>
        <v>#DIV/0!</v>
      </c>
      <c r="T44" s="32" t="e">
        <f t="shared" si="5"/>
        <v>#DIV/0!</v>
      </c>
      <c r="U44" s="17" t="e">
        <f t="shared" si="5"/>
        <v>#DIV/0!</v>
      </c>
      <c r="V44" s="17"/>
      <c r="W44" s="17"/>
    </row>
    <row r="46" customHeight="1" spans="1:8">
      <c r="A46" s="33" t="s">
        <v>53</v>
      </c>
      <c r="B46" s="33"/>
      <c r="C46" s="33"/>
      <c r="D46" s="33"/>
      <c r="E46" s="33"/>
      <c r="F46" s="33"/>
      <c r="G46" s="33"/>
      <c r="H46" s="33"/>
    </row>
    <row r="47" customHeight="1" spans="1:1">
      <c r="A47" s="33" t="s">
        <v>54</v>
      </c>
    </row>
    <row r="48" customHeight="1" spans="1:1">
      <c r="A48" s="33" t="s">
        <v>55</v>
      </c>
    </row>
    <row r="50" customHeight="1" spans="1:1">
      <c r="A50" s="33" t="s">
        <v>56</v>
      </c>
    </row>
    <row r="51" customHeight="1" spans="1:1">
      <c r="A51" s="33" t="s">
        <v>57</v>
      </c>
    </row>
    <row r="52" customHeight="1" spans="1:4">
      <c r="A52" s="33" t="s">
        <v>58</v>
      </c>
      <c r="D52" s="34" t="s">
        <v>59</v>
      </c>
    </row>
  </sheetData>
  <mergeCells count="12">
    <mergeCell ref="A10:E10"/>
    <mergeCell ref="F10:J10"/>
    <mergeCell ref="K10:M10"/>
    <mergeCell ref="N10:U10"/>
    <mergeCell ref="V10:W10"/>
    <mergeCell ref="A46:H46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4"/>
  <sheetViews>
    <sheetView workbookViewId="0">
      <pane ySplit="11" topLeftCell="A42" activePane="bottomLeft" state="frozen"/>
      <selection/>
      <selection pane="bottomLeft" activeCell="A61" sqref="A61"/>
    </sheetView>
  </sheetViews>
  <sheetFormatPr defaultColWidth="10.875" defaultRowHeight="20.1" customHeight="1"/>
  <cols>
    <col min="1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S12" s="31" t="e">
        <f t="shared" ref="S12:S42" si="0">N12/C12</f>
        <v>#DIV/0!</v>
      </c>
      <c r="T12" s="31" t="e">
        <f t="shared" ref="T12:T42" si="1">O12/C12</f>
        <v>#DIV/0!</v>
      </c>
      <c r="U12" s="3" t="e">
        <f t="shared" ref="U12:U42" si="2">Q12/O12</f>
        <v>#DIV/0!</v>
      </c>
    </row>
    <row r="13" customHeight="1" spans="1:21">
      <c r="A13" s="3">
        <v>2</v>
      </c>
      <c r="S13" s="31" t="e">
        <f t="shared" si="0"/>
        <v>#DIV/0!</v>
      </c>
      <c r="T13" s="31" t="e">
        <f t="shared" si="1"/>
        <v>#DIV/0!</v>
      </c>
      <c r="U13" s="3" t="e">
        <f t="shared" si="2"/>
        <v>#DIV/0!</v>
      </c>
    </row>
    <row r="14" customHeight="1" spans="1:21">
      <c r="A14" s="3">
        <v>3</v>
      </c>
      <c r="S14" s="31" t="e">
        <f t="shared" si="0"/>
        <v>#DIV/0!</v>
      </c>
      <c r="T14" s="31" t="e">
        <f t="shared" si="1"/>
        <v>#DIV/0!</v>
      </c>
      <c r="U14" s="3" t="e">
        <f t="shared" si="2"/>
        <v>#DIV/0!</v>
      </c>
    </row>
    <row r="15" customHeight="1" spans="1:21">
      <c r="A15" s="3">
        <v>4</v>
      </c>
      <c r="S15" s="31" t="e">
        <f t="shared" si="0"/>
        <v>#DIV/0!</v>
      </c>
      <c r="T15" s="31" t="e">
        <f t="shared" si="1"/>
        <v>#DIV/0!</v>
      </c>
      <c r="U15" s="3" t="e">
        <f t="shared" si="2"/>
        <v>#DIV/0!</v>
      </c>
    </row>
    <row r="16" customHeight="1" spans="1:21">
      <c r="A16" s="3">
        <v>5</v>
      </c>
      <c r="S16" s="31" t="e">
        <f t="shared" si="0"/>
        <v>#DIV/0!</v>
      </c>
      <c r="T16" s="31" t="e">
        <f t="shared" si="1"/>
        <v>#DIV/0!</v>
      </c>
      <c r="U16" s="3" t="e">
        <f t="shared" si="2"/>
        <v>#DIV/0!</v>
      </c>
    </row>
    <row r="17" customHeight="1" spans="1:21">
      <c r="A17" s="3">
        <v>6</v>
      </c>
      <c r="S17" s="31" t="e">
        <f t="shared" si="0"/>
        <v>#DIV/0!</v>
      </c>
      <c r="T17" s="31" t="e">
        <f t="shared" si="1"/>
        <v>#DIV/0!</v>
      </c>
      <c r="U17" s="3" t="e">
        <f t="shared" si="2"/>
        <v>#DIV/0!</v>
      </c>
    </row>
    <row r="18" customHeight="1" spans="1:21">
      <c r="A18" s="3">
        <v>7</v>
      </c>
      <c r="S18" s="31" t="e">
        <f t="shared" si="0"/>
        <v>#DIV/0!</v>
      </c>
      <c r="T18" s="31" t="e">
        <f t="shared" si="1"/>
        <v>#DIV/0!</v>
      </c>
      <c r="U18" s="3" t="e">
        <f t="shared" si="2"/>
        <v>#DIV/0!</v>
      </c>
    </row>
    <row r="19" customHeight="1" spans="1:21">
      <c r="A19" s="3">
        <v>8</v>
      </c>
      <c r="S19" s="31" t="e">
        <f t="shared" si="0"/>
        <v>#DIV/0!</v>
      </c>
      <c r="T19" s="31" t="e">
        <f t="shared" si="1"/>
        <v>#DIV/0!</v>
      </c>
      <c r="U19" s="3" t="e">
        <f t="shared" si="2"/>
        <v>#DIV/0!</v>
      </c>
    </row>
    <row r="20" customHeight="1" spans="1:21">
      <c r="A20" s="3">
        <v>9</v>
      </c>
      <c r="S20" s="31" t="e">
        <f t="shared" si="0"/>
        <v>#DIV/0!</v>
      </c>
      <c r="T20" s="31" t="e">
        <f t="shared" si="1"/>
        <v>#DIV/0!</v>
      </c>
      <c r="U20" s="3" t="e">
        <f t="shared" si="2"/>
        <v>#DIV/0!</v>
      </c>
    </row>
    <row r="21" customHeight="1" spans="1:21">
      <c r="A21" s="3">
        <v>10</v>
      </c>
      <c r="S21" s="31" t="e">
        <f t="shared" si="0"/>
        <v>#DIV/0!</v>
      </c>
      <c r="T21" s="31" t="e">
        <f t="shared" si="1"/>
        <v>#DIV/0!</v>
      </c>
      <c r="U21" s="3" t="e">
        <f t="shared" si="2"/>
        <v>#DIV/0!</v>
      </c>
    </row>
    <row r="22" customHeight="1" spans="1:21">
      <c r="A22" s="3">
        <v>11</v>
      </c>
      <c r="S22" s="31" t="e">
        <f t="shared" si="0"/>
        <v>#DIV/0!</v>
      </c>
      <c r="T22" s="31" t="e">
        <f t="shared" si="1"/>
        <v>#DIV/0!</v>
      </c>
      <c r="U22" s="3" t="e">
        <f t="shared" si="2"/>
        <v>#DIV/0!</v>
      </c>
    </row>
    <row r="23" customHeight="1" spans="1:21">
      <c r="A23" s="3">
        <v>12</v>
      </c>
      <c r="S23" s="31" t="e">
        <f t="shared" si="0"/>
        <v>#DIV/0!</v>
      </c>
      <c r="T23" s="31" t="e">
        <f t="shared" si="1"/>
        <v>#DIV/0!</v>
      </c>
      <c r="U23" s="3" t="e">
        <f t="shared" si="2"/>
        <v>#DIV/0!</v>
      </c>
    </row>
    <row r="24" customHeight="1" spans="1:21">
      <c r="A24" s="3">
        <v>13</v>
      </c>
      <c r="S24" s="31" t="e">
        <f t="shared" si="0"/>
        <v>#DIV/0!</v>
      </c>
      <c r="T24" s="31" t="e">
        <f t="shared" si="1"/>
        <v>#DIV/0!</v>
      </c>
      <c r="U24" s="3" t="e">
        <f t="shared" si="2"/>
        <v>#DIV/0!</v>
      </c>
    </row>
    <row r="25" customHeight="1" spans="1:21">
      <c r="A25" s="3">
        <v>14</v>
      </c>
      <c r="S25" s="31" t="e">
        <f t="shared" si="0"/>
        <v>#DIV/0!</v>
      </c>
      <c r="T25" s="31" t="e">
        <f t="shared" si="1"/>
        <v>#DIV/0!</v>
      </c>
      <c r="U25" s="3" t="e">
        <f t="shared" si="2"/>
        <v>#DIV/0!</v>
      </c>
    </row>
    <row r="26" customHeight="1" spans="1:21">
      <c r="A26" s="3">
        <v>15</v>
      </c>
      <c r="S26" s="31" t="e">
        <f t="shared" si="0"/>
        <v>#DIV/0!</v>
      </c>
      <c r="T26" s="31" t="e">
        <f t="shared" si="1"/>
        <v>#DIV/0!</v>
      </c>
      <c r="U26" s="3" t="e">
        <f t="shared" si="2"/>
        <v>#DIV/0!</v>
      </c>
    </row>
    <row r="27" customHeight="1" spans="1:21">
      <c r="A27" s="3">
        <v>16</v>
      </c>
      <c r="S27" s="31" t="e">
        <f t="shared" si="0"/>
        <v>#DIV/0!</v>
      </c>
      <c r="T27" s="31" t="e">
        <f t="shared" si="1"/>
        <v>#DIV/0!</v>
      </c>
      <c r="U27" s="3" t="e">
        <f t="shared" si="2"/>
        <v>#DIV/0!</v>
      </c>
    </row>
    <row r="28" customHeight="1" spans="1:21">
      <c r="A28" s="3">
        <v>17</v>
      </c>
      <c r="S28" s="31" t="e">
        <f t="shared" si="0"/>
        <v>#DIV/0!</v>
      </c>
      <c r="T28" s="31" t="e">
        <f t="shared" si="1"/>
        <v>#DIV/0!</v>
      </c>
      <c r="U28" s="3" t="e">
        <f t="shared" si="2"/>
        <v>#DIV/0!</v>
      </c>
    </row>
    <row r="29" customHeight="1" spans="1:21">
      <c r="A29" s="3">
        <v>18</v>
      </c>
      <c r="S29" s="31" t="e">
        <f t="shared" si="0"/>
        <v>#DIV/0!</v>
      </c>
      <c r="T29" s="31" t="e">
        <f t="shared" si="1"/>
        <v>#DIV/0!</v>
      </c>
      <c r="U29" s="3" t="e">
        <f t="shared" si="2"/>
        <v>#DIV/0!</v>
      </c>
    </row>
    <row r="30" customHeight="1" spans="1:21">
      <c r="A30" s="3">
        <v>19</v>
      </c>
      <c r="S30" s="31" t="e">
        <f t="shared" si="0"/>
        <v>#DIV/0!</v>
      </c>
      <c r="T30" s="31" t="e">
        <f t="shared" si="1"/>
        <v>#DIV/0!</v>
      </c>
      <c r="U30" s="3" t="e">
        <f t="shared" si="2"/>
        <v>#DIV/0!</v>
      </c>
    </row>
    <row r="31" customHeight="1" spans="1:21">
      <c r="A31" s="3">
        <v>20</v>
      </c>
      <c r="S31" s="31" t="e">
        <f t="shared" si="0"/>
        <v>#DIV/0!</v>
      </c>
      <c r="T31" s="31" t="e">
        <f t="shared" si="1"/>
        <v>#DIV/0!</v>
      </c>
      <c r="U31" s="3" t="e">
        <f t="shared" si="2"/>
        <v>#DIV/0!</v>
      </c>
    </row>
    <row r="32" customHeight="1" spans="1:21">
      <c r="A32" s="3">
        <v>21</v>
      </c>
      <c r="S32" s="31" t="e">
        <f t="shared" si="0"/>
        <v>#DIV/0!</v>
      </c>
      <c r="T32" s="31" t="e">
        <f t="shared" si="1"/>
        <v>#DIV/0!</v>
      </c>
      <c r="U32" s="3" t="e">
        <f t="shared" si="2"/>
        <v>#DIV/0!</v>
      </c>
    </row>
    <row r="33" customHeight="1" spans="1:21">
      <c r="A33" s="3">
        <v>22</v>
      </c>
      <c r="S33" s="31" t="e">
        <f t="shared" si="0"/>
        <v>#DIV/0!</v>
      </c>
      <c r="T33" s="31" t="e">
        <f t="shared" si="1"/>
        <v>#DIV/0!</v>
      </c>
      <c r="U33" s="3" t="e">
        <f t="shared" si="2"/>
        <v>#DIV/0!</v>
      </c>
    </row>
    <row r="34" customHeight="1" spans="1:21">
      <c r="A34" s="3">
        <v>23</v>
      </c>
      <c r="S34" s="31" t="e">
        <f t="shared" si="0"/>
        <v>#DIV/0!</v>
      </c>
      <c r="T34" s="31" t="e">
        <f t="shared" si="1"/>
        <v>#DIV/0!</v>
      </c>
      <c r="U34" s="3" t="e">
        <f t="shared" si="2"/>
        <v>#DIV/0!</v>
      </c>
    </row>
    <row r="35" customHeight="1" spans="1:21">
      <c r="A35" s="3">
        <v>24</v>
      </c>
      <c r="S35" s="31" t="e">
        <f t="shared" si="0"/>
        <v>#DIV/0!</v>
      </c>
      <c r="T35" s="31" t="e">
        <f t="shared" si="1"/>
        <v>#DIV/0!</v>
      </c>
      <c r="U35" s="3" t="e">
        <f t="shared" si="2"/>
        <v>#DIV/0!</v>
      </c>
    </row>
    <row r="36" customHeight="1" spans="1:21">
      <c r="A36" s="3">
        <v>25</v>
      </c>
      <c r="S36" s="31" t="e">
        <f t="shared" si="0"/>
        <v>#DIV/0!</v>
      </c>
      <c r="T36" s="31" t="e">
        <f t="shared" si="1"/>
        <v>#DIV/0!</v>
      </c>
      <c r="U36" s="3" t="e">
        <f t="shared" si="2"/>
        <v>#DIV/0!</v>
      </c>
    </row>
    <row r="37" customHeight="1" spans="1:21">
      <c r="A37" s="3">
        <v>26</v>
      </c>
      <c r="S37" s="31" t="e">
        <f t="shared" si="0"/>
        <v>#DIV/0!</v>
      </c>
      <c r="T37" s="31" t="e">
        <f t="shared" si="1"/>
        <v>#DIV/0!</v>
      </c>
      <c r="U37" s="3" t="e">
        <f t="shared" si="2"/>
        <v>#DIV/0!</v>
      </c>
    </row>
    <row r="38" customHeight="1" spans="1:21">
      <c r="A38" s="3">
        <v>27</v>
      </c>
      <c r="S38" s="31" t="e">
        <f t="shared" si="0"/>
        <v>#DIV/0!</v>
      </c>
      <c r="T38" s="31" t="e">
        <f t="shared" si="1"/>
        <v>#DIV/0!</v>
      </c>
      <c r="U38" s="3" t="e">
        <f t="shared" si="2"/>
        <v>#DIV/0!</v>
      </c>
    </row>
    <row r="39" customHeight="1" spans="1:21">
      <c r="A39" s="3">
        <v>28</v>
      </c>
      <c r="S39" s="31" t="e">
        <f t="shared" si="0"/>
        <v>#DIV/0!</v>
      </c>
      <c r="T39" s="31" t="e">
        <f t="shared" si="1"/>
        <v>#DIV/0!</v>
      </c>
      <c r="U39" s="3" t="e">
        <f t="shared" si="2"/>
        <v>#DIV/0!</v>
      </c>
    </row>
    <row r="40" customHeight="1" spans="1:21">
      <c r="A40" s="3">
        <v>29</v>
      </c>
      <c r="S40" s="31" t="e">
        <f t="shared" si="0"/>
        <v>#DIV/0!</v>
      </c>
      <c r="T40" s="31" t="e">
        <f t="shared" si="1"/>
        <v>#DIV/0!</v>
      </c>
      <c r="U40" s="3" t="e">
        <f t="shared" si="2"/>
        <v>#DIV/0!</v>
      </c>
    </row>
    <row r="41" customHeight="1" spans="1:21">
      <c r="A41" s="3">
        <v>30</v>
      </c>
      <c r="S41" s="31" t="e">
        <f t="shared" si="0"/>
        <v>#DIV/0!</v>
      </c>
      <c r="T41" s="31" t="e">
        <f t="shared" si="1"/>
        <v>#DIV/0!</v>
      </c>
      <c r="U41" s="3" t="e">
        <f t="shared" si="2"/>
        <v>#DIV/0!</v>
      </c>
    </row>
    <row r="42" customHeight="1" spans="1:21">
      <c r="A42" s="3">
        <v>31</v>
      </c>
      <c r="S42" s="31" t="e">
        <f t="shared" si="0"/>
        <v>#DIV/0!</v>
      </c>
      <c r="T42" s="31" t="e">
        <f t="shared" si="1"/>
        <v>#DIV/0!</v>
      </c>
      <c r="U42" s="3" t="e">
        <f t="shared" si="2"/>
        <v>#DIV/0!</v>
      </c>
    </row>
    <row r="43" customHeight="1" spans="1:23">
      <c r="A43" s="16" t="s">
        <v>25</v>
      </c>
      <c r="B43" s="17">
        <f t="shared" ref="B43:F43" si="3">SUM(B12:B42)</f>
        <v>0</v>
      </c>
      <c r="C43" s="17">
        <f t="shared" si="3"/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4">SUM(J12:J42)</f>
        <v>0</v>
      </c>
      <c r="K43" s="17">
        <f t="shared" si="4"/>
        <v>0</v>
      </c>
      <c r="L43" s="17">
        <f t="shared" si="4"/>
        <v>0</v>
      </c>
      <c r="M43" s="17">
        <f t="shared" si="4"/>
        <v>0</v>
      </c>
      <c r="N43" s="17">
        <f t="shared" si="4"/>
        <v>0</v>
      </c>
      <c r="O43" s="17">
        <f t="shared" si="4"/>
        <v>0</v>
      </c>
      <c r="P43" s="17">
        <f t="shared" si="4"/>
        <v>0</v>
      </c>
      <c r="Q43" s="17">
        <f t="shared" si="4"/>
        <v>0</v>
      </c>
      <c r="R43" s="19">
        <f t="shared" si="4"/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5">AVERAGE(B12:B42)</f>
        <v>#DIV/0!</v>
      </c>
      <c r="C44" s="19" t="e">
        <f t="shared" si="5"/>
        <v>#DIV/0!</v>
      </c>
      <c r="D44" s="19" t="e">
        <f t="shared" si="5"/>
        <v>#DIV/0!</v>
      </c>
      <c r="E44" s="19" t="e">
        <f t="shared" si="5"/>
        <v>#DIV/0!</v>
      </c>
      <c r="F44" s="19" t="e">
        <f t="shared" si="5"/>
        <v>#DIV/0!</v>
      </c>
      <c r="G44" s="19" t="e">
        <f t="shared" si="5"/>
        <v>#DIV/0!</v>
      </c>
      <c r="H44" s="19" t="e">
        <f t="shared" si="5"/>
        <v>#DIV/0!</v>
      </c>
      <c r="I44" s="19" t="e">
        <f t="shared" si="5"/>
        <v>#DIV/0!</v>
      </c>
      <c r="J44" s="19" t="e">
        <f t="shared" si="5"/>
        <v>#DIV/0!</v>
      </c>
      <c r="K44" s="19" t="e">
        <f t="shared" si="5"/>
        <v>#DIV/0!</v>
      </c>
      <c r="L44" s="19" t="e">
        <f t="shared" si="5"/>
        <v>#DIV/0!</v>
      </c>
      <c r="M44" s="19" t="e">
        <f t="shared" si="5"/>
        <v>#DIV/0!</v>
      </c>
      <c r="N44" s="19" t="e">
        <f t="shared" si="5"/>
        <v>#DIV/0!</v>
      </c>
      <c r="O44" s="19" t="e">
        <f t="shared" si="5"/>
        <v>#DIV/0!</v>
      </c>
      <c r="P44" s="19" t="e">
        <f t="shared" si="5"/>
        <v>#DIV/0!</v>
      </c>
      <c r="Q44" s="19" t="e">
        <f t="shared" si="5"/>
        <v>#DIV/0!</v>
      </c>
      <c r="R44" s="19" t="e">
        <f t="shared" si="5"/>
        <v>#DIV/0!</v>
      </c>
      <c r="S44" s="32" t="e">
        <f t="shared" si="5"/>
        <v>#DIV/0!</v>
      </c>
      <c r="T44" s="32" t="e">
        <f t="shared" si="5"/>
        <v>#DIV/0!</v>
      </c>
      <c r="U44" s="17" t="e">
        <f t="shared" si="5"/>
        <v>#DIV/0!</v>
      </c>
      <c r="V44" s="17"/>
      <c r="W44" s="17"/>
    </row>
  </sheetData>
  <mergeCells count="11">
    <mergeCell ref="A10:E10"/>
    <mergeCell ref="F10:J10"/>
    <mergeCell ref="K10:M10"/>
    <mergeCell ref="N10:U10"/>
    <mergeCell ref="V10:W10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4"/>
  <sheetViews>
    <sheetView topLeftCell="K1" workbookViewId="0">
      <pane ySplit="11" topLeftCell="A12" activePane="bottomLeft" state="frozen"/>
      <selection/>
      <selection pane="bottomLeft" activeCell="W26" sqref="W26"/>
    </sheetView>
  </sheetViews>
  <sheetFormatPr defaultColWidth="10.875" defaultRowHeight="20.1" customHeight="1"/>
  <cols>
    <col min="1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S12" s="31" t="e">
        <f t="shared" ref="S12:S42" si="0">N12/C12</f>
        <v>#DIV/0!</v>
      </c>
      <c r="T12" s="31" t="e">
        <f t="shared" ref="T12:T42" si="1">O12/C12</f>
        <v>#DIV/0!</v>
      </c>
      <c r="U12" s="3" t="e">
        <f t="shared" ref="U12:U42" si="2">Q12/O12</f>
        <v>#DIV/0!</v>
      </c>
    </row>
    <row r="13" customHeight="1" spans="1:21">
      <c r="A13" s="3">
        <v>2</v>
      </c>
      <c r="S13" s="31" t="e">
        <f t="shared" si="0"/>
        <v>#DIV/0!</v>
      </c>
      <c r="T13" s="31" t="e">
        <f t="shared" si="1"/>
        <v>#DIV/0!</v>
      </c>
      <c r="U13" s="3" t="e">
        <f t="shared" si="2"/>
        <v>#DIV/0!</v>
      </c>
    </row>
    <row r="14" customHeight="1" spans="1:21">
      <c r="A14" s="3">
        <v>3</v>
      </c>
      <c r="S14" s="31" t="e">
        <f t="shared" si="0"/>
        <v>#DIV/0!</v>
      </c>
      <c r="T14" s="31" t="e">
        <f t="shared" si="1"/>
        <v>#DIV/0!</v>
      </c>
      <c r="U14" s="3" t="e">
        <f t="shared" si="2"/>
        <v>#DIV/0!</v>
      </c>
    </row>
    <row r="15" customHeight="1" spans="1:21">
      <c r="A15" s="3">
        <v>4</v>
      </c>
      <c r="S15" s="31" t="e">
        <f t="shared" si="0"/>
        <v>#DIV/0!</v>
      </c>
      <c r="T15" s="31" t="e">
        <f t="shared" si="1"/>
        <v>#DIV/0!</v>
      </c>
      <c r="U15" s="3" t="e">
        <f t="shared" si="2"/>
        <v>#DIV/0!</v>
      </c>
    </row>
    <row r="16" customHeight="1" spans="1:21">
      <c r="A16" s="3">
        <v>5</v>
      </c>
      <c r="S16" s="31" t="e">
        <f t="shared" si="0"/>
        <v>#DIV/0!</v>
      </c>
      <c r="T16" s="31" t="e">
        <f t="shared" si="1"/>
        <v>#DIV/0!</v>
      </c>
      <c r="U16" s="3" t="e">
        <f t="shared" si="2"/>
        <v>#DIV/0!</v>
      </c>
    </row>
    <row r="17" customHeight="1" spans="1:21">
      <c r="A17" s="3">
        <v>6</v>
      </c>
      <c r="S17" s="31" t="e">
        <f t="shared" si="0"/>
        <v>#DIV/0!</v>
      </c>
      <c r="T17" s="31" t="e">
        <f t="shared" si="1"/>
        <v>#DIV/0!</v>
      </c>
      <c r="U17" s="3" t="e">
        <f t="shared" si="2"/>
        <v>#DIV/0!</v>
      </c>
    </row>
    <row r="18" customHeight="1" spans="1:21">
      <c r="A18" s="3">
        <v>7</v>
      </c>
      <c r="S18" s="31" t="e">
        <f t="shared" si="0"/>
        <v>#DIV/0!</v>
      </c>
      <c r="T18" s="31" t="e">
        <f t="shared" si="1"/>
        <v>#DIV/0!</v>
      </c>
      <c r="U18" s="3" t="e">
        <f t="shared" si="2"/>
        <v>#DIV/0!</v>
      </c>
    </row>
    <row r="19" customHeight="1" spans="1:21">
      <c r="A19" s="3">
        <v>8</v>
      </c>
      <c r="S19" s="31" t="e">
        <f t="shared" si="0"/>
        <v>#DIV/0!</v>
      </c>
      <c r="T19" s="31" t="e">
        <f t="shared" si="1"/>
        <v>#DIV/0!</v>
      </c>
      <c r="U19" s="3" t="e">
        <f t="shared" si="2"/>
        <v>#DIV/0!</v>
      </c>
    </row>
    <row r="20" customHeight="1" spans="1:21">
      <c r="A20" s="3">
        <v>9</v>
      </c>
      <c r="S20" s="31" t="e">
        <f t="shared" si="0"/>
        <v>#DIV/0!</v>
      </c>
      <c r="T20" s="31" t="e">
        <f t="shared" si="1"/>
        <v>#DIV/0!</v>
      </c>
      <c r="U20" s="3" t="e">
        <f t="shared" si="2"/>
        <v>#DIV/0!</v>
      </c>
    </row>
    <row r="21" customHeight="1" spans="1:21">
      <c r="A21" s="3">
        <v>10</v>
      </c>
      <c r="S21" s="31" t="e">
        <f t="shared" si="0"/>
        <v>#DIV/0!</v>
      </c>
      <c r="T21" s="31" t="e">
        <f t="shared" si="1"/>
        <v>#DIV/0!</v>
      </c>
      <c r="U21" s="3" t="e">
        <f t="shared" si="2"/>
        <v>#DIV/0!</v>
      </c>
    </row>
    <row r="22" customHeight="1" spans="1:21">
      <c r="A22" s="3">
        <v>11</v>
      </c>
      <c r="S22" s="31" t="e">
        <f t="shared" si="0"/>
        <v>#DIV/0!</v>
      </c>
      <c r="T22" s="31" t="e">
        <f t="shared" si="1"/>
        <v>#DIV/0!</v>
      </c>
      <c r="U22" s="3" t="e">
        <f t="shared" si="2"/>
        <v>#DIV/0!</v>
      </c>
    </row>
    <row r="23" customHeight="1" spans="1:21">
      <c r="A23" s="3">
        <v>12</v>
      </c>
      <c r="S23" s="31" t="e">
        <f t="shared" si="0"/>
        <v>#DIV/0!</v>
      </c>
      <c r="T23" s="31" t="e">
        <f t="shared" si="1"/>
        <v>#DIV/0!</v>
      </c>
      <c r="U23" s="3" t="e">
        <f t="shared" si="2"/>
        <v>#DIV/0!</v>
      </c>
    </row>
    <row r="24" customHeight="1" spans="1:21">
      <c r="A24" s="3">
        <v>13</v>
      </c>
      <c r="S24" s="31" t="e">
        <f t="shared" si="0"/>
        <v>#DIV/0!</v>
      </c>
      <c r="T24" s="31" t="e">
        <f t="shared" si="1"/>
        <v>#DIV/0!</v>
      </c>
      <c r="U24" s="3" t="e">
        <f t="shared" si="2"/>
        <v>#DIV/0!</v>
      </c>
    </row>
    <row r="25" customHeight="1" spans="1:21">
      <c r="A25" s="3">
        <v>14</v>
      </c>
      <c r="S25" s="31" t="e">
        <f t="shared" si="0"/>
        <v>#DIV/0!</v>
      </c>
      <c r="T25" s="31" t="e">
        <f t="shared" si="1"/>
        <v>#DIV/0!</v>
      </c>
      <c r="U25" s="3" t="e">
        <f t="shared" si="2"/>
        <v>#DIV/0!</v>
      </c>
    </row>
    <row r="26" customHeight="1" spans="1:21">
      <c r="A26" s="3">
        <v>15</v>
      </c>
      <c r="S26" s="31" t="e">
        <f t="shared" si="0"/>
        <v>#DIV/0!</v>
      </c>
      <c r="T26" s="31" t="e">
        <f t="shared" si="1"/>
        <v>#DIV/0!</v>
      </c>
      <c r="U26" s="3" t="e">
        <f t="shared" si="2"/>
        <v>#DIV/0!</v>
      </c>
    </row>
    <row r="27" customHeight="1" spans="1:21">
      <c r="A27" s="3">
        <v>16</v>
      </c>
      <c r="S27" s="31" t="e">
        <f t="shared" si="0"/>
        <v>#DIV/0!</v>
      </c>
      <c r="T27" s="31" t="e">
        <f t="shared" si="1"/>
        <v>#DIV/0!</v>
      </c>
      <c r="U27" s="3" t="e">
        <f t="shared" si="2"/>
        <v>#DIV/0!</v>
      </c>
    </row>
    <row r="28" customHeight="1" spans="1:21">
      <c r="A28" s="3">
        <v>17</v>
      </c>
      <c r="S28" s="31" t="e">
        <f t="shared" si="0"/>
        <v>#DIV/0!</v>
      </c>
      <c r="T28" s="31" t="e">
        <f t="shared" si="1"/>
        <v>#DIV/0!</v>
      </c>
      <c r="U28" s="3" t="e">
        <f t="shared" si="2"/>
        <v>#DIV/0!</v>
      </c>
    </row>
    <row r="29" customHeight="1" spans="1:21">
      <c r="A29" s="3">
        <v>18</v>
      </c>
      <c r="S29" s="31" t="e">
        <f t="shared" si="0"/>
        <v>#DIV/0!</v>
      </c>
      <c r="T29" s="31" t="e">
        <f t="shared" si="1"/>
        <v>#DIV/0!</v>
      </c>
      <c r="U29" s="3" t="e">
        <f t="shared" si="2"/>
        <v>#DIV/0!</v>
      </c>
    </row>
    <row r="30" customHeight="1" spans="1:21">
      <c r="A30" s="3">
        <v>19</v>
      </c>
      <c r="S30" s="31" t="e">
        <f t="shared" si="0"/>
        <v>#DIV/0!</v>
      </c>
      <c r="T30" s="31" t="e">
        <f t="shared" si="1"/>
        <v>#DIV/0!</v>
      </c>
      <c r="U30" s="3" t="e">
        <f t="shared" si="2"/>
        <v>#DIV/0!</v>
      </c>
    </row>
    <row r="31" customHeight="1" spans="1:21">
      <c r="A31" s="3">
        <v>20</v>
      </c>
      <c r="S31" s="31" t="e">
        <f t="shared" si="0"/>
        <v>#DIV/0!</v>
      </c>
      <c r="T31" s="31" t="e">
        <f t="shared" si="1"/>
        <v>#DIV/0!</v>
      </c>
      <c r="U31" s="3" t="e">
        <f t="shared" si="2"/>
        <v>#DIV/0!</v>
      </c>
    </row>
    <row r="32" customHeight="1" spans="1:21">
      <c r="A32" s="3">
        <v>21</v>
      </c>
      <c r="S32" s="31" t="e">
        <f t="shared" si="0"/>
        <v>#DIV/0!</v>
      </c>
      <c r="T32" s="31" t="e">
        <f t="shared" si="1"/>
        <v>#DIV/0!</v>
      </c>
      <c r="U32" s="3" t="e">
        <f t="shared" si="2"/>
        <v>#DIV/0!</v>
      </c>
    </row>
    <row r="33" customHeight="1" spans="1:21">
      <c r="A33" s="3">
        <v>22</v>
      </c>
      <c r="S33" s="31" t="e">
        <f t="shared" si="0"/>
        <v>#DIV/0!</v>
      </c>
      <c r="T33" s="31" t="e">
        <f t="shared" si="1"/>
        <v>#DIV/0!</v>
      </c>
      <c r="U33" s="3" t="e">
        <f t="shared" si="2"/>
        <v>#DIV/0!</v>
      </c>
    </row>
    <row r="34" customHeight="1" spans="1:21">
      <c r="A34" s="3">
        <v>23</v>
      </c>
      <c r="S34" s="31" t="e">
        <f t="shared" si="0"/>
        <v>#DIV/0!</v>
      </c>
      <c r="T34" s="31" t="e">
        <f t="shared" si="1"/>
        <v>#DIV/0!</v>
      </c>
      <c r="U34" s="3" t="e">
        <f t="shared" si="2"/>
        <v>#DIV/0!</v>
      </c>
    </row>
    <row r="35" customHeight="1" spans="1:21">
      <c r="A35" s="3">
        <v>24</v>
      </c>
      <c r="S35" s="31" t="e">
        <f t="shared" si="0"/>
        <v>#DIV/0!</v>
      </c>
      <c r="T35" s="31" t="e">
        <f t="shared" si="1"/>
        <v>#DIV/0!</v>
      </c>
      <c r="U35" s="3" t="e">
        <f t="shared" si="2"/>
        <v>#DIV/0!</v>
      </c>
    </row>
    <row r="36" customHeight="1" spans="1:21">
      <c r="A36" s="3">
        <v>25</v>
      </c>
      <c r="S36" s="31" t="e">
        <f t="shared" si="0"/>
        <v>#DIV/0!</v>
      </c>
      <c r="T36" s="31" t="e">
        <f t="shared" si="1"/>
        <v>#DIV/0!</v>
      </c>
      <c r="U36" s="3" t="e">
        <f t="shared" si="2"/>
        <v>#DIV/0!</v>
      </c>
    </row>
    <row r="37" customHeight="1" spans="1:21">
      <c r="A37" s="3">
        <v>26</v>
      </c>
      <c r="S37" s="31" t="e">
        <f t="shared" si="0"/>
        <v>#DIV/0!</v>
      </c>
      <c r="T37" s="31" t="e">
        <f t="shared" si="1"/>
        <v>#DIV/0!</v>
      </c>
      <c r="U37" s="3" t="e">
        <f t="shared" si="2"/>
        <v>#DIV/0!</v>
      </c>
    </row>
    <row r="38" customHeight="1" spans="1:21">
      <c r="A38" s="3">
        <v>27</v>
      </c>
      <c r="S38" s="31" t="e">
        <f t="shared" si="0"/>
        <v>#DIV/0!</v>
      </c>
      <c r="T38" s="31" t="e">
        <f t="shared" si="1"/>
        <v>#DIV/0!</v>
      </c>
      <c r="U38" s="3" t="e">
        <f t="shared" si="2"/>
        <v>#DIV/0!</v>
      </c>
    </row>
    <row r="39" customHeight="1" spans="1:21">
      <c r="A39" s="3">
        <v>28</v>
      </c>
      <c r="S39" s="31" t="e">
        <f t="shared" si="0"/>
        <v>#DIV/0!</v>
      </c>
      <c r="T39" s="31" t="e">
        <f t="shared" si="1"/>
        <v>#DIV/0!</v>
      </c>
      <c r="U39" s="3" t="e">
        <f t="shared" si="2"/>
        <v>#DIV/0!</v>
      </c>
    </row>
    <row r="40" customHeight="1" spans="1:21">
      <c r="A40" s="3">
        <v>29</v>
      </c>
      <c r="S40" s="31" t="e">
        <f t="shared" si="0"/>
        <v>#DIV/0!</v>
      </c>
      <c r="T40" s="31" t="e">
        <f t="shared" si="1"/>
        <v>#DIV/0!</v>
      </c>
      <c r="U40" s="3" t="e">
        <f t="shared" si="2"/>
        <v>#DIV/0!</v>
      </c>
    </row>
    <row r="41" customHeight="1" spans="1:21">
      <c r="A41" s="3">
        <v>30</v>
      </c>
      <c r="S41" s="31" t="e">
        <f t="shared" si="0"/>
        <v>#DIV/0!</v>
      </c>
      <c r="T41" s="31" t="e">
        <f t="shared" si="1"/>
        <v>#DIV/0!</v>
      </c>
      <c r="U41" s="3" t="e">
        <f t="shared" si="2"/>
        <v>#DIV/0!</v>
      </c>
    </row>
    <row r="42" customHeight="1" spans="1:21">
      <c r="A42" s="3">
        <v>31</v>
      </c>
      <c r="S42" s="31" t="e">
        <f t="shared" si="0"/>
        <v>#DIV/0!</v>
      </c>
      <c r="T42" s="31" t="e">
        <f t="shared" si="1"/>
        <v>#DIV/0!</v>
      </c>
      <c r="U42" s="3" t="e">
        <f t="shared" si="2"/>
        <v>#DIV/0!</v>
      </c>
    </row>
    <row r="43" customHeight="1" spans="1:23">
      <c r="A43" s="16" t="s">
        <v>25</v>
      </c>
      <c r="B43" s="17">
        <f t="shared" ref="B43:F43" si="3">SUM(B12:B42)</f>
        <v>0</v>
      </c>
      <c r="C43" s="17">
        <f t="shared" si="3"/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4">SUM(J12:J42)</f>
        <v>0</v>
      </c>
      <c r="K43" s="17">
        <f t="shared" si="4"/>
        <v>0</v>
      </c>
      <c r="L43" s="17">
        <f t="shared" si="4"/>
        <v>0</v>
      </c>
      <c r="M43" s="17">
        <f t="shared" si="4"/>
        <v>0</v>
      </c>
      <c r="N43" s="17">
        <f t="shared" si="4"/>
        <v>0</v>
      </c>
      <c r="O43" s="17">
        <f t="shared" si="4"/>
        <v>0</v>
      </c>
      <c r="P43" s="17">
        <f t="shared" si="4"/>
        <v>0</v>
      </c>
      <c r="Q43" s="17">
        <f t="shared" si="4"/>
        <v>0</v>
      </c>
      <c r="R43" s="19">
        <f t="shared" si="4"/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5">AVERAGE(B12:B42)</f>
        <v>#DIV/0!</v>
      </c>
      <c r="C44" s="19" t="e">
        <f t="shared" si="5"/>
        <v>#DIV/0!</v>
      </c>
      <c r="D44" s="19" t="e">
        <f t="shared" si="5"/>
        <v>#DIV/0!</v>
      </c>
      <c r="E44" s="19" t="e">
        <f t="shared" si="5"/>
        <v>#DIV/0!</v>
      </c>
      <c r="F44" s="19" t="e">
        <f t="shared" si="5"/>
        <v>#DIV/0!</v>
      </c>
      <c r="G44" s="19" t="e">
        <f t="shared" si="5"/>
        <v>#DIV/0!</v>
      </c>
      <c r="H44" s="19" t="e">
        <f t="shared" si="5"/>
        <v>#DIV/0!</v>
      </c>
      <c r="I44" s="19" t="e">
        <f t="shared" si="5"/>
        <v>#DIV/0!</v>
      </c>
      <c r="J44" s="19" t="e">
        <f t="shared" si="5"/>
        <v>#DIV/0!</v>
      </c>
      <c r="K44" s="19" t="e">
        <f t="shared" si="5"/>
        <v>#DIV/0!</v>
      </c>
      <c r="L44" s="19" t="e">
        <f t="shared" si="5"/>
        <v>#DIV/0!</v>
      </c>
      <c r="M44" s="19" t="e">
        <f t="shared" si="5"/>
        <v>#DIV/0!</v>
      </c>
      <c r="N44" s="19" t="e">
        <f t="shared" si="5"/>
        <v>#DIV/0!</v>
      </c>
      <c r="O44" s="19" t="e">
        <f t="shared" si="5"/>
        <v>#DIV/0!</v>
      </c>
      <c r="P44" s="19" t="e">
        <f t="shared" si="5"/>
        <v>#DIV/0!</v>
      </c>
      <c r="Q44" s="19" t="e">
        <f t="shared" si="5"/>
        <v>#DIV/0!</v>
      </c>
      <c r="R44" s="19" t="e">
        <f t="shared" si="5"/>
        <v>#DIV/0!</v>
      </c>
      <c r="S44" s="32" t="e">
        <f t="shared" si="5"/>
        <v>#DIV/0!</v>
      </c>
      <c r="T44" s="32" t="e">
        <f t="shared" si="5"/>
        <v>#DIV/0!</v>
      </c>
      <c r="U44" s="17" t="e">
        <f t="shared" si="5"/>
        <v>#DIV/0!</v>
      </c>
      <c r="V44" s="17"/>
      <c r="W44" s="17"/>
    </row>
  </sheetData>
  <mergeCells count="11">
    <mergeCell ref="A10:E10"/>
    <mergeCell ref="F10:J10"/>
    <mergeCell ref="K10:M10"/>
    <mergeCell ref="N10:U10"/>
    <mergeCell ref="V10:W10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4"/>
  <sheetViews>
    <sheetView workbookViewId="0">
      <pane ySplit="11" topLeftCell="A12" activePane="bottomLeft" state="frozen"/>
      <selection/>
      <selection pane="bottomLeft" activeCell="A31" sqref="A31"/>
    </sheetView>
  </sheetViews>
  <sheetFormatPr defaultColWidth="10.875" defaultRowHeight="20.1" customHeight="1"/>
  <cols>
    <col min="1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S12" s="31" t="e">
        <f>N12/C12</f>
        <v>#DIV/0!</v>
      </c>
      <c r="T12" s="31" t="e">
        <f>O12/C12</f>
        <v>#DIV/0!</v>
      </c>
      <c r="U12" s="3" t="e">
        <f>Q12/O12</f>
        <v>#DIV/0!</v>
      </c>
    </row>
    <row r="13" customHeight="1" spans="1:21">
      <c r="A13" s="3">
        <v>2</v>
      </c>
      <c r="S13" s="31" t="e">
        <f t="shared" ref="S13:S42" si="0">N13/C13</f>
        <v>#DIV/0!</v>
      </c>
      <c r="T13" s="31" t="e">
        <f>O13/C13</f>
        <v>#DIV/0!</v>
      </c>
      <c r="U13" s="3" t="e">
        <f t="shared" ref="U13:U42" si="1">Q13/O13</f>
        <v>#DIV/0!</v>
      </c>
    </row>
    <row r="14" customHeight="1" spans="1:21">
      <c r="A14" s="3">
        <v>3</v>
      </c>
      <c r="S14" s="31" t="e">
        <f t="shared" si="0"/>
        <v>#DIV/0!</v>
      </c>
      <c r="T14" s="31" t="e">
        <f t="shared" ref="T14:T42" si="2">O14/C14</f>
        <v>#DIV/0!</v>
      </c>
      <c r="U14" s="3" t="e">
        <f t="shared" si="1"/>
        <v>#DIV/0!</v>
      </c>
    </row>
    <row r="15" customHeight="1" spans="1:21">
      <c r="A15" s="3">
        <v>4</v>
      </c>
      <c r="S15" s="31" t="e">
        <f t="shared" si="0"/>
        <v>#DIV/0!</v>
      </c>
      <c r="T15" s="31" t="e">
        <f t="shared" si="2"/>
        <v>#DIV/0!</v>
      </c>
      <c r="U15" s="3" t="e">
        <f t="shared" si="1"/>
        <v>#DIV/0!</v>
      </c>
    </row>
    <row r="16" customHeight="1" spans="1:21">
      <c r="A16" s="3">
        <v>5</v>
      </c>
      <c r="S16" s="31" t="e">
        <f t="shared" si="0"/>
        <v>#DIV/0!</v>
      </c>
      <c r="T16" s="31" t="e">
        <f t="shared" si="2"/>
        <v>#DIV/0!</v>
      </c>
      <c r="U16" s="3" t="e">
        <f t="shared" si="1"/>
        <v>#DIV/0!</v>
      </c>
    </row>
    <row r="17" customHeight="1" spans="1:21">
      <c r="A17" s="3">
        <v>6</v>
      </c>
      <c r="S17" s="31" t="e">
        <f t="shared" si="0"/>
        <v>#DIV/0!</v>
      </c>
      <c r="T17" s="31" t="e">
        <f t="shared" si="2"/>
        <v>#DIV/0!</v>
      </c>
      <c r="U17" s="3" t="e">
        <f t="shared" si="1"/>
        <v>#DIV/0!</v>
      </c>
    </row>
    <row r="18" customHeight="1" spans="1:21">
      <c r="A18" s="3">
        <v>7</v>
      </c>
      <c r="S18" s="31" t="e">
        <f t="shared" si="0"/>
        <v>#DIV/0!</v>
      </c>
      <c r="T18" s="31" t="e">
        <f t="shared" si="2"/>
        <v>#DIV/0!</v>
      </c>
      <c r="U18" s="3" t="e">
        <f t="shared" si="1"/>
        <v>#DIV/0!</v>
      </c>
    </row>
    <row r="19" customHeight="1" spans="1:21">
      <c r="A19" s="3">
        <v>8</v>
      </c>
      <c r="S19" s="31" t="e">
        <f t="shared" si="0"/>
        <v>#DIV/0!</v>
      </c>
      <c r="T19" s="31" t="e">
        <f t="shared" si="2"/>
        <v>#DIV/0!</v>
      </c>
      <c r="U19" s="3" t="e">
        <f t="shared" si="1"/>
        <v>#DIV/0!</v>
      </c>
    </row>
    <row r="20" customHeight="1" spans="1:21">
      <c r="A20" s="3">
        <v>9</v>
      </c>
      <c r="S20" s="31" t="e">
        <f t="shared" si="0"/>
        <v>#DIV/0!</v>
      </c>
      <c r="T20" s="31" t="e">
        <f t="shared" si="2"/>
        <v>#DIV/0!</v>
      </c>
      <c r="U20" s="3" t="e">
        <f t="shared" si="1"/>
        <v>#DIV/0!</v>
      </c>
    </row>
    <row r="21" customHeight="1" spans="1:21">
      <c r="A21" s="3">
        <v>10</v>
      </c>
      <c r="S21" s="31" t="e">
        <f t="shared" si="0"/>
        <v>#DIV/0!</v>
      </c>
      <c r="T21" s="31" t="e">
        <f t="shared" si="2"/>
        <v>#DIV/0!</v>
      </c>
      <c r="U21" s="3" t="e">
        <f t="shared" si="1"/>
        <v>#DIV/0!</v>
      </c>
    </row>
    <row r="22" customHeight="1" spans="1:21">
      <c r="A22" s="3">
        <v>11</v>
      </c>
      <c r="S22" s="31" t="e">
        <f t="shared" si="0"/>
        <v>#DIV/0!</v>
      </c>
      <c r="T22" s="31" t="e">
        <f t="shared" si="2"/>
        <v>#DIV/0!</v>
      </c>
      <c r="U22" s="3" t="e">
        <f t="shared" si="1"/>
        <v>#DIV/0!</v>
      </c>
    </row>
    <row r="23" customHeight="1" spans="1:21">
      <c r="A23" s="3">
        <v>12</v>
      </c>
      <c r="S23" s="31" t="e">
        <f t="shared" si="0"/>
        <v>#DIV/0!</v>
      </c>
      <c r="T23" s="31" t="e">
        <f t="shared" si="2"/>
        <v>#DIV/0!</v>
      </c>
      <c r="U23" s="3" t="e">
        <f t="shared" si="1"/>
        <v>#DIV/0!</v>
      </c>
    </row>
    <row r="24" customHeight="1" spans="1:21">
      <c r="A24" s="3">
        <v>13</v>
      </c>
      <c r="S24" s="31" t="e">
        <f t="shared" si="0"/>
        <v>#DIV/0!</v>
      </c>
      <c r="T24" s="31" t="e">
        <f t="shared" si="2"/>
        <v>#DIV/0!</v>
      </c>
      <c r="U24" s="3" t="e">
        <f t="shared" si="1"/>
        <v>#DIV/0!</v>
      </c>
    </row>
    <row r="25" customHeight="1" spans="1:21">
      <c r="A25" s="3">
        <v>14</v>
      </c>
      <c r="S25" s="31" t="e">
        <f t="shared" si="0"/>
        <v>#DIV/0!</v>
      </c>
      <c r="T25" s="31" t="e">
        <f t="shared" si="2"/>
        <v>#DIV/0!</v>
      </c>
      <c r="U25" s="3" t="e">
        <f t="shared" si="1"/>
        <v>#DIV/0!</v>
      </c>
    </row>
    <row r="26" customHeight="1" spans="1:21">
      <c r="A26" s="3">
        <v>15</v>
      </c>
      <c r="S26" s="31" t="e">
        <f t="shared" si="0"/>
        <v>#DIV/0!</v>
      </c>
      <c r="T26" s="31" t="e">
        <f t="shared" si="2"/>
        <v>#DIV/0!</v>
      </c>
      <c r="U26" s="3" t="e">
        <f t="shared" si="1"/>
        <v>#DIV/0!</v>
      </c>
    </row>
    <row r="27" customHeight="1" spans="1:21">
      <c r="A27" s="3">
        <v>16</v>
      </c>
      <c r="S27" s="31" t="e">
        <f t="shared" si="0"/>
        <v>#DIV/0!</v>
      </c>
      <c r="T27" s="31" t="e">
        <f t="shared" si="2"/>
        <v>#DIV/0!</v>
      </c>
      <c r="U27" s="3" t="e">
        <f t="shared" si="1"/>
        <v>#DIV/0!</v>
      </c>
    </row>
    <row r="28" customHeight="1" spans="1:21">
      <c r="A28" s="3">
        <v>17</v>
      </c>
      <c r="S28" s="31" t="e">
        <f t="shared" si="0"/>
        <v>#DIV/0!</v>
      </c>
      <c r="T28" s="31" t="e">
        <f t="shared" si="2"/>
        <v>#DIV/0!</v>
      </c>
      <c r="U28" s="3" t="e">
        <f t="shared" si="1"/>
        <v>#DIV/0!</v>
      </c>
    </row>
    <row r="29" customHeight="1" spans="1:21">
      <c r="A29" s="3">
        <v>18</v>
      </c>
      <c r="S29" s="31" t="e">
        <f t="shared" si="0"/>
        <v>#DIV/0!</v>
      </c>
      <c r="T29" s="31" t="e">
        <f t="shared" si="2"/>
        <v>#DIV/0!</v>
      </c>
      <c r="U29" s="3" t="e">
        <f t="shared" si="1"/>
        <v>#DIV/0!</v>
      </c>
    </row>
    <row r="30" customHeight="1" spans="1:21">
      <c r="A30" s="3">
        <v>19</v>
      </c>
      <c r="S30" s="31" t="e">
        <f t="shared" si="0"/>
        <v>#DIV/0!</v>
      </c>
      <c r="T30" s="31" t="e">
        <f t="shared" si="2"/>
        <v>#DIV/0!</v>
      </c>
      <c r="U30" s="3" t="e">
        <f t="shared" si="1"/>
        <v>#DIV/0!</v>
      </c>
    </row>
    <row r="31" customHeight="1" spans="1:21">
      <c r="A31" s="3">
        <v>20</v>
      </c>
      <c r="S31" s="31" t="e">
        <f t="shared" si="0"/>
        <v>#DIV/0!</v>
      </c>
      <c r="T31" s="31" t="e">
        <f t="shared" si="2"/>
        <v>#DIV/0!</v>
      </c>
      <c r="U31" s="3" t="e">
        <f t="shared" si="1"/>
        <v>#DIV/0!</v>
      </c>
    </row>
    <row r="32" customHeight="1" spans="1:21">
      <c r="A32" s="3">
        <v>21</v>
      </c>
      <c r="S32" s="31" t="e">
        <f t="shared" si="0"/>
        <v>#DIV/0!</v>
      </c>
      <c r="T32" s="31" t="e">
        <f t="shared" si="2"/>
        <v>#DIV/0!</v>
      </c>
      <c r="U32" s="3" t="e">
        <f t="shared" si="1"/>
        <v>#DIV/0!</v>
      </c>
    </row>
    <row r="33" customHeight="1" spans="1:21">
      <c r="A33" s="3">
        <v>22</v>
      </c>
      <c r="S33" s="31" t="e">
        <f t="shared" si="0"/>
        <v>#DIV/0!</v>
      </c>
      <c r="T33" s="31" t="e">
        <f t="shared" si="2"/>
        <v>#DIV/0!</v>
      </c>
      <c r="U33" s="3" t="e">
        <f t="shared" si="1"/>
        <v>#DIV/0!</v>
      </c>
    </row>
    <row r="34" customHeight="1" spans="1:21">
      <c r="A34" s="3">
        <v>23</v>
      </c>
      <c r="S34" s="31" t="e">
        <f t="shared" si="0"/>
        <v>#DIV/0!</v>
      </c>
      <c r="T34" s="31" t="e">
        <f t="shared" si="2"/>
        <v>#DIV/0!</v>
      </c>
      <c r="U34" s="3" t="e">
        <f t="shared" si="1"/>
        <v>#DIV/0!</v>
      </c>
    </row>
    <row r="35" customHeight="1" spans="1:21">
      <c r="A35" s="3">
        <v>24</v>
      </c>
      <c r="S35" s="31" t="e">
        <f t="shared" si="0"/>
        <v>#DIV/0!</v>
      </c>
      <c r="T35" s="31" t="e">
        <f t="shared" si="2"/>
        <v>#DIV/0!</v>
      </c>
      <c r="U35" s="3" t="e">
        <f t="shared" si="1"/>
        <v>#DIV/0!</v>
      </c>
    </row>
    <row r="36" customHeight="1" spans="1:21">
      <c r="A36" s="3">
        <v>25</v>
      </c>
      <c r="S36" s="31" t="e">
        <f t="shared" si="0"/>
        <v>#DIV/0!</v>
      </c>
      <c r="T36" s="31" t="e">
        <f t="shared" si="2"/>
        <v>#DIV/0!</v>
      </c>
      <c r="U36" s="3" t="e">
        <f t="shared" si="1"/>
        <v>#DIV/0!</v>
      </c>
    </row>
    <row r="37" customHeight="1" spans="1:21">
      <c r="A37" s="3">
        <v>26</v>
      </c>
      <c r="S37" s="31" t="e">
        <f t="shared" si="0"/>
        <v>#DIV/0!</v>
      </c>
      <c r="T37" s="31" t="e">
        <f t="shared" si="2"/>
        <v>#DIV/0!</v>
      </c>
      <c r="U37" s="3" t="e">
        <f t="shared" si="1"/>
        <v>#DIV/0!</v>
      </c>
    </row>
    <row r="38" customHeight="1" spans="1:21">
      <c r="A38" s="3">
        <v>27</v>
      </c>
      <c r="S38" s="31" t="e">
        <f t="shared" si="0"/>
        <v>#DIV/0!</v>
      </c>
      <c r="T38" s="31" t="e">
        <f t="shared" si="2"/>
        <v>#DIV/0!</v>
      </c>
      <c r="U38" s="3" t="e">
        <f t="shared" si="1"/>
        <v>#DIV/0!</v>
      </c>
    </row>
    <row r="39" customHeight="1" spans="1:21">
      <c r="A39" s="3">
        <v>28</v>
      </c>
      <c r="S39" s="31" t="e">
        <f t="shared" si="0"/>
        <v>#DIV/0!</v>
      </c>
      <c r="T39" s="31" t="e">
        <f t="shared" si="2"/>
        <v>#DIV/0!</v>
      </c>
      <c r="U39" s="3" t="e">
        <f t="shared" si="1"/>
        <v>#DIV/0!</v>
      </c>
    </row>
    <row r="40" customHeight="1" spans="1:21">
      <c r="A40" s="3">
        <v>29</v>
      </c>
      <c r="S40" s="31" t="e">
        <f t="shared" si="0"/>
        <v>#DIV/0!</v>
      </c>
      <c r="T40" s="31" t="e">
        <f t="shared" si="2"/>
        <v>#DIV/0!</v>
      </c>
      <c r="U40" s="3" t="e">
        <f t="shared" si="1"/>
        <v>#DIV/0!</v>
      </c>
    </row>
    <row r="41" customHeight="1" spans="1:21">
      <c r="A41" s="3">
        <v>30</v>
      </c>
      <c r="S41" s="31" t="e">
        <f t="shared" si="0"/>
        <v>#DIV/0!</v>
      </c>
      <c r="T41" s="31" t="e">
        <f t="shared" si="2"/>
        <v>#DIV/0!</v>
      </c>
      <c r="U41" s="3" t="e">
        <f t="shared" si="1"/>
        <v>#DIV/0!</v>
      </c>
    </row>
    <row r="42" customHeight="1" spans="1:21">
      <c r="A42" s="3">
        <v>31</v>
      </c>
      <c r="S42" s="31" t="e">
        <f t="shared" si="0"/>
        <v>#DIV/0!</v>
      </c>
      <c r="T42" s="31" t="e">
        <f t="shared" si="2"/>
        <v>#DIV/0!</v>
      </c>
      <c r="U42" s="3" t="e">
        <f t="shared" si="1"/>
        <v>#DIV/0!</v>
      </c>
    </row>
    <row r="43" customHeight="1" spans="1:23">
      <c r="A43" s="16" t="s">
        <v>25</v>
      </c>
      <c r="B43" s="17">
        <f>SUM(B12:B42)</f>
        <v>0</v>
      </c>
      <c r="C43" s="17">
        <f>B43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3">SUM(J12:J42)</f>
        <v>0</v>
      </c>
      <c r="K43" s="17">
        <f t="shared" si="3"/>
        <v>0</v>
      </c>
      <c r="L43" s="17">
        <f t="shared" si="3"/>
        <v>0</v>
      </c>
      <c r="M43" s="17">
        <f t="shared" si="3"/>
        <v>0</v>
      </c>
      <c r="N43" s="17">
        <f t="shared" si="3"/>
        <v>0</v>
      </c>
      <c r="O43" s="17">
        <f t="shared" si="3"/>
        <v>0</v>
      </c>
      <c r="P43" s="17">
        <f t="shared" si="3"/>
        <v>0</v>
      </c>
      <c r="Q43" s="17">
        <f t="shared" si="3"/>
        <v>0</v>
      </c>
      <c r="R43" s="19">
        <f t="shared" si="3"/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>AVERAGE(B12:B42)</f>
        <v>#DIV/0!</v>
      </c>
      <c r="C44" s="19" t="e">
        <f>AVERAGE(C12:C42)</f>
        <v>#DIV/0!</v>
      </c>
      <c r="D44" s="19" t="e">
        <f>AVERAGE(D12:D42)</f>
        <v>#DIV/0!</v>
      </c>
      <c r="E44" s="19" t="e">
        <f>AVERAGE(E12:E42)</f>
        <v>#DIV/0!</v>
      </c>
      <c r="F44" s="19" t="e">
        <f t="shared" ref="F44:U44" si="4">AVERAGE(F12:F42)</f>
        <v>#DIV/0!</v>
      </c>
      <c r="G44" s="19" t="e">
        <f t="shared" si="4"/>
        <v>#DIV/0!</v>
      </c>
      <c r="H44" s="19" t="e">
        <f t="shared" si="4"/>
        <v>#DIV/0!</v>
      </c>
      <c r="I44" s="19" t="e">
        <f t="shared" si="4"/>
        <v>#DIV/0!</v>
      </c>
      <c r="J44" s="19" t="e">
        <f t="shared" si="4"/>
        <v>#DIV/0!</v>
      </c>
      <c r="K44" s="19" t="e">
        <f t="shared" si="4"/>
        <v>#DIV/0!</v>
      </c>
      <c r="L44" s="19" t="e">
        <f t="shared" si="4"/>
        <v>#DIV/0!</v>
      </c>
      <c r="M44" s="19" t="e">
        <f t="shared" si="4"/>
        <v>#DIV/0!</v>
      </c>
      <c r="N44" s="19" t="e">
        <f t="shared" si="4"/>
        <v>#DIV/0!</v>
      </c>
      <c r="O44" s="19" t="e">
        <f t="shared" si="4"/>
        <v>#DIV/0!</v>
      </c>
      <c r="P44" s="19" t="e">
        <f t="shared" si="4"/>
        <v>#DIV/0!</v>
      </c>
      <c r="Q44" s="19" t="e">
        <f t="shared" si="4"/>
        <v>#DIV/0!</v>
      </c>
      <c r="R44" s="19" t="e">
        <f t="shared" si="4"/>
        <v>#DIV/0!</v>
      </c>
      <c r="S44" s="32" t="e">
        <f t="shared" si="4"/>
        <v>#DIV/0!</v>
      </c>
      <c r="T44" s="32" t="e">
        <f t="shared" si="4"/>
        <v>#DIV/0!</v>
      </c>
      <c r="U44" s="17" t="e">
        <f t="shared" si="4"/>
        <v>#DIV/0!</v>
      </c>
      <c r="V44" s="17"/>
      <c r="W44" s="17"/>
    </row>
  </sheetData>
  <mergeCells count="11">
    <mergeCell ref="A10:E10"/>
    <mergeCell ref="F10:J10"/>
    <mergeCell ref="K10:M10"/>
    <mergeCell ref="N10:U10"/>
    <mergeCell ref="V10:W10"/>
    <mergeCell ref="W2:W3"/>
    <mergeCell ref="W5:W6"/>
    <mergeCell ref="W8:W9"/>
    <mergeCell ref="A8:B9"/>
    <mergeCell ref="A2:B3"/>
    <mergeCell ref="A5:B6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8"/>
  <sheetViews>
    <sheetView workbookViewId="0">
      <pane ySplit="11" topLeftCell="A37" activePane="bottomLeft" state="frozen"/>
      <selection/>
      <selection pane="bottomLeft" activeCell="A46" sqref="A46:C48"/>
    </sheetView>
  </sheetViews>
  <sheetFormatPr defaultColWidth="10.875" defaultRowHeight="20.1" customHeight="1"/>
  <cols>
    <col min="1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>
        <v>400000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v>366652.68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>
        <f>P43/O43</f>
        <v>0.102817974105103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33347.32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44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N12" s="3">
        <v>4</v>
      </c>
      <c r="O12" s="3">
        <v>3</v>
      </c>
      <c r="P12" s="3">
        <v>0</v>
      </c>
      <c r="Q12" s="3">
        <v>1115</v>
      </c>
      <c r="R12" s="3">
        <v>0</v>
      </c>
      <c r="S12" s="35" t="e">
        <f t="shared" ref="S12:S42" si="0">N12/C12</f>
        <v>#DIV/0!</v>
      </c>
      <c r="T12" s="35" t="e">
        <f>O12/C12</f>
        <v>#DIV/0!</v>
      </c>
      <c r="U12" s="46">
        <f t="shared" ref="U12:U42" si="1">Q12/O12</f>
        <v>371.666666666667</v>
      </c>
    </row>
    <row r="13" customHeight="1" spans="1:21">
      <c r="A13" s="3">
        <v>2</v>
      </c>
      <c r="N13" s="3">
        <v>4</v>
      </c>
      <c r="O13" s="3">
        <v>1</v>
      </c>
      <c r="P13" s="3">
        <v>0</v>
      </c>
      <c r="Q13" s="3">
        <v>341</v>
      </c>
      <c r="R13" s="3">
        <v>0</v>
      </c>
      <c r="S13" s="35" t="e">
        <f t="shared" si="0"/>
        <v>#DIV/0!</v>
      </c>
      <c r="T13" s="35" t="e">
        <f t="shared" ref="T13:T42" si="2">O13/C13</f>
        <v>#DIV/0!</v>
      </c>
      <c r="U13" s="46">
        <f t="shared" si="1"/>
        <v>341</v>
      </c>
    </row>
    <row r="14" customHeight="1" spans="1:21">
      <c r="A14" s="3">
        <v>3</v>
      </c>
      <c r="N14" s="3">
        <v>11</v>
      </c>
      <c r="O14" s="3">
        <v>7</v>
      </c>
      <c r="P14" s="3">
        <v>1</v>
      </c>
      <c r="Q14" s="3">
        <v>1495.96</v>
      </c>
      <c r="R14" s="3">
        <v>238</v>
      </c>
      <c r="S14" s="35" t="e">
        <f t="shared" si="0"/>
        <v>#DIV/0!</v>
      </c>
      <c r="T14" s="35" t="e">
        <f t="shared" si="2"/>
        <v>#DIV/0!</v>
      </c>
      <c r="U14" s="46">
        <f t="shared" si="1"/>
        <v>213.708571428571</v>
      </c>
    </row>
    <row r="15" customHeight="1" spans="1:21">
      <c r="A15" s="3">
        <v>4</v>
      </c>
      <c r="N15" s="3">
        <v>7</v>
      </c>
      <c r="O15" s="3">
        <v>8</v>
      </c>
      <c r="P15" s="3">
        <v>0</v>
      </c>
      <c r="Q15" s="3">
        <v>2448</v>
      </c>
      <c r="R15" s="3">
        <v>0</v>
      </c>
      <c r="S15" s="35" t="e">
        <f t="shared" si="0"/>
        <v>#DIV/0!</v>
      </c>
      <c r="T15" s="35" t="e">
        <f t="shared" si="2"/>
        <v>#DIV/0!</v>
      </c>
      <c r="U15" s="46">
        <f t="shared" si="1"/>
        <v>306</v>
      </c>
    </row>
    <row r="16" customHeight="1" spans="1:21">
      <c r="A16" s="3">
        <v>5</v>
      </c>
      <c r="N16" s="3">
        <v>20</v>
      </c>
      <c r="O16" s="3">
        <v>5</v>
      </c>
      <c r="P16" s="3">
        <v>0</v>
      </c>
      <c r="Q16" s="3">
        <v>1081.92</v>
      </c>
      <c r="R16" s="3">
        <v>0</v>
      </c>
      <c r="S16" s="35" t="e">
        <f t="shared" si="0"/>
        <v>#DIV/0!</v>
      </c>
      <c r="T16" s="35" t="e">
        <f t="shared" si="2"/>
        <v>#DIV/0!</v>
      </c>
      <c r="U16" s="46">
        <f t="shared" si="1"/>
        <v>216.384</v>
      </c>
    </row>
    <row r="17" customHeight="1" spans="1:21">
      <c r="A17" s="3">
        <v>6</v>
      </c>
      <c r="N17" s="3">
        <v>25</v>
      </c>
      <c r="O17" s="3">
        <v>8</v>
      </c>
      <c r="P17" s="3">
        <v>0</v>
      </c>
      <c r="Q17" s="3">
        <v>2195.96</v>
      </c>
      <c r="R17" s="3">
        <v>0</v>
      </c>
      <c r="S17" s="35" t="e">
        <f t="shared" si="0"/>
        <v>#DIV/0!</v>
      </c>
      <c r="T17" s="35" t="e">
        <f t="shared" si="2"/>
        <v>#DIV/0!</v>
      </c>
      <c r="U17" s="46">
        <f t="shared" si="1"/>
        <v>274.495</v>
      </c>
    </row>
    <row r="18" customHeight="1" spans="1:21">
      <c r="A18" s="3">
        <v>7</v>
      </c>
      <c r="N18" s="3">
        <v>96</v>
      </c>
      <c r="O18" s="3">
        <v>50</v>
      </c>
      <c r="P18" s="3">
        <v>7</v>
      </c>
      <c r="Q18" s="3">
        <v>13699.57</v>
      </c>
      <c r="R18" s="3">
        <v>1751.72</v>
      </c>
      <c r="S18" s="35" t="e">
        <f t="shared" si="0"/>
        <v>#DIV/0!</v>
      </c>
      <c r="T18" s="35" t="e">
        <f t="shared" si="2"/>
        <v>#DIV/0!</v>
      </c>
      <c r="U18" s="46">
        <f t="shared" si="1"/>
        <v>273.9914</v>
      </c>
    </row>
    <row r="19" customHeight="1" spans="1:21">
      <c r="A19" s="3">
        <v>8</v>
      </c>
      <c r="N19" s="3">
        <v>79</v>
      </c>
      <c r="O19" s="3">
        <v>47</v>
      </c>
      <c r="P19" s="3">
        <v>5</v>
      </c>
      <c r="Q19" s="3">
        <v>12061.35</v>
      </c>
      <c r="R19" s="3">
        <v>1174</v>
      </c>
      <c r="S19" s="35" t="e">
        <f t="shared" si="0"/>
        <v>#DIV/0!</v>
      </c>
      <c r="T19" s="35" t="e">
        <f t="shared" si="2"/>
        <v>#DIV/0!</v>
      </c>
      <c r="U19" s="46">
        <f t="shared" si="1"/>
        <v>256.624468085106</v>
      </c>
    </row>
    <row r="20" customHeight="1" spans="1:21">
      <c r="A20" s="3">
        <v>9</v>
      </c>
      <c r="N20" s="3">
        <v>68</v>
      </c>
      <c r="O20" s="3">
        <v>44</v>
      </c>
      <c r="P20" s="3">
        <v>0</v>
      </c>
      <c r="Q20" s="3">
        <v>10963.6</v>
      </c>
      <c r="R20" s="3">
        <v>0</v>
      </c>
      <c r="S20" s="35" t="e">
        <f t="shared" si="0"/>
        <v>#DIV/0!</v>
      </c>
      <c r="T20" s="35" t="e">
        <f t="shared" si="2"/>
        <v>#DIV/0!</v>
      </c>
      <c r="U20" s="46">
        <f t="shared" si="1"/>
        <v>249.172727272727</v>
      </c>
    </row>
    <row r="21" customHeight="1" spans="1:21">
      <c r="A21" s="3">
        <v>10</v>
      </c>
      <c r="N21" s="3">
        <v>78</v>
      </c>
      <c r="O21" s="3">
        <v>55</v>
      </c>
      <c r="P21" s="3">
        <v>4</v>
      </c>
      <c r="Q21" s="3">
        <v>14887.88</v>
      </c>
      <c r="R21" s="3">
        <v>694</v>
      </c>
      <c r="S21" s="35" t="e">
        <f t="shared" si="0"/>
        <v>#DIV/0!</v>
      </c>
      <c r="T21" s="35" t="e">
        <f t="shared" si="2"/>
        <v>#DIV/0!</v>
      </c>
      <c r="U21" s="46">
        <f t="shared" si="1"/>
        <v>270.688727272727</v>
      </c>
    </row>
    <row r="22" customHeight="1" spans="1:21">
      <c r="A22" s="3">
        <v>11</v>
      </c>
      <c r="N22" s="3">
        <v>68</v>
      </c>
      <c r="O22" s="3">
        <v>53</v>
      </c>
      <c r="P22" s="3">
        <v>0</v>
      </c>
      <c r="Q22" s="3">
        <v>14431.52</v>
      </c>
      <c r="R22" s="3">
        <v>0</v>
      </c>
      <c r="S22" s="35" t="e">
        <f t="shared" si="0"/>
        <v>#DIV/0!</v>
      </c>
      <c r="T22" s="35" t="e">
        <f t="shared" si="2"/>
        <v>#DIV/0!</v>
      </c>
      <c r="U22" s="46">
        <f t="shared" si="1"/>
        <v>272.292830188679</v>
      </c>
    </row>
    <row r="23" customHeight="1" spans="1:21">
      <c r="A23" s="3">
        <v>12</v>
      </c>
      <c r="N23" s="3">
        <v>70</v>
      </c>
      <c r="O23" s="3">
        <v>64</v>
      </c>
      <c r="P23" s="3">
        <v>1</v>
      </c>
      <c r="Q23" s="3">
        <v>19642.46</v>
      </c>
      <c r="R23" s="3">
        <v>78.96</v>
      </c>
      <c r="S23" s="35" t="e">
        <f t="shared" si="0"/>
        <v>#DIV/0!</v>
      </c>
      <c r="T23" s="35" t="e">
        <f t="shared" si="2"/>
        <v>#DIV/0!</v>
      </c>
      <c r="U23" s="46">
        <f t="shared" si="1"/>
        <v>306.9134375</v>
      </c>
    </row>
    <row r="24" customHeight="1" spans="1:21">
      <c r="A24" s="3">
        <v>13</v>
      </c>
      <c r="N24" s="3">
        <v>68</v>
      </c>
      <c r="O24" s="3">
        <v>45</v>
      </c>
      <c r="P24" s="3">
        <v>1</v>
      </c>
      <c r="Q24" s="3">
        <v>13740.78</v>
      </c>
      <c r="R24" s="3">
        <v>105.12</v>
      </c>
      <c r="S24" s="35" t="e">
        <f t="shared" si="0"/>
        <v>#DIV/0!</v>
      </c>
      <c r="T24" s="35" t="e">
        <f t="shared" si="2"/>
        <v>#DIV/0!</v>
      </c>
      <c r="U24" s="46">
        <f t="shared" si="1"/>
        <v>305.350666666667</v>
      </c>
    </row>
    <row r="25" customHeight="1" spans="1:21">
      <c r="A25" s="3">
        <v>14</v>
      </c>
      <c r="N25" s="3">
        <v>86</v>
      </c>
      <c r="O25" s="3">
        <v>43</v>
      </c>
      <c r="P25" s="3">
        <v>19</v>
      </c>
      <c r="Q25" s="3">
        <v>12167.88</v>
      </c>
      <c r="R25" s="3">
        <v>3885.17</v>
      </c>
      <c r="S25" s="35" t="e">
        <f t="shared" si="0"/>
        <v>#DIV/0!</v>
      </c>
      <c r="T25" s="35" t="e">
        <f t="shared" si="2"/>
        <v>#DIV/0!</v>
      </c>
      <c r="U25" s="46">
        <f t="shared" si="1"/>
        <v>282.973953488372</v>
      </c>
    </row>
    <row r="26" customHeight="1" spans="1:21">
      <c r="A26" s="3">
        <v>15</v>
      </c>
      <c r="N26" s="3">
        <v>40</v>
      </c>
      <c r="O26" s="3">
        <v>34</v>
      </c>
      <c r="P26" s="3">
        <v>11</v>
      </c>
      <c r="Q26" s="3">
        <v>9210.11</v>
      </c>
      <c r="R26" s="3">
        <v>1463.31</v>
      </c>
      <c r="S26" s="35" t="e">
        <f t="shared" si="0"/>
        <v>#DIV/0!</v>
      </c>
      <c r="T26" s="35" t="e">
        <f t="shared" si="2"/>
        <v>#DIV/0!</v>
      </c>
      <c r="U26" s="46">
        <f t="shared" si="1"/>
        <v>270.885588235294</v>
      </c>
    </row>
    <row r="27" customHeight="1" spans="1:21">
      <c r="A27" s="3">
        <v>16</v>
      </c>
      <c r="N27" s="3">
        <v>101</v>
      </c>
      <c r="O27" s="3">
        <v>40</v>
      </c>
      <c r="P27" s="3">
        <v>10</v>
      </c>
      <c r="Q27" s="3">
        <v>10391.78</v>
      </c>
      <c r="R27" s="3">
        <v>1425.96</v>
      </c>
      <c r="S27" s="35" t="e">
        <f t="shared" si="0"/>
        <v>#DIV/0!</v>
      </c>
      <c r="T27" s="35" t="e">
        <f t="shared" si="2"/>
        <v>#DIV/0!</v>
      </c>
      <c r="U27" s="46">
        <f t="shared" si="1"/>
        <v>259.7945</v>
      </c>
    </row>
    <row r="28" customHeight="1" spans="1:21">
      <c r="A28" s="3">
        <v>17</v>
      </c>
      <c r="N28" s="3">
        <v>115</v>
      </c>
      <c r="O28" s="3">
        <v>71</v>
      </c>
      <c r="P28" s="3">
        <v>4</v>
      </c>
      <c r="Q28" s="3">
        <v>20791.27</v>
      </c>
      <c r="R28" s="3">
        <v>596</v>
      </c>
      <c r="S28" s="35" t="e">
        <f t="shared" si="0"/>
        <v>#DIV/0!</v>
      </c>
      <c r="T28" s="35" t="e">
        <f t="shared" si="2"/>
        <v>#DIV/0!</v>
      </c>
      <c r="U28" s="46">
        <f t="shared" si="1"/>
        <v>292.834788732394</v>
      </c>
    </row>
    <row r="29" customHeight="1" spans="1:21">
      <c r="A29" s="3">
        <v>18</v>
      </c>
      <c r="N29" s="3">
        <v>120</v>
      </c>
      <c r="O29" s="3">
        <v>68</v>
      </c>
      <c r="P29" s="3">
        <v>5</v>
      </c>
      <c r="Q29" s="3">
        <v>18312.33</v>
      </c>
      <c r="R29" s="3">
        <v>801.6</v>
      </c>
      <c r="S29" s="35" t="e">
        <f t="shared" si="0"/>
        <v>#DIV/0!</v>
      </c>
      <c r="T29" s="35" t="e">
        <f t="shared" si="2"/>
        <v>#DIV/0!</v>
      </c>
      <c r="U29" s="46">
        <f t="shared" si="1"/>
        <v>269.298970588235</v>
      </c>
    </row>
    <row r="30" customHeight="1" spans="1:21">
      <c r="A30" s="3">
        <v>19</v>
      </c>
      <c r="N30" s="3">
        <v>104</v>
      </c>
      <c r="O30" s="3">
        <v>55</v>
      </c>
      <c r="P30" s="3">
        <v>0</v>
      </c>
      <c r="Q30" s="3">
        <v>16851.32</v>
      </c>
      <c r="R30" s="3">
        <v>0</v>
      </c>
      <c r="S30" s="35" t="e">
        <f t="shared" si="0"/>
        <v>#DIV/0!</v>
      </c>
      <c r="T30" s="35" t="e">
        <f t="shared" si="2"/>
        <v>#DIV/0!</v>
      </c>
      <c r="U30" s="46">
        <f t="shared" si="1"/>
        <v>306.387636363636</v>
      </c>
    </row>
    <row r="31" customHeight="1" spans="1:21">
      <c r="A31" s="3">
        <v>20</v>
      </c>
      <c r="N31" s="3">
        <v>108</v>
      </c>
      <c r="O31" s="3">
        <v>53</v>
      </c>
      <c r="P31" s="3">
        <v>12</v>
      </c>
      <c r="Q31" s="3">
        <v>15020.15</v>
      </c>
      <c r="R31" s="3">
        <v>1926.8</v>
      </c>
      <c r="S31" s="35" t="e">
        <f t="shared" si="0"/>
        <v>#DIV/0!</v>
      </c>
      <c r="T31" s="35" t="e">
        <f t="shared" si="2"/>
        <v>#DIV/0!</v>
      </c>
      <c r="U31" s="46">
        <f t="shared" si="1"/>
        <v>283.399056603774</v>
      </c>
    </row>
    <row r="32" customHeight="1" spans="1:21">
      <c r="A32" s="3">
        <v>21</v>
      </c>
      <c r="N32" s="3">
        <v>88</v>
      </c>
      <c r="O32" s="3">
        <v>51</v>
      </c>
      <c r="P32" s="3">
        <v>8</v>
      </c>
      <c r="Q32" s="3">
        <v>15532.82</v>
      </c>
      <c r="R32" s="3">
        <v>1692</v>
      </c>
      <c r="S32" s="35" t="e">
        <f t="shared" si="0"/>
        <v>#DIV/0!</v>
      </c>
      <c r="T32" s="35" t="e">
        <f t="shared" si="2"/>
        <v>#DIV/0!</v>
      </c>
      <c r="U32" s="46">
        <f t="shared" si="1"/>
        <v>304.565098039216</v>
      </c>
    </row>
    <row r="33" customHeight="1" spans="1:21">
      <c r="A33" s="3">
        <v>22</v>
      </c>
      <c r="N33" s="3">
        <v>81</v>
      </c>
      <c r="O33" s="3">
        <v>47</v>
      </c>
      <c r="P33" s="3">
        <v>4</v>
      </c>
      <c r="Q33" s="3">
        <v>10906.22</v>
      </c>
      <c r="R33" s="3">
        <v>338.96</v>
      </c>
      <c r="S33" s="35" t="e">
        <f t="shared" si="0"/>
        <v>#DIV/0!</v>
      </c>
      <c r="T33" s="35" t="e">
        <f t="shared" si="2"/>
        <v>#DIV/0!</v>
      </c>
      <c r="U33" s="46">
        <f t="shared" si="1"/>
        <v>232.047234042553</v>
      </c>
    </row>
    <row r="34" customHeight="1" spans="1:21">
      <c r="A34" s="3">
        <v>23</v>
      </c>
      <c r="N34" s="3">
        <v>103</v>
      </c>
      <c r="O34" s="3">
        <v>72</v>
      </c>
      <c r="P34" s="3">
        <v>1</v>
      </c>
      <c r="Q34" s="3">
        <v>28071.24</v>
      </c>
      <c r="R34" s="3">
        <v>119</v>
      </c>
      <c r="S34" s="35" t="e">
        <f t="shared" si="0"/>
        <v>#DIV/0!</v>
      </c>
      <c r="T34" s="35" t="e">
        <f t="shared" si="2"/>
        <v>#DIV/0!</v>
      </c>
      <c r="U34" s="46">
        <f t="shared" si="1"/>
        <v>389.878333333333</v>
      </c>
    </row>
    <row r="35" customHeight="1" spans="1:21">
      <c r="A35" s="3">
        <v>24</v>
      </c>
      <c r="N35" s="3">
        <v>156</v>
      </c>
      <c r="O35" s="3">
        <v>89</v>
      </c>
      <c r="P35" s="3">
        <v>11</v>
      </c>
      <c r="Q35" s="3">
        <v>24372.26</v>
      </c>
      <c r="R35" s="3">
        <v>1710.91</v>
      </c>
      <c r="S35" s="35" t="e">
        <f t="shared" si="0"/>
        <v>#DIV/0!</v>
      </c>
      <c r="T35" s="35" t="e">
        <f t="shared" si="2"/>
        <v>#DIV/0!</v>
      </c>
      <c r="U35" s="46">
        <f t="shared" si="1"/>
        <v>273.845617977528</v>
      </c>
    </row>
    <row r="36" customHeight="1" spans="1:21">
      <c r="A36" s="3">
        <v>25</v>
      </c>
      <c r="N36" s="3">
        <v>134</v>
      </c>
      <c r="O36" s="3">
        <v>83</v>
      </c>
      <c r="P36" s="3">
        <v>9</v>
      </c>
      <c r="Q36" s="3">
        <v>22820.1</v>
      </c>
      <c r="R36" s="3">
        <v>1626.39</v>
      </c>
      <c r="S36" s="35" t="e">
        <f t="shared" si="0"/>
        <v>#DIV/0!</v>
      </c>
      <c r="T36" s="35" t="e">
        <f t="shared" si="2"/>
        <v>#DIV/0!</v>
      </c>
      <c r="U36" s="46">
        <f t="shared" si="1"/>
        <v>274.940963855422</v>
      </c>
    </row>
    <row r="37" customHeight="1" spans="1:21">
      <c r="A37" s="3">
        <v>26</v>
      </c>
      <c r="N37" s="3">
        <v>120</v>
      </c>
      <c r="O37" s="3">
        <v>79</v>
      </c>
      <c r="P37" s="3">
        <v>4</v>
      </c>
      <c r="Q37" s="3">
        <v>21416.11</v>
      </c>
      <c r="R37" s="3">
        <v>854.16</v>
      </c>
      <c r="S37" s="35" t="e">
        <f t="shared" si="0"/>
        <v>#DIV/0!</v>
      </c>
      <c r="T37" s="35" t="e">
        <f t="shared" si="2"/>
        <v>#DIV/0!</v>
      </c>
      <c r="U37" s="46">
        <f t="shared" si="1"/>
        <v>271.09</v>
      </c>
    </row>
    <row r="38" customHeight="1" spans="1:21">
      <c r="A38" s="3">
        <v>27</v>
      </c>
      <c r="N38" s="3">
        <v>135</v>
      </c>
      <c r="O38" s="3">
        <v>65</v>
      </c>
      <c r="P38" s="3">
        <v>18</v>
      </c>
      <c r="Q38" s="3">
        <v>16480.7</v>
      </c>
      <c r="R38" s="3">
        <v>3178.36</v>
      </c>
      <c r="S38" s="35" t="e">
        <f t="shared" si="0"/>
        <v>#DIV/0!</v>
      </c>
      <c r="T38" s="35" t="e">
        <f t="shared" si="2"/>
        <v>#DIV/0!</v>
      </c>
      <c r="U38" s="46">
        <f t="shared" si="1"/>
        <v>253.549230769231</v>
      </c>
    </row>
    <row r="39" customHeight="1" spans="1:21">
      <c r="A39" s="3">
        <v>28</v>
      </c>
      <c r="N39" s="3">
        <v>120</v>
      </c>
      <c r="O39" s="3">
        <v>73</v>
      </c>
      <c r="P39" s="3">
        <v>0</v>
      </c>
      <c r="Q39" s="3">
        <v>16203.39</v>
      </c>
      <c r="R39" s="3">
        <v>0</v>
      </c>
      <c r="S39" s="35" t="e">
        <f t="shared" si="0"/>
        <v>#DIV/0!</v>
      </c>
      <c r="T39" s="35" t="e">
        <f t="shared" si="2"/>
        <v>#DIV/0!</v>
      </c>
      <c r="U39" s="46">
        <f t="shared" si="1"/>
        <v>221.964246575342</v>
      </c>
    </row>
    <row r="40" customHeight="1" spans="1:21">
      <c r="A40" s="3">
        <v>29</v>
      </c>
      <c r="S40" s="35" t="e">
        <f t="shared" si="0"/>
        <v>#DIV/0!</v>
      </c>
      <c r="T40" s="35" t="e">
        <f t="shared" si="2"/>
        <v>#DIV/0!</v>
      </c>
      <c r="U40" s="46" t="e">
        <f t="shared" si="1"/>
        <v>#DIV/0!</v>
      </c>
    </row>
    <row r="41" customHeight="1" spans="1:21">
      <c r="A41" s="3">
        <v>30</v>
      </c>
      <c r="S41" s="35" t="e">
        <f t="shared" si="0"/>
        <v>#DIV/0!</v>
      </c>
      <c r="T41" s="35" t="e">
        <f t="shared" si="2"/>
        <v>#DIV/0!</v>
      </c>
      <c r="U41" s="46" t="e">
        <f t="shared" si="1"/>
        <v>#DIV/0!</v>
      </c>
    </row>
    <row r="42" customHeight="1" spans="1:21">
      <c r="A42" s="3">
        <v>31</v>
      </c>
      <c r="S42" s="35" t="e">
        <f t="shared" si="0"/>
        <v>#DIV/0!</v>
      </c>
      <c r="T42" s="35" t="e">
        <f t="shared" si="2"/>
        <v>#DIV/0!</v>
      </c>
      <c r="U42" s="46" t="e">
        <f t="shared" si="1"/>
        <v>#DIV/0!</v>
      </c>
    </row>
    <row r="43" customHeight="1" spans="1:23">
      <c r="A43" s="16" t="s">
        <v>25</v>
      </c>
      <c r="B43" s="17">
        <f t="shared" ref="B43:F43" si="3">SUM(B12:B42)</f>
        <v>0</v>
      </c>
      <c r="C43" s="17">
        <f t="shared" si="3"/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4">SUM(J12:J42)</f>
        <v>0</v>
      </c>
      <c r="K43" s="17">
        <f t="shared" si="4"/>
        <v>0</v>
      </c>
      <c r="L43" s="17">
        <f t="shared" si="4"/>
        <v>0</v>
      </c>
      <c r="M43" s="17">
        <f t="shared" si="4"/>
        <v>0</v>
      </c>
      <c r="N43" s="17">
        <f t="shared" si="4"/>
        <v>2209</v>
      </c>
      <c r="O43" s="17">
        <f t="shared" si="4"/>
        <v>1313</v>
      </c>
      <c r="P43" s="17">
        <f t="shared" si="4"/>
        <v>135</v>
      </c>
      <c r="Q43" s="17">
        <f t="shared" si="4"/>
        <v>366652.68</v>
      </c>
      <c r="R43" s="19">
        <f t="shared" si="4"/>
        <v>23660.42</v>
      </c>
      <c r="S43" s="18"/>
      <c r="T43" s="18"/>
      <c r="U43" s="69"/>
      <c r="V43" s="17"/>
      <c r="W43" s="17"/>
    </row>
    <row r="44" customHeight="1" spans="1:23">
      <c r="A44" s="16" t="s">
        <v>26</v>
      </c>
      <c r="B44" s="19" t="e">
        <f t="shared" ref="B44:U44" si="5">AVERAGE(B12:B42)</f>
        <v>#DIV/0!</v>
      </c>
      <c r="C44" s="19" t="e">
        <f t="shared" si="5"/>
        <v>#DIV/0!</v>
      </c>
      <c r="D44" s="19" t="e">
        <f t="shared" si="5"/>
        <v>#DIV/0!</v>
      </c>
      <c r="E44" s="19" t="e">
        <f t="shared" si="5"/>
        <v>#DIV/0!</v>
      </c>
      <c r="F44" s="19" t="e">
        <f t="shared" si="5"/>
        <v>#DIV/0!</v>
      </c>
      <c r="G44" s="19" t="e">
        <f t="shared" si="5"/>
        <v>#DIV/0!</v>
      </c>
      <c r="H44" s="19" t="e">
        <f t="shared" si="5"/>
        <v>#DIV/0!</v>
      </c>
      <c r="I44" s="19" t="e">
        <f t="shared" si="5"/>
        <v>#DIV/0!</v>
      </c>
      <c r="J44" s="19" t="e">
        <f t="shared" si="5"/>
        <v>#DIV/0!</v>
      </c>
      <c r="K44" s="19" t="e">
        <f t="shared" si="5"/>
        <v>#DIV/0!</v>
      </c>
      <c r="L44" s="19" t="e">
        <f t="shared" si="5"/>
        <v>#DIV/0!</v>
      </c>
      <c r="M44" s="19" t="e">
        <f t="shared" si="5"/>
        <v>#DIV/0!</v>
      </c>
      <c r="N44" s="19">
        <f t="shared" si="5"/>
        <v>78.8928571428571</v>
      </c>
      <c r="O44" s="19">
        <f t="shared" si="5"/>
        <v>46.8928571428571</v>
      </c>
      <c r="P44" s="19">
        <f t="shared" si="5"/>
        <v>4.82142857142857</v>
      </c>
      <c r="Q44" s="19">
        <f t="shared" si="5"/>
        <v>13094.7385714286</v>
      </c>
      <c r="R44" s="19">
        <f t="shared" si="5"/>
        <v>845.015</v>
      </c>
      <c r="S44" s="32" t="e">
        <f t="shared" si="5"/>
        <v>#DIV/0!</v>
      </c>
      <c r="T44" s="32" t="e">
        <f t="shared" si="5"/>
        <v>#DIV/0!</v>
      </c>
      <c r="U44" s="69" t="e">
        <f t="shared" si="5"/>
        <v>#DIV/0!</v>
      </c>
      <c r="V44" s="17"/>
      <c r="W44" s="17"/>
    </row>
    <row r="46" customHeight="1" spans="1:3">
      <c r="A46" s="49"/>
      <c r="B46" s="49"/>
      <c r="C46" s="50"/>
    </row>
    <row r="47" customHeight="1" spans="1:3">
      <c r="A47" s="49"/>
      <c r="B47" s="51"/>
      <c r="C47" s="49"/>
    </row>
    <row r="48" customHeight="1" spans="1:3">
      <c r="A48" s="49"/>
      <c r="B48" s="51"/>
      <c r="C48" s="49"/>
    </row>
  </sheetData>
  <mergeCells count="14">
    <mergeCell ref="A10:E10"/>
    <mergeCell ref="F10:J10"/>
    <mergeCell ref="K10:M10"/>
    <mergeCell ref="N10:U10"/>
    <mergeCell ref="V10:W10"/>
    <mergeCell ref="A46:B46"/>
    <mergeCell ref="A47:B47"/>
    <mergeCell ref="A48:B48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8"/>
  <sheetViews>
    <sheetView workbookViewId="0">
      <pane ySplit="11" topLeftCell="A12" activePane="bottomLeft" state="frozen"/>
      <selection/>
      <selection pane="bottomLeft" activeCell="H36" sqref="H36"/>
    </sheetView>
  </sheetViews>
  <sheetFormatPr defaultColWidth="10.875" defaultRowHeight="20.1" customHeight="1"/>
  <cols>
    <col min="1" max="4" width="10.875" style="3"/>
    <col min="5" max="5" width="9.5" style="3" customWidth="1"/>
    <col min="6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>
        <v>650000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v>685644.28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-35644.28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44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S12" s="31"/>
      <c r="T12" s="35"/>
      <c r="U12" s="46"/>
    </row>
    <row r="13" customHeight="1" spans="1:21">
      <c r="A13" s="3">
        <v>2</v>
      </c>
      <c r="S13" s="31"/>
      <c r="T13" s="35"/>
      <c r="U13" s="46"/>
    </row>
    <row r="14" customHeight="1" spans="1:21">
      <c r="A14" s="3">
        <v>3</v>
      </c>
      <c r="S14" s="31"/>
      <c r="T14" s="35"/>
      <c r="U14" s="46"/>
    </row>
    <row r="15" customHeight="1" spans="1:21">
      <c r="A15" s="3">
        <v>4</v>
      </c>
      <c r="G15" s="67"/>
      <c r="S15" s="31"/>
      <c r="T15" s="35"/>
      <c r="U15" s="46"/>
    </row>
    <row r="16" customHeight="1" spans="1:21">
      <c r="A16" s="3">
        <v>5</v>
      </c>
      <c r="S16" s="31"/>
      <c r="T16" s="35"/>
      <c r="U16" s="46"/>
    </row>
    <row r="17" customHeight="1" spans="1:21">
      <c r="A17" s="3">
        <v>6</v>
      </c>
      <c r="S17" s="31"/>
      <c r="T17" s="35"/>
      <c r="U17" s="46"/>
    </row>
    <row r="18" customHeight="1" spans="1:21">
      <c r="A18" s="3">
        <v>7</v>
      </c>
      <c r="F18"/>
      <c r="G18" s="68"/>
      <c r="H18"/>
      <c r="J18"/>
      <c r="S18" s="31"/>
      <c r="T18" s="35"/>
      <c r="U18" s="46"/>
    </row>
    <row r="19" customHeight="1" spans="1:21">
      <c r="A19" s="3">
        <v>8</v>
      </c>
      <c r="F19"/>
      <c r="G19" s="68"/>
      <c r="H19"/>
      <c r="J19"/>
      <c r="S19" s="31"/>
      <c r="T19" s="35"/>
      <c r="U19" s="46"/>
    </row>
    <row r="20" customHeight="1" spans="1:21">
      <c r="A20" s="3">
        <v>9</v>
      </c>
      <c r="F20"/>
      <c r="G20" s="68"/>
      <c r="H20"/>
      <c r="J20"/>
      <c r="S20" s="31"/>
      <c r="T20" s="35"/>
      <c r="U20" s="46"/>
    </row>
    <row r="21" customHeight="1" spans="1:21">
      <c r="A21" s="3">
        <v>10</v>
      </c>
      <c r="F21"/>
      <c r="G21" s="68"/>
      <c r="H21"/>
      <c r="J21"/>
      <c r="S21" s="31"/>
      <c r="T21" s="35"/>
      <c r="U21" s="46"/>
    </row>
    <row r="22" customHeight="1" spans="1:21">
      <c r="A22" s="3">
        <v>11</v>
      </c>
      <c r="F22"/>
      <c r="G22" s="68"/>
      <c r="H22"/>
      <c r="J22"/>
      <c r="S22" s="31"/>
      <c r="T22" s="35"/>
      <c r="U22" s="46"/>
    </row>
    <row r="23" customHeight="1" spans="1:21">
      <c r="A23" s="3">
        <v>12</v>
      </c>
      <c r="F23"/>
      <c r="G23" s="68"/>
      <c r="H23"/>
      <c r="J23"/>
      <c r="S23" s="31"/>
      <c r="T23" s="35"/>
      <c r="U23" s="46"/>
    </row>
    <row r="24" customHeight="1" spans="1:21">
      <c r="A24" s="3">
        <v>13</v>
      </c>
      <c r="F24"/>
      <c r="G24" s="68"/>
      <c r="H24"/>
      <c r="J24"/>
      <c r="S24" s="31"/>
      <c r="T24" s="35"/>
      <c r="U24" s="46"/>
    </row>
    <row r="25" customHeight="1" spans="1:21">
      <c r="A25" s="3">
        <v>14</v>
      </c>
      <c r="F25"/>
      <c r="G25" s="68"/>
      <c r="H25"/>
      <c r="J25"/>
      <c r="S25" s="31"/>
      <c r="T25" s="35"/>
      <c r="U25" s="46"/>
    </row>
    <row r="26" customHeight="1" spans="1:21">
      <c r="A26" s="3">
        <v>15</v>
      </c>
      <c r="F26"/>
      <c r="G26" s="68"/>
      <c r="H26"/>
      <c r="J26"/>
      <c r="S26" s="31"/>
      <c r="T26" s="35"/>
      <c r="U26" s="46"/>
    </row>
    <row r="27" customHeight="1" spans="1:21">
      <c r="A27" s="3">
        <v>16</v>
      </c>
      <c r="F27"/>
      <c r="G27" s="68"/>
      <c r="H27"/>
      <c r="J27"/>
      <c r="S27" s="31"/>
      <c r="T27" s="35"/>
      <c r="U27" s="46"/>
    </row>
    <row r="28" customHeight="1" spans="1:21">
      <c r="A28" s="3">
        <v>17</v>
      </c>
      <c r="F28"/>
      <c r="G28" s="68"/>
      <c r="H28"/>
      <c r="J28"/>
      <c r="S28" s="31"/>
      <c r="T28" s="35"/>
      <c r="U28" s="46"/>
    </row>
    <row r="29" customHeight="1" spans="1:21">
      <c r="A29" s="3">
        <v>18</v>
      </c>
      <c r="F29"/>
      <c r="G29" s="68"/>
      <c r="H29"/>
      <c r="J29"/>
      <c r="S29" s="31"/>
      <c r="T29" s="35"/>
      <c r="U29" s="46"/>
    </row>
    <row r="30" customHeight="1" spans="1:21">
      <c r="A30" s="3">
        <v>19</v>
      </c>
      <c r="F30"/>
      <c r="G30" s="68"/>
      <c r="H30"/>
      <c r="J30"/>
      <c r="S30" s="31"/>
      <c r="T30" s="35"/>
      <c r="U30" s="46"/>
    </row>
    <row r="31" customHeight="1" spans="1:21">
      <c r="A31" s="3">
        <v>20</v>
      </c>
      <c r="F31"/>
      <c r="G31" s="68"/>
      <c r="H31"/>
      <c r="J31"/>
      <c r="S31" s="31"/>
      <c r="T31" s="35"/>
      <c r="U31" s="46"/>
    </row>
    <row r="32" customHeight="1" spans="1:21">
      <c r="A32" s="3">
        <v>21</v>
      </c>
      <c r="F32"/>
      <c r="G32" s="68"/>
      <c r="H32"/>
      <c r="J32"/>
      <c r="S32" s="31"/>
      <c r="T32" s="35"/>
      <c r="U32" s="46"/>
    </row>
    <row r="33" customHeight="1" spans="1:21">
      <c r="A33" s="3">
        <v>22</v>
      </c>
      <c r="F33"/>
      <c r="G33" s="68"/>
      <c r="H33"/>
      <c r="J33"/>
      <c r="S33" s="31"/>
      <c r="T33" s="35"/>
      <c r="U33" s="46"/>
    </row>
    <row r="34" customHeight="1" spans="1:21">
      <c r="A34" s="3">
        <v>23</v>
      </c>
      <c r="F34"/>
      <c r="G34" s="68"/>
      <c r="H34"/>
      <c r="J34"/>
      <c r="S34" s="31"/>
      <c r="T34" s="35"/>
      <c r="U34" s="46"/>
    </row>
    <row r="35" customHeight="1" spans="1:21">
      <c r="A35" s="3">
        <v>24</v>
      </c>
      <c r="F35"/>
      <c r="G35" s="68"/>
      <c r="H35"/>
      <c r="J35"/>
      <c r="S35" s="31"/>
      <c r="T35" s="35"/>
      <c r="U35" s="46"/>
    </row>
    <row r="36" customHeight="1" spans="1:21">
      <c r="A36" s="3">
        <v>25</v>
      </c>
      <c r="F36"/>
      <c r="G36" s="68"/>
      <c r="H36"/>
      <c r="J36"/>
      <c r="S36" s="31"/>
      <c r="T36" s="35"/>
      <c r="U36" s="46"/>
    </row>
    <row r="37" customHeight="1" spans="1:21">
      <c r="A37" s="3">
        <v>26</v>
      </c>
      <c r="F37"/>
      <c r="G37" s="68"/>
      <c r="H37"/>
      <c r="J37"/>
      <c r="S37" s="31"/>
      <c r="T37" s="35"/>
      <c r="U37" s="46"/>
    </row>
    <row r="38" customHeight="1" spans="1:21">
      <c r="A38" s="3">
        <v>27</v>
      </c>
      <c r="F38"/>
      <c r="G38" s="68"/>
      <c r="H38"/>
      <c r="J38"/>
      <c r="S38" s="31"/>
      <c r="T38" s="35"/>
      <c r="U38" s="46"/>
    </row>
    <row r="39" customHeight="1" spans="1:21">
      <c r="A39" s="3">
        <v>28</v>
      </c>
      <c r="F39"/>
      <c r="G39" s="68"/>
      <c r="H39"/>
      <c r="J39"/>
      <c r="S39" s="31"/>
      <c r="T39" s="35"/>
      <c r="U39" s="46"/>
    </row>
    <row r="40" customHeight="1" spans="1:21">
      <c r="A40" s="3">
        <v>29</v>
      </c>
      <c r="F40"/>
      <c r="G40" s="68"/>
      <c r="H40"/>
      <c r="J40"/>
      <c r="S40" s="31"/>
      <c r="T40" s="35"/>
      <c r="U40" s="46"/>
    </row>
    <row r="41" customHeight="1" spans="1:21">
      <c r="A41" s="3">
        <v>30</v>
      </c>
      <c r="F41"/>
      <c r="G41" s="68"/>
      <c r="H41"/>
      <c r="J41"/>
      <c r="S41" s="31"/>
      <c r="T41" s="35"/>
      <c r="U41" s="46"/>
    </row>
    <row r="42" customHeight="1" spans="1:21">
      <c r="A42" s="3">
        <v>31</v>
      </c>
      <c r="F42"/>
      <c r="G42" s="68"/>
      <c r="H42"/>
      <c r="J42"/>
      <c r="S42" s="31"/>
      <c r="T42" s="35"/>
      <c r="U42" s="46"/>
    </row>
    <row r="43" customHeight="1" spans="1:23">
      <c r="A43" s="16" t="s">
        <v>25</v>
      </c>
      <c r="B43" s="17">
        <f>SUM(B12:B42)</f>
        <v>0</v>
      </c>
      <c r="C43" s="17">
        <f>SUM(C12:C42)</f>
        <v>0</v>
      </c>
      <c r="D43" s="18"/>
      <c r="E43" s="18"/>
      <c r="F43" s="17">
        <f>SUM(F13:F42)</f>
        <v>0</v>
      </c>
      <c r="G43" s="17"/>
      <c r="H43" s="17">
        <f>SUM(H13:H42)</f>
        <v>0</v>
      </c>
      <c r="I43" s="17"/>
      <c r="J43" s="17">
        <f t="shared" ref="J43:R43" si="0">SUM(J12:J42)</f>
        <v>0</v>
      </c>
      <c r="K43" s="17">
        <f t="shared" si="0"/>
        <v>0</v>
      </c>
      <c r="L43" s="17">
        <f t="shared" si="0"/>
        <v>0</v>
      </c>
      <c r="M43" s="17">
        <f t="shared" si="0"/>
        <v>0</v>
      </c>
      <c r="N43" s="17">
        <f t="shared" si="0"/>
        <v>0</v>
      </c>
      <c r="O43" s="17">
        <f t="shared" si="0"/>
        <v>0</v>
      </c>
      <c r="P43" s="17">
        <f t="shared" si="0"/>
        <v>0</v>
      </c>
      <c r="Q43" s="17">
        <f t="shared" si="0"/>
        <v>0</v>
      </c>
      <c r="R43" s="19">
        <f t="shared" si="0"/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1">AVERAGE(B12:B42)</f>
        <v>#DIV/0!</v>
      </c>
      <c r="C44" s="19" t="e">
        <f t="shared" si="1"/>
        <v>#DIV/0!</v>
      </c>
      <c r="D44" s="19" t="e">
        <f t="shared" si="1"/>
        <v>#DIV/0!</v>
      </c>
      <c r="E44" s="19" t="e">
        <f t="shared" si="1"/>
        <v>#DIV/0!</v>
      </c>
      <c r="F44" s="19" t="e">
        <f t="shared" ref="F44:H44" si="2">AVERAGE(F13:F42)</f>
        <v>#DIV/0!</v>
      </c>
      <c r="G44" s="19" t="e">
        <f t="shared" si="2"/>
        <v>#DIV/0!</v>
      </c>
      <c r="H44" s="19" t="e">
        <f t="shared" si="2"/>
        <v>#DIV/0!</v>
      </c>
      <c r="I44" s="19" t="e">
        <f t="shared" ref="I44:U44" si="3">AVERAGE(I12:I42)</f>
        <v>#DIV/0!</v>
      </c>
      <c r="J44" s="19" t="e">
        <f t="shared" si="3"/>
        <v>#DIV/0!</v>
      </c>
      <c r="K44" s="19" t="e">
        <f t="shared" si="3"/>
        <v>#DIV/0!</v>
      </c>
      <c r="L44" s="19" t="e">
        <f t="shared" si="3"/>
        <v>#DIV/0!</v>
      </c>
      <c r="M44" s="19" t="e">
        <f t="shared" si="3"/>
        <v>#DIV/0!</v>
      </c>
      <c r="N44" s="19" t="e">
        <f t="shared" si="3"/>
        <v>#DIV/0!</v>
      </c>
      <c r="O44" s="19" t="e">
        <f t="shared" si="3"/>
        <v>#DIV/0!</v>
      </c>
      <c r="P44" s="19" t="e">
        <f t="shared" si="3"/>
        <v>#DIV/0!</v>
      </c>
      <c r="Q44" s="19" t="e">
        <f t="shared" si="3"/>
        <v>#DIV/0!</v>
      </c>
      <c r="R44" s="19" t="e">
        <f t="shared" si="3"/>
        <v>#DIV/0!</v>
      </c>
      <c r="S44" s="32" t="e">
        <f t="shared" si="3"/>
        <v>#DIV/0!</v>
      </c>
      <c r="T44" s="32" t="e">
        <f t="shared" si="3"/>
        <v>#DIV/0!</v>
      </c>
      <c r="U44" s="17" t="e">
        <f t="shared" si="3"/>
        <v>#DIV/0!</v>
      </c>
      <c r="V44" s="17"/>
      <c r="W44" s="17"/>
    </row>
    <row r="46" customHeight="1" spans="1:3">
      <c r="A46" s="49" t="s">
        <v>45</v>
      </c>
      <c r="B46" s="49"/>
      <c r="C46" s="50">
        <v>685644.28</v>
      </c>
    </row>
    <row r="47" customHeight="1" spans="1:3">
      <c r="A47" s="49" t="s">
        <v>46</v>
      </c>
      <c r="B47" s="51"/>
      <c r="C47" s="49">
        <v>55105.3</v>
      </c>
    </row>
    <row r="48" customHeight="1" spans="1:3">
      <c r="A48" s="49" t="s">
        <v>47</v>
      </c>
      <c r="B48" s="51"/>
      <c r="C48" s="49">
        <v>26126.27</v>
      </c>
    </row>
  </sheetData>
  <mergeCells count="14">
    <mergeCell ref="A10:E10"/>
    <mergeCell ref="F10:J10"/>
    <mergeCell ref="K10:M10"/>
    <mergeCell ref="N10:U10"/>
    <mergeCell ref="V10:W10"/>
    <mergeCell ref="A46:B46"/>
    <mergeCell ref="A47:B47"/>
    <mergeCell ref="A48:B48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8"/>
  <sheetViews>
    <sheetView zoomScale="99" zoomScaleNormal="99" workbookViewId="0">
      <pane ySplit="11" topLeftCell="A25" activePane="bottomLeft" state="frozen"/>
      <selection/>
      <selection pane="bottomLeft" activeCell="O12" sqref="O12:R41"/>
    </sheetView>
  </sheetViews>
  <sheetFormatPr defaultColWidth="10.875" defaultRowHeight="20.1" customHeight="1"/>
  <cols>
    <col min="1" max="16" width="10.875" style="3"/>
    <col min="17" max="17" width="10.875" style="39"/>
    <col min="18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5"/>
      <c r="R1" s="5"/>
      <c r="S1" s="5"/>
      <c r="T1" s="5"/>
      <c r="U1" s="5"/>
      <c r="V1" s="5"/>
      <c r="W1" s="22" t="s">
        <v>28</v>
      </c>
    </row>
    <row r="2" customHeight="1" spans="1:23">
      <c r="A2" s="6">
        <v>760000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5"/>
      <c r="R4" s="5"/>
      <c r="S4" s="5"/>
      <c r="T4" s="5"/>
      <c r="U4" s="5"/>
      <c r="V4" s="5"/>
      <c r="W4" s="22" t="s">
        <v>29</v>
      </c>
    </row>
    <row r="5" customHeight="1" spans="1:23">
      <c r="A5" s="7">
        <v>464059.05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295940.95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44</v>
      </c>
      <c r="P11" s="14" t="s">
        <v>18</v>
      </c>
      <c r="Q11" s="66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B12" s="39"/>
      <c r="C12" s="39"/>
      <c r="D12" s="39"/>
      <c r="E12" s="39"/>
      <c r="F12"/>
      <c r="G12" s="47"/>
      <c r="H12"/>
      <c r="I12" s="39"/>
      <c r="J12"/>
      <c r="K12" s="39"/>
      <c r="L12" s="39"/>
      <c r="M12" s="39"/>
      <c r="N12" s="39"/>
      <c r="O12" s="39"/>
      <c r="P12" s="39"/>
      <c r="S12" s="35" t="e">
        <f t="shared" ref="S12:S42" si="0">N12/C12</f>
        <v>#DIV/0!</v>
      </c>
      <c r="T12" s="35" t="e">
        <f t="shared" ref="T12:T42" si="1">O12/C12</f>
        <v>#DIV/0!</v>
      </c>
      <c r="U12" s="3" t="e">
        <f t="shared" ref="U12:U42" si="2">Q12/O12</f>
        <v>#DIV/0!</v>
      </c>
    </row>
    <row r="13" customHeight="1" spans="1:21">
      <c r="A13" s="3">
        <v>2</v>
      </c>
      <c r="B13" s="39"/>
      <c r="C13" s="39"/>
      <c r="D13" s="39"/>
      <c r="E13" s="39"/>
      <c r="F13"/>
      <c r="G13" s="47"/>
      <c r="H13"/>
      <c r="I13" s="39"/>
      <c r="J13"/>
      <c r="K13" s="39"/>
      <c r="L13" s="39"/>
      <c r="M13" s="39"/>
      <c r="N13" s="39"/>
      <c r="O13" s="39"/>
      <c r="P13" s="39"/>
      <c r="S13" s="35" t="e">
        <f t="shared" si="0"/>
        <v>#DIV/0!</v>
      </c>
      <c r="T13" s="35" t="e">
        <f t="shared" si="1"/>
        <v>#DIV/0!</v>
      </c>
      <c r="U13" s="3" t="e">
        <f t="shared" si="2"/>
        <v>#DIV/0!</v>
      </c>
    </row>
    <row r="14" customHeight="1" spans="1:21">
      <c r="A14" s="3">
        <v>3</v>
      </c>
      <c r="B14" s="39"/>
      <c r="C14" s="39"/>
      <c r="D14" s="39"/>
      <c r="E14" s="39"/>
      <c r="F14"/>
      <c r="G14" s="47"/>
      <c r="H14"/>
      <c r="I14" s="39"/>
      <c r="J14"/>
      <c r="K14" s="39"/>
      <c r="L14" s="39"/>
      <c r="M14" s="39"/>
      <c r="N14" s="39"/>
      <c r="O14" s="39"/>
      <c r="P14" s="39"/>
      <c r="S14" s="35" t="e">
        <f t="shared" si="0"/>
        <v>#DIV/0!</v>
      </c>
      <c r="T14" s="35" t="e">
        <f t="shared" si="1"/>
        <v>#DIV/0!</v>
      </c>
      <c r="U14" s="3" t="e">
        <f t="shared" si="2"/>
        <v>#DIV/0!</v>
      </c>
    </row>
    <row r="15" customHeight="1" spans="1:21">
      <c r="A15" s="3">
        <v>4</v>
      </c>
      <c r="B15" s="39"/>
      <c r="C15" s="39"/>
      <c r="D15" s="39"/>
      <c r="E15" s="39"/>
      <c r="F15"/>
      <c r="G15" s="47"/>
      <c r="H15"/>
      <c r="I15" s="39"/>
      <c r="J15"/>
      <c r="K15" s="39"/>
      <c r="L15" s="39"/>
      <c r="M15" s="39"/>
      <c r="N15" s="39"/>
      <c r="O15" s="39"/>
      <c r="P15" s="39"/>
      <c r="S15" s="35" t="e">
        <f t="shared" si="0"/>
        <v>#DIV/0!</v>
      </c>
      <c r="T15" s="35" t="e">
        <f t="shared" si="1"/>
        <v>#DIV/0!</v>
      </c>
      <c r="U15" s="3" t="e">
        <f t="shared" si="2"/>
        <v>#DIV/0!</v>
      </c>
    </row>
    <row r="16" customHeight="1" spans="1:21">
      <c r="A16" s="3">
        <v>5</v>
      </c>
      <c r="B16" s="39"/>
      <c r="C16" s="39"/>
      <c r="D16" s="39"/>
      <c r="E16" s="39"/>
      <c r="F16"/>
      <c r="G16" s="47"/>
      <c r="H16"/>
      <c r="I16" s="39"/>
      <c r="J16"/>
      <c r="K16" s="39"/>
      <c r="L16" s="39"/>
      <c r="M16" s="39"/>
      <c r="N16" s="39"/>
      <c r="O16" s="39"/>
      <c r="P16" s="39"/>
      <c r="S16" s="35" t="e">
        <f t="shared" si="0"/>
        <v>#DIV/0!</v>
      </c>
      <c r="T16" s="35" t="e">
        <f t="shared" si="1"/>
        <v>#DIV/0!</v>
      </c>
      <c r="U16" s="3" t="e">
        <f t="shared" si="2"/>
        <v>#DIV/0!</v>
      </c>
    </row>
    <row r="17" customHeight="1" spans="1:21">
      <c r="A17" s="3">
        <v>6</v>
      </c>
      <c r="B17" s="39"/>
      <c r="C17" s="39"/>
      <c r="D17" s="39"/>
      <c r="E17" s="39"/>
      <c r="F17"/>
      <c r="G17" s="47"/>
      <c r="H17"/>
      <c r="I17" s="39"/>
      <c r="J17"/>
      <c r="K17" s="39"/>
      <c r="L17" s="39"/>
      <c r="M17" s="39"/>
      <c r="N17" s="39"/>
      <c r="O17" s="39"/>
      <c r="P17" s="39"/>
      <c r="S17" s="35" t="e">
        <f t="shared" si="0"/>
        <v>#DIV/0!</v>
      </c>
      <c r="T17" s="35" t="e">
        <f t="shared" si="1"/>
        <v>#DIV/0!</v>
      </c>
      <c r="U17" s="3" t="e">
        <f t="shared" si="2"/>
        <v>#DIV/0!</v>
      </c>
    </row>
    <row r="18" customHeight="1" spans="1:21">
      <c r="A18" s="3">
        <v>7</v>
      </c>
      <c r="B18" s="39"/>
      <c r="C18" s="39"/>
      <c r="D18" s="39"/>
      <c r="E18" s="39"/>
      <c r="F18"/>
      <c r="G18" s="47"/>
      <c r="H18"/>
      <c r="I18" s="39"/>
      <c r="J18"/>
      <c r="K18" s="39"/>
      <c r="L18" s="39"/>
      <c r="M18" s="39"/>
      <c r="N18" s="39"/>
      <c r="O18" s="39"/>
      <c r="P18" s="39"/>
      <c r="S18" s="35" t="e">
        <f t="shared" si="0"/>
        <v>#DIV/0!</v>
      </c>
      <c r="T18" s="35" t="e">
        <f t="shared" si="1"/>
        <v>#DIV/0!</v>
      </c>
      <c r="U18" s="3" t="e">
        <f t="shared" si="2"/>
        <v>#DIV/0!</v>
      </c>
    </row>
    <row r="19" customHeight="1" spans="1:21">
      <c r="A19" s="3">
        <v>8</v>
      </c>
      <c r="B19" s="39"/>
      <c r="C19" s="39"/>
      <c r="D19" s="39"/>
      <c r="E19" s="39"/>
      <c r="F19"/>
      <c r="G19" s="47"/>
      <c r="H19"/>
      <c r="I19" s="39"/>
      <c r="J19"/>
      <c r="K19" s="39"/>
      <c r="L19" s="39"/>
      <c r="M19" s="39"/>
      <c r="N19" s="39"/>
      <c r="O19" s="39"/>
      <c r="P19" s="39"/>
      <c r="S19" s="35" t="e">
        <f t="shared" si="0"/>
        <v>#DIV/0!</v>
      </c>
      <c r="T19" s="35" t="e">
        <f t="shared" si="1"/>
        <v>#DIV/0!</v>
      </c>
      <c r="U19" s="3" t="e">
        <f t="shared" si="2"/>
        <v>#DIV/0!</v>
      </c>
    </row>
    <row r="20" customHeight="1" spans="1:21">
      <c r="A20" s="3">
        <v>9</v>
      </c>
      <c r="B20" s="39"/>
      <c r="C20" s="39"/>
      <c r="D20" s="39"/>
      <c r="E20" s="39"/>
      <c r="F20"/>
      <c r="G20" s="47"/>
      <c r="H20"/>
      <c r="I20" s="39"/>
      <c r="J20"/>
      <c r="K20" s="39"/>
      <c r="L20" s="39"/>
      <c r="M20" s="39"/>
      <c r="N20" s="39"/>
      <c r="O20" s="39"/>
      <c r="P20" s="39"/>
      <c r="S20" s="35" t="e">
        <f t="shared" si="0"/>
        <v>#DIV/0!</v>
      </c>
      <c r="T20" s="35" t="e">
        <f t="shared" si="1"/>
        <v>#DIV/0!</v>
      </c>
      <c r="U20" s="3" t="e">
        <f t="shared" si="2"/>
        <v>#DIV/0!</v>
      </c>
    </row>
    <row r="21" customHeight="1" spans="1:21">
      <c r="A21" s="3">
        <v>10</v>
      </c>
      <c r="B21" s="39"/>
      <c r="C21" s="39"/>
      <c r="D21" s="39"/>
      <c r="E21" s="39"/>
      <c r="F21"/>
      <c r="G21" s="47"/>
      <c r="H21"/>
      <c r="I21" s="39"/>
      <c r="J21"/>
      <c r="K21" s="39"/>
      <c r="L21" s="39"/>
      <c r="M21" s="39"/>
      <c r="N21" s="39"/>
      <c r="O21" s="39"/>
      <c r="P21" s="39"/>
      <c r="S21" s="35" t="e">
        <f t="shared" si="0"/>
        <v>#DIV/0!</v>
      </c>
      <c r="T21" s="35" t="e">
        <f t="shared" si="1"/>
        <v>#DIV/0!</v>
      </c>
      <c r="U21" s="3" t="e">
        <f t="shared" si="2"/>
        <v>#DIV/0!</v>
      </c>
    </row>
    <row r="22" customHeight="1" spans="1:21">
      <c r="A22" s="3">
        <v>11</v>
      </c>
      <c r="B22" s="39"/>
      <c r="C22" s="39"/>
      <c r="D22" s="39"/>
      <c r="E22" s="39"/>
      <c r="F22"/>
      <c r="G22" s="47"/>
      <c r="H22"/>
      <c r="I22" s="39"/>
      <c r="J22"/>
      <c r="K22" s="39"/>
      <c r="L22" s="39"/>
      <c r="M22" s="39"/>
      <c r="N22" s="39"/>
      <c r="O22" s="39"/>
      <c r="P22" s="39"/>
      <c r="S22" s="35" t="e">
        <f t="shared" si="0"/>
        <v>#DIV/0!</v>
      </c>
      <c r="T22" s="35" t="e">
        <f t="shared" si="1"/>
        <v>#DIV/0!</v>
      </c>
      <c r="U22" s="3" t="e">
        <f t="shared" si="2"/>
        <v>#DIV/0!</v>
      </c>
    </row>
    <row r="23" customHeight="1" spans="1:21">
      <c r="A23" s="3">
        <v>12</v>
      </c>
      <c r="B23" s="39"/>
      <c r="C23" s="39"/>
      <c r="D23" s="39"/>
      <c r="E23" s="39"/>
      <c r="F23"/>
      <c r="G23" s="47"/>
      <c r="H23"/>
      <c r="I23" s="39"/>
      <c r="J23"/>
      <c r="K23" s="39"/>
      <c r="L23" s="39"/>
      <c r="M23" s="39"/>
      <c r="N23" s="39"/>
      <c r="O23" s="39"/>
      <c r="P23" s="39"/>
      <c r="S23" s="35" t="e">
        <f t="shared" si="0"/>
        <v>#DIV/0!</v>
      </c>
      <c r="T23" s="35" t="e">
        <f t="shared" si="1"/>
        <v>#DIV/0!</v>
      </c>
      <c r="U23" s="3" t="e">
        <f t="shared" si="2"/>
        <v>#DIV/0!</v>
      </c>
    </row>
    <row r="24" customHeight="1" spans="1:21">
      <c r="A24" s="3">
        <v>13</v>
      </c>
      <c r="B24" s="39"/>
      <c r="C24" s="39"/>
      <c r="D24" s="39"/>
      <c r="E24" s="39"/>
      <c r="F24"/>
      <c r="G24" s="47"/>
      <c r="H24"/>
      <c r="I24" s="39"/>
      <c r="J24"/>
      <c r="K24" s="39"/>
      <c r="L24" s="39"/>
      <c r="M24" s="39"/>
      <c r="N24" s="39"/>
      <c r="O24" s="39"/>
      <c r="S24" s="35" t="e">
        <f t="shared" si="0"/>
        <v>#DIV/0!</v>
      </c>
      <c r="T24" s="35" t="e">
        <f t="shared" si="1"/>
        <v>#DIV/0!</v>
      </c>
      <c r="U24" s="3" t="e">
        <f t="shared" si="2"/>
        <v>#DIV/0!</v>
      </c>
    </row>
    <row r="25" customHeight="1" spans="1:21">
      <c r="A25" s="3">
        <v>14</v>
      </c>
      <c r="B25" s="39"/>
      <c r="C25" s="39"/>
      <c r="D25" s="39"/>
      <c r="E25" s="39"/>
      <c r="F25"/>
      <c r="G25" s="47"/>
      <c r="H25"/>
      <c r="I25" s="39"/>
      <c r="J25"/>
      <c r="K25" s="39"/>
      <c r="L25" s="39"/>
      <c r="M25" s="39"/>
      <c r="N25" s="39"/>
      <c r="O25" s="39"/>
      <c r="S25" s="35" t="e">
        <f t="shared" si="0"/>
        <v>#DIV/0!</v>
      </c>
      <c r="T25" s="35" t="e">
        <f t="shared" si="1"/>
        <v>#DIV/0!</v>
      </c>
      <c r="U25" s="3" t="e">
        <f t="shared" si="2"/>
        <v>#DIV/0!</v>
      </c>
    </row>
    <row r="26" customHeight="1" spans="1:21">
      <c r="A26" s="3">
        <v>15</v>
      </c>
      <c r="B26" s="39"/>
      <c r="C26" s="39"/>
      <c r="D26" s="39"/>
      <c r="E26" s="39"/>
      <c r="F26"/>
      <c r="G26" s="47"/>
      <c r="H26"/>
      <c r="I26" s="39"/>
      <c r="J26"/>
      <c r="K26" s="39"/>
      <c r="L26" s="39"/>
      <c r="M26" s="39"/>
      <c r="N26" s="39"/>
      <c r="O26" s="39"/>
      <c r="S26" s="35" t="e">
        <f t="shared" si="0"/>
        <v>#DIV/0!</v>
      </c>
      <c r="T26" s="35" t="e">
        <f t="shared" si="1"/>
        <v>#DIV/0!</v>
      </c>
      <c r="U26" s="3" t="e">
        <f t="shared" si="2"/>
        <v>#DIV/0!</v>
      </c>
    </row>
    <row r="27" customHeight="1" spans="1:21">
      <c r="A27" s="3">
        <v>16</v>
      </c>
      <c r="B27" s="39"/>
      <c r="C27" s="39"/>
      <c r="D27" s="39"/>
      <c r="E27" s="39"/>
      <c r="F27"/>
      <c r="G27" s="47"/>
      <c r="H27"/>
      <c r="I27" s="39"/>
      <c r="J27"/>
      <c r="K27" s="39"/>
      <c r="L27" s="39"/>
      <c r="M27" s="39"/>
      <c r="N27" s="39"/>
      <c r="O27" s="39"/>
      <c r="S27" s="35" t="e">
        <f t="shared" si="0"/>
        <v>#DIV/0!</v>
      </c>
      <c r="T27" s="35" t="e">
        <f t="shared" si="1"/>
        <v>#DIV/0!</v>
      </c>
      <c r="U27" s="3" t="e">
        <f t="shared" si="2"/>
        <v>#DIV/0!</v>
      </c>
    </row>
    <row r="28" customHeight="1" spans="1:21">
      <c r="A28" s="3">
        <v>17</v>
      </c>
      <c r="B28" s="39"/>
      <c r="C28" s="39"/>
      <c r="D28" s="39"/>
      <c r="E28" s="39"/>
      <c r="F28"/>
      <c r="G28" s="47"/>
      <c r="H28"/>
      <c r="I28" s="39"/>
      <c r="J28"/>
      <c r="K28" s="39"/>
      <c r="L28" s="39"/>
      <c r="M28" s="39"/>
      <c r="N28" s="39"/>
      <c r="O28" s="39"/>
      <c r="S28" s="35" t="e">
        <f t="shared" si="0"/>
        <v>#DIV/0!</v>
      </c>
      <c r="T28" s="35" t="e">
        <f t="shared" si="1"/>
        <v>#DIV/0!</v>
      </c>
      <c r="U28" s="3" t="e">
        <f t="shared" si="2"/>
        <v>#DIV/0!</v>
      </c>
    </row>
    <row r="29" customHeight="1" spans="1:21">
      <c r="A29" s="3">
        <v>18</v>
      </c>
      <c r="B29" s="39"/>
      <c r="C29" s="39"/>
      <c r="D29" s="39"/>
      <c r="E29" s="39"/>
      <c r="F29"/>
      <c r="G29" s="47"/>
      <c r="H29"/>
      <c r="I29" s="39"/>
      <c r="J29"/>
      <c r="K29" s="39"/>
      <c r="L29" s="39"/>
      <c r="M29" s="39"/>
      <c r="N29" s="39"/>
      <c r="O29" s="39"/>
      <c r="S29" s="35" t="e">
        <f t="shared" si="0"/>
        <v>#DIV/0!</v>
      </c>
      <c r="T29" s="35" t="e">
        <f t="shared" si="1"/>
        <v>#DIV/0!</v>
      </c>
      <c r="U29" s="3" t="e">
        <f t="shared" si="2"/>
        <v>#DIV/0!</v>
      </c>
    </row>
    <row r="30" customHeight="1" spans="1:21">
      <c r="A30" s="3">
        <v>19</v>
      </c>
      <c r="B30" s="39"/>
      <c r="C30" s="39"/>
      <c r="D30" s="39"/>
      <c r="E30" s="39"/>
      <c r="F30"/>
      <c r="G30" s="47"/>
      <c r="H30"/>
      <c r="I30" s="39"/>
      <c r="J30"/>
      <c r="K30" s="39"/>
      <c r="L30" s="39"/>
      <c r="M30" s="39"/>
      <c r="N30" s="39"/>
      <c r="O30" s="39"/>
      <c r="P30" s="39"/>
      <c r="S30" s="35" t="e">
        <f t="shared" si="0"/>
        <v>#DIV/0!</v>
      </c>
      <c r="T30" s="35" t="e">
        <f t="shared" si="1"/>
        <v>#DIV/0!</v>
      </c>
      <c r="U30" s="3" t="e">
        <f t="shared" si="2"/>
        <v>#DIV/0!</v>
      </c>
    </row>
    <row r="31" customHeight="1" spans="1:21">
      <c r="A31" s="3">
        <v>20</v>
      </c>
      <c r="B31" s="39"/>
      <c r="C31" s="39"/>
      <c r="D31" s="39"/>
      <c r="E31" s="39"/>
      <c r="F31"/>
      <c r="G31" s="47"/>
      <c r="H31"/>
      <c r="I31" s="39"/>
      <c r="J31"/>
      <c r="K31" s="39"/>
      <c r="L31" s="39"/>
      <c r="M31" s="39"/>
      <c r="N31" s="39"/>
      <c r="O31" s="39"/>
      <c r="P31" s="39"/>
      <c r="S31" s="35" t="e">
        <f t="shared" si="0"/>
        <v>#DIV/0!</v>
      </c>
      <c r="T31" s="35" t="e">
        <f t="shared" si="1"/>
        <v>#DIV/0!</v>
      </c>
      <c r="U31" s="3" t="e">
        <f t="shared" si="2"/>
        <v>#DIV/0!</v>
      </c>
    </row>
    <row r="32" customHeight="1" spans="1:21">
      <c r="A32" s="3">
        <v>21</v>
      </c>
      <c r="B32" s="39"/>
      <c r="C32" s="39"/>
      <c r="D32" s="39"/>
      <c r="E32" s="39"/>
      <c r="F32"/>
      <c r="G32" s="47"/>
      <c r="H32"/>
      <c r="I32" s="39"/>
      <c r="J32"/>
      <c r="K32" s="39"/>
      <c r="L32" s="39"/>
      <c r="M32" s="39"/>
      <c r="N32" s="39"/>
      <c r="O32" s="39"/>
      <c r="P32" s="39"/>
      <c r="S32" s="35" t="e">
        <f t="shared" si="0"/>
        <v>#DIV/0!</v>
      </c>
      <c r="T32" s="35" t="e">
        <f t="shared" si="1"/>
        <v>#DIV/0!</v>
      </c>
      <c r="U32" s="3" t="e">
        <f t="shared" si="2"/>
        <v>#DIV/0!</v>
      </c>
    </row>
    <row r="33" customHeight="1" spans="1:21">
      <c r="A33" s="3">
        <v>22</v>
      </c>
      <c r="B33" s="39"/>
      <c r="C33" s="39"/>
      <c r="D33" s="39"/>
      <c r="E33" s="39"/>
      <c r="F33"/>
      <c r="G33" s="47"/>
      <c r="H33"/>
      <c r="I33" s="39"/>
      <c r="J33"/>
      <c r="K33" s="39"/>
      <c r="L33" s="39"/>
      <c r="M33" s="39"/>
      <c r="N33" s="39"/>
      <c r="O33" s="39"/>
      <c r="P33" s="39"/>
      <c r="S33" s="35" t="e">
        <f t="shared" si="0"/>
        <v>#DIV/0!</v>
      </c>
      <c r="T33" s="35" t="e">
        <f t="shared" si="1"/>
        <v>#DIV/0!</v>
      </c>
      <c r="U33" s="3" t="e">
        <f t="shared" si="2"/>
        <v>#DIV/0!</v>
      </c>
    </row>
    <row r="34" customHeight="1" spans="1:21">
      <c r="A34" s="3">
        <v>23</v>
      </c>
      <c r="B34" s="39"/>
      <c r="C34" s="39"/>
      <c r="D34" s="39"/>
      <c r="E34" s="39"/>
      <c r="F34"/>
      <c r="G34" s="47"/>
      <c r="H34"/>
      <c r="I34" s="39"/>
      <c r="J34"/>
      <c r="K34" s="39"/>
      <c r="L34" s="39"/>
      <c r="M34" s="39"/>
      <c r="N34" s="39"/>
      <c r="O34" s="39"/>
      <c r="P34" s="39"/>
      <c r="S34" s="35" t="e">
        <f t="shared" si="0"/>
        <v>#DIV/0!</v>
      </c>
      <c r="T34" s="35" t="e">
        <f t="shared" si="1"/>
        <v>#DIV/0!</v>
      </c>
      <c r="U34" s="3" t="e">
        <f t="shared" si="2"/>
        <v>#DIV/0!</v>
      </c>
    </row>
    <row r="35" customHeight="1" spans="1:21">
      <c r="A35" s="3">
        <v>24</v>
      </c>
      <c r="B35" s="39"/>
      <c r="C35" s="39"/>
      <c r="D35" s="39"/>
      <c r="E35" s="39"/>
      <c r="F35"/>
      <c r="G35" s="47"/>
      <c r="H35"/>
      <c r="I35" s="39"/>
      <c r="J35"/>
      <c r="K35" s="39"/>
      <c r="L35" s="39"/>
      <c r="M35" s="39"/>
      <c r="N35" s="39"/>
      <c r="O35" s="39"/>
      <c r="P35" s="39"/>
      <c r="S35" s="35" t="e">
        <f t="shared" si="0"/>
        <v>#DIV/0!</v>
      </c>
      <c r="T35" s="35" t="e">
        <f t="shared" si="1"/>
        <v>#DIV/0!</v>
      </c>
      <c r="U35" s="3" t="e">
        <f t="shared" si="2"/>
        <v>#DIV/0!</v>
      </c>
    </row>
    <row r="36" customHeight="1" spans="1:21">
      <c r="A36" s="3">
        <v>25</v>
      </c>
      <c r="B36" s="39"/>
      <c r="C36" s="39"/>
      <c r="D36" s="39"/>
      <c r="E36" s="39"/>
      <c r="F36"/>
      <c r="G36" s="47"/>
      <c r="H36"/>
      <c r="I36" s="39"/>
      <c r="J36"/>
      <c r="K36" s="39"/>
      <c r="L36" s="39"/>
      <c r="M36" s="39"/>
      <c r="N36" s="39"/>
      <c r="O36" s="39"/>
      <c r="P36" s="39"/>
      <c r="S36" s="35" t="e">
        <f t="shared" si="0"/>
        <v>#DIV/0!</v>
      </c>
      <c r="T36" s="35" t="e">
        <f t="shared" si="1"/>
        <v>#DIV/0!</v>
      </c>
      <c r="U36" s="3" t="e">
        <f t="shared" si="2"/>
        <v>#DIV/0!</v>
      </c>
    </row>
    <row r="37" customHeight="1" spans="1:21">
      <c r="A37" s="3">
        <v>26</v>
      </c>
      <c r="B37" s="39"/>
      <c r="C37" s="39"/>
      <c r="D37" s="39"/>
      <c r="E37" s="39"/>
      <c r="F37"/>
      <c r="G37" s="47"/>
      <c r="H37"/>
      <c r="I37" s="39"/>
      <c r="J37"/>
      <c r="K37" s="39"/>
      <c r="L37" s="39"/>
      <c r="M37" s="39"/>
      <c r="N37" s="39"/>
      <c r="O37" s="39"/>
      <c r="P37" s="39"/>
      <c r="S37" s="35" t="e">
        <f t="shared" si="0"/>
        <v>#DIV/0!</v>
      </c>
      <c r="T37" s="35" t="e">
        <f t="shared" si="1"/>
        <v>#DIV/0!</v>
      </c>
      <c r="U37" s="3" t="e">
        <f t="shared" si="2"/>
        <v>#DIV/0!</v>
      </c>
    </row>
    <row r="38" customHeight="1" spans="1:21">
      <c r="A38" s="3">
        <v>27</v>
      </c>
      <c r="B38" s="39"/>
      <c r="C38" s="39"/>
      <c r="D38" s="39"/>
      <c r="E38" s="39"/>
      <c r="F38"/>
      <c r="G38" s="47"/>
      <c r="H38"/>
      <c r="I38" s="39"/>
      <c r="J38"/>
      <c r="K38" s="39"/>
      <c r="L38" s="39"/>
      <c r="M38" s="39"/>
      <c r="N38" s="39"/>
      <c r="O38" s="39"/>
      <c r="P38" s="39"/>
      <c r="S38" s="35" t="e">
        <f t="shared" si="0"/>
        <v>#DIV/0!</v>
      </c>
      <c r="T38" s="35" t="e">
        <f t="shared" si="1"/>
        <v>#DIV/0!</v>
      </c>
      <c r="U38" s="3" t="e">
        <f t="shared" si="2"/>
        <v>#DIV/0!</v>
      </c>
    </row>
    <row r="39" customHeight="1" spans="1:21">
      <c r="A39" s="3">
        <v>28</v>
      </c>
      <c r="B39" s="39"/>
      <c r="C39" s="39"/>
      <c r="D39" s="39"/>
      <c r="E39" s="39"/>
      <c r="F39"/>
      <c r="G39" s="47"/>
      <c r="H39"/>
      <c r="I39" s="39"/>
      <c r="J39"/>
      <c r="K39" s="39"/>
      <c r="L39" s="39"/>
      <c r="M39" s="39"/>
      <c r="N39" s="39"/>
      <c r="O39" s="39"/>
      <c r="P39" s="39"/>
      <c r="S39" s="35" t="e">
        <f t="shared" si="0"/>
        <v>#DIV/0!</v>
      </c>
      <c r="T39" s="35" t="e">
        <f t="shared" si="1"/>
        <v>#DIV/0!</v>
      </c>
      <c r="U39" s="3" t="e">
        <f t="shared" si="2"/>
        <v>#DIV/0!</v>
      </c>
    </row>
    <row r="40" customHeight="1" spans="1:21">
      <c r="A40" s="3">
        <v>29</v>
      </c>
      <c r="B40" s="39"/>
      <c r="C40" s="39"/>
      <c r="D40" s="39"/>
      <c r="E40" s="39"/>
      <c r="F40"/>
      <c r="G40" s="47"/>
      <c r="H40"/>
      <c r="I40" s="39"/>
      <c r="J40"/>
      <c r="K40" s="39"/>
      <c r="L40" s="39"/>
      <c r="M40" s="39"/>
      <c r="N40" s="39"/>
      <c r="O40" s="39"/>
      <c r="P40" s="39"/>
      <c r="S40" s="35" t="e">
        <f t="shared" si="0"/>
        <v>#DIV/0!</v>
      </c>
      <c r="T40" s="35" t="e">
        <f t="shared" si="1"/>
        <v>#DIV/0!</v>
      </c>
      <c r="U40" s="3" t="e">
        <f t="shared" si="2"/>
        <v>#DIV/0!</v>
      </c>
    </row>
    <row r="41" customHeight="1" spans="1:21">
      <c r="A41" s="3">
        <v>30</v>
      </c>
      <c r="B41" s="39"/>
      <c r="C41" s="39"/>
      <c r="D41" s="39"/>
      <c r="E41" s="39"/>
      <c r="F41"/>
      <c r="G41" s="47"/>
      <c r="H41"/>
      <c r="I41" s="39"/>
      <c r="J41"/>
      <c r="K41" s="39"/>
      <c r="L41" s="39"/>
      <c r="M41" s="39"/>
      <c r="N41" s="39"/>
      <c r="O41" s="39"/>
      <c r="P41" s="39"/>
      <c r="S41" s="35" t="e">
        <f t="shared" si="0"/>
        <v>#DIV/0!</v>
      </c>
      <c r="T41" s="35" t="e">
        <f t="shared" si="1"/>
        <v>#DIV/0!</v>
      </c>
      <c r="U41" s="3" t="e">
        <f t="shared" si="2"/>
        <v>#DIV/0!</v>
      </c>
    </row>
    <row r="42" customHeight="1" spans="1:21">
      <c r="A42" s="3">
        <v>31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S42" s="35" t="e">
        <f t="shared" si="0"/>
        <v>#DIV/0!</v>
      </c>
      <c r="T42" s="35" t="e">
        <f t="shared" si="1"/>
        <v>#DIV/0!</v>
      </c>
      <c r="U42" s="3" t="e">
        <f t="shared" si="2"/>
        <v>#DIV/0!</v>
      </c>
    </row>
    <row r="43" customHeight="1" spans="1:23">
      <c r="A43" s="16" t="s">
        <v>25</v>
      </c>
      <c r="B43" s="19">
        <f t="shared" ref="B43:F43" si="3">SUM(B12:B42)</f>
        <v>0</v>
      </c>
      <c r="C43" s="19">
        <f t="shared" si="3"/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4">SUM(J12:J42)</f>
        <v>0</v>
      </c>
      <c r="K43" s="17">
        <f t="shared" si="4"/>
        <v>0</v>
      </c>
      <c r="L43" s="17">
        <f t="shared" si="4"/>
        <v>0</v>
      </c>
      <c r="M43" s="17">
        <f t="shared" si="4"/>
        <v>0</v>
      </c>
      <c r="N43" s="17">
        <f t="shared" si="4"/>
        <v>0</v>
      </c>
      <c r="O43" s="17">
        <f t="shared" si="4"/>
        <v>0</v>
      </c>
      <c r="P43" s="17">
        <f t="shared" si="4"/>
        <v>0</v>
      </c>
      <c r="Q43" s="19">
        <f t="shared" si="4"/>
        <v>0</v>
      </c>
      <c r="R43" s="19">
        <f t="shared" si="4"/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5">AVERAGE(B12:B42)</f>
        <v>#DIV/0!</v>
      </c>
      <c r="C44" s="19" t="e">
        <f t="shared" si="5"/>
        <v>#DIV/0!</v>
      </c>
      <c r="D44" s="19" t="e">
        <f t="shared" si="5"/>
        <v>#DIV/0!</v>
      </c>
      <c r="E44" s="19" t="e">
        <f t="shared" si="5"/>
        <v>#DIV/0!</v>
      </c>
      <c r="F44" s="19" t="e">
        <f t="shared" si="5"/>
        <v>#DIV/0!</v>
      </c>
      <c r="G44" s="19" t="e">
        <f t="shared" si="5"/>
        <v>#DIV/0!</v>
      </c>
      <c r="H44" s="19" t="e">
        <f t="shared" si="5"/>
        <v>#DIV/0!</v>
      </c>
      <c r="I44" s="19" t="e">
        <f t="shared" si="5"/>
        <v>#DIV/0!</v>
      </c>
      <c r="J44" s="19" t="e">
        <f t="shared" si="5"/>
        <v>#DIV/0!</v>
      </c>
      <c r="K44" s="19" t="e">
        <f t="shared" si="5"/>
        <v>#DIV/0!</v>
      </c>
      <c r="L44" s="19" t="e">
        <f t="shared" si="5"/>
        <v>#DIV/0!</v>
      </c>
      <c r="M44" s="19" t="e">
        <f t="shared" si="5"/>
        <v>#DIV/0!</v>
      </c>
      <c r="N44" s="19" t="e">
        <f t="shared" si="5"/>
        <v>#DIV/0!</v>
      </c>
      <c r="O44" s="19" t="e">
        <f t="shared" si="5"/>
        <v>#DIV/0!</v>
      </c>
      <c r="P44" s="19" t="e">
        <f t="shared" si="5"/>
        <v>#DIV/0!</v>
      </c>
      <c r="Q44" s="19" t="e">
        <f t="shared" si="5"/>
        <v>#DIV/0!</v>
      </c>
      <c r="R44" s="19" t="e">
        <f t="shared" si="5"/>
        <v>#DIV/0!</v>
      </c>
      <c r="S44" s="32" t="e">
        <f t="shared" si="5"/>
        <v>#DIV/0!</v>
      </c>
      <c r="T44" s="32" t="e">
        <f t="shared" si="5"/>
        <v>#DIV/0!</v>
      </c>
      <c r="U44" s="17" t="e">
        <f t="shared" si="5"/>
        <v>#DIV/0!</v>
      </c>
      <c r="V44" s="17"/>
      <c r="W44" s="17"/>
    </row>
    <row r="45" customHeight="1" spans="2:3">
      <c r="B45" s="39"/>
      <c r="C45" s="39"/>
    </row>
    <row r="46" customHeight="1" spans="1:3">
      <c r="A46" s="49" t="s">
        <v>45</v>
      </c>
      <c r="B46" s="49"/>
      <c r="C46" s="50">
        <v>464059.05</v>
      </c>
    </row>
    <row r="47" customHeight="1" spans="1:3">
      <c r="A47" s="49" t="s">
        <v>46</v>
      </c>
      <c r="B47" s="51"/>
      <c r="C47" s="49">
        <v>34018.78</v>
      </c>
    </row>
    <row r="48" customHeight="1" spans="1:3">
      <c r="A48" s="49" t="s">
        <v>47</v>
      </c>
      <c r="B48" s="51"/>
      <c r="C48" s="49">
        <v>25258.02</v>
      </c>
    </row>
  </sheetData>
  <mergeCells count="14">
    <mergeCell ref="A10:E10"/>
    <mergeCell ref="F10:J10"/>
    <mergeCell ref="K10:M10"/>
    <mergeCell ref="N10:U10"/>
    <mergeCell ref="V10:W10"/>
    <mergeCell ref="A46:B46"/>
    <mergeCell ref="A47:B47"/>
    <mergeCell ref="A48:B48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5"/>
  <sheetViews>
    <sheetView topLeftCell="A38" workbookViewId="0">
      <selection activeCell="A46" sqref="A46:P55"/>
    </sheetView>
  </sheetViews>
  <sheetFormatPr defaultColWidth="10.875" defaultRowHeight="20.1" customHeight="1"/>
  <cols>
    <col min="1" max="20" width="10.875" style="3"/>
    <col min="21" max="21" width="12.75" style="3" customWidth="1"/>
    <col min="22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>
        <v>750000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0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0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v>417777.89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61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1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332222.11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62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63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44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G12" s="47"/>
      <c r="L12" s="58"/>
      <c r="S12" s="64" t="e">
        <f t="shared" ref="S12:S42" si="0">N12/C12</f>
        <v>#DIV/0!</v>
      </c>
      <c r="T12" s="35" t="e">
        <f t="shared" ref="T12:T42" si="1">O12/C12</f>
        <v>#DIV/0!</v>
      </c>
      <c r="U12" s="46" t="e">
        <f t="shared" ref="U12:U42" si="2">Q12/O12</f>
        <v>#DIV/0!</v>
      </c>
    </row>
    <row r="13" customHeight="1" spans="1:21">
      <c r="A13" s="3">
        <v>2</v>
      </c>
      <c r="G13" s="47"/>
      <c r="L13" s="58"/>
      <c r="S13" s="64" t="e">
        <f t="shared" si="0"/>
        <v>#DIV/0!</v>
      </c>
      <c r="T13" s="35" t="e">
        <f t="shared" si="1"/>
        <v>#DIV/0!</v>
      </c>
      <c r="U13" s="46" t="e">
        <f t="shared" si="2"/>
        <v>#DIV/0!</v>
      </c>
    </row>
    <row r="14" customHeight="1" spans="1:21">
      <c r="A14" s="3">
        <v>3</v>
      </c>
      <c r="G14" s="47"/>
      <c r="L14" s="58"/>
      <c r="S14" s="64" t="e">
        <f t="shared" si="0"/>
        <v>#DIV/0!</v>
      </c>
      <c r="T14" s="35" t="e">
        <f t="shared" si="1"/>
        <v>#DIV/0!</v>
      </c>
      <c r="U14" s="46" t="e">
        <f t="shared" si="2"/>
        <v>#DIV/0!</v>
      </c>
    </row>
    <row r="15" customHeight="1" spans="1:21">
      <c r="A15" s="48">
        <v>4</v>
      </c>
      <c r="G15" s="47"/>
      <c r="L15" s="58"/>
      <c r="S15" s="64" t="e">
        <f t="shared" si="0"/>
        <v>#DIV/0!</v>
      </c>
      <c r="T15" s="35" t="e">
        <f t="shared" si="1"/>
        <v>#DIV/0!</v>
      </c>
      <c r="U15" s="46" t="e">
        <f t="shared" si="2"/>
        <v>#DIV/0!</v>
      </c>
    </row>
    <row r="16" customHeight="1" spans="1:21">
      <c r="A16" s="3">
        <v>5</v>
      </c>
      <c r="G16" s="47"/>
      <c r="S16" s="64" t="e">
        <f t="shared" si="0"/>
        <v>#DIV/0!</v>
      </c>
      <c r="T16" s="35">
        <v>0.0383</v>
      </c>
      <c r="U16" s="46" t="e">
        <f t="shared" si="2"/>
        <v>#DIV/0!</v>
      </c>
    </row>
    <row r="17" customHeight="1" spans="1:21">
      <c r="A17" s="3">
        <v>6</v>
      </c>
      <c r="G17" s="47"/>
      <c r="S17" s="64" t="e">
        <f t="shared" si="0"/>
        <v>#DIV/0!</v>
      </c>
      <c r="T17" s="35" t="e">
        <f t="shared" ref="T17:T42" si="3">O17/C17</f>
        <v>#DIV/0!</v>
      </c>
      <c r="U17" s="46" t="e">
        <f t="shared" si="2"/>
        <v>#DIV/0!</v>
      </c>
    </row>
    <row r="18" customHeight="1" spans="1:21">
      <c r="A18" s="3">
        <v>7</v>
      </c>
      <c r="G18" s="47"/>
      <c r="S18" s="64" t="e">
        <f t="shared" si="0"/>
        <v>#DIV/0!</v>
      </c>
      <c r="T18" s="35" t="e">
        <f t="shared" si="3"/>
        <v>#DIV/0!</v>
      </c>
      <c r="U18" s="46" t="e">
        <f t="shared" si="2"/>
        <v>#DIV/0!</v>
      </c>
    </row>
    <row r="19" customHeight="1" spans="1:21">
      <c r="A19" s="3">
        <v>8</v>
      </c>
      <c r="G19" s="47"/>
      <c r="S19" s="35" t="e">
        <f t="shared" si="0"/>
        <v>#DIV/0!</v>
      </c>
      <c r="T19" s="35" t="e">
        <f t="shared" si="3"/>
        <v>#DIV/0!</v>
      </c>
      <c r="U19" s="46" t="e">
        <f t="shared" si="2"/>
        <v>#DIV/0!</v>
      </c>
    </row>
    <row r="20" customHeight="1" spans="1:21">
      <c r="A20" s="3">
        <v>9</v>
      </c>
      <c r="G20" s="47"/>
      <c r="S20" s="35" t="e">
        <f t="shared" si="0"/>
        <v>#DIV/0!</v>
      </c>
      <c r="T20" s="35" t="e">
        <f t="shared" si="3"/>
        <v>#DIV/0!</v>
      </c>
      <c r="U20" s="46" t="e">
        <f t="shared" si="2"/>
        <v>#DIV/0!</v>
      </c>
    </row>
    <row r="21" customHeight="1" spans="1:21">
      <c r="A21" s="3">
        <v>10</v>
      </c>
      <c r="G21" s="47"/>
      <c r="S21" s="35" t="e">
        <f t="shared" si="0"/>
        <v>#DIV/0!</v>
      </c>
      <c r="T21" s="35" t="e">
        <f t="shared" si="3"/>
        <v>#DIV/0!</v>
      </c>
      <c r="U21" s="46" t="e">
        <f t="shared" si="2"/>
        <v>#DIV/0!</v>
      </c>
    </row>
    <row r="22" customHeight="1" spans="1:21">
      <c r="A22" s="48">
        <v>11</v>
      </c>
      <c r="G22" s="47"/>
      <c r="S22" s="35" t="e">
        <f t="shared" si="0"/>
        <v>#DIV/0!</v>
      </c>
      <c r="T22" s="35" t="e">
        <f t="shared" si="3"/>
        <v>#DIV/0!</v>
      </c>
      <c r="U22" s="46" t="e">
        <f t="shared" si="2"/>
        <v>#DIV/0!</v>
      </c>
    </row>
    <row r="23" customHeight="1" spans="1:21">
      <c r="A23" s="3">
        <v>12</v>
      </c>
      <c r="G23" s="47"/>
      <c r="S23" s="35" t="e">
        <f t="shared" si="0"/>
        <v>#DIV/0!</v>
      </c>
      <c r="T23" s="35" t="e">
        <f t="shared" si="3"/>
        <v>#DIV/0!</v>
      </c>
      <c r="U23" s="46" t="e">
        <f t="shared" si="2"/>
        <v>#DIV/0!</v>
      </c>
    </row>
    <row r="24" customHeight="1" spans="1:21">
      <c r="A24" s="3">
        <v>13</v>
      </c>
      <c r="G24" s="47"/>
      <c r="S24" s="35" t="e">
        <f t="shared" si="0"/>
        <v>#DIV/0!</v>
      </c>
      <c r="T24" s="35" t="e">
        <f t="shared" si="3"/>
        <v>#DIV/0!</v>
      </c>
      <c r="U24" s="46" t="e">
        <f t="shared" si="2"/>
        <v>#DIV/0!</v>
      </c>
    </row>
    <row r="25" customHeight="1" spans="1:21">
      <c r="A25" s="3">
        <v>14</v>
      </c>
      <c r="G25" s="47"/>
      <c r="S25" s="35" t="e">
        <f t="shared" si="0"/>
        <v>#DIV/0!</v>
      </c>
      <c r="T25" s="35" t="e">
        <f t="shared" si="3"/>
        <v>#DIV/0!</v>
      </c>
      <c r="U25" s="46" t="e">
        <f t="shared" si="2"/>
        <v>#DIV/0!</v>
      </c>
    </row>
    <row r="26" customHeight="1" spans="1:21">
      <c r="A26" s="3">
        <v>15</v>
      </c>
      <c r="G26" s="47"/>
      <c r="S26" s="35" t="e">
        <f t="shared" si="0"/>
        <v>#DIV/0!</v>
      </c>
      <c r="T26" s="35" t="e">
        <f t="shared" si="3"/>
        <v>#DIV/0!</v>
      </c>
      <c r="U26" s="46" t="e">
        <f t="shared" si="2"/>
        <v>#DIV/0!</v>
      </c>
    </row>
    <row r="27" customHeight="1" spans="1:21">
      <c r="A27" s="3">
        <v>16</v>
      </c>
      <c r="G27" s="47"/>
      <c r="L27" s="58"/>
      <c r="S27" s="35" t="e">
        <f t="shared" si="0"/>
        <v>#DIV/0!</v>
      </c>
      <c r="T27" s="35" t="e">
        <f t="shared" si="3"/>
        <v>#DIV/0!</v>
      </c>
      <c r="U27" s="46" t="e">
        <f t="shared" si="2"/>
        <v>#DIV/0!</v>
      </c>
    </row>
    <row r="28" customHeight="1" spans="1:21">
      <c r="A28" s="3">
        <v>17</v>
      </c>
      <c r="G28" s="47"/>
      <c r="L28" s="58"/>
      <c r="S28" s="35" t="e">
        <f t="shared" si="0"/>
        <v>#DIV/0!</v>
      </c>
      <c r="T28" s="35" t="e">
        <f t="shared" si="3"/>
        <v>#DIV/0!</v>
      </c>
      <c r="U28" s="46" t="e">
        <f t="shared" si="2"/>
        <v>#DIV/0!</v>
      </c>
    </row>
    <row r="29" customHeight="1" spans="1:21">
      <c r="A29" s="48">
        <v>18</v>
      </c>
      <c r="G29" s="47"/>
      <c r="L29" s="58"/>
      <c r="S29" s="35" t="e">
        <f t="shared" si="0"/>
        <v>#DIV/0!</v>
      </c>
      <c r="T29" s="35" t="e">
        <f t="shared" si="3"/>
        <v>#DIV/0!</v>
      </c>
      <c r="U29" s="46" t="e">
        <f t="shared" si="2"/>
        <v>#DIV/0!</v>
      </c>
    </row>
    <row r="30" customHeight="1" spans="1:21">
      <c r="A30" s="3">
        <v>19</v>
      </c>
      <c r="G30" s="47"/>
      <c r="L30" s="58"/>
      <c r="S30" s="35" t="e">
        <f t="shared" si="0"/>
        <v>#DIV/0!</v>
      </c>
      <c r="T30" s="35" t="e">
        <f t="shared" si="3"/>
        <v>#DIV/0!</v>
      </c>
      <c r="U30" s="46" t="e">
        <f t="shared" si="2"/>
        <v>#DIV/0!</v>
      </c>
    </row>
    <row r="31" customHeight="1" spans="1:21">
      <c r="A31" s="3">
        <v>20</v>
      </c>
      <c r="G31" s="47"/>
      <c r="L31" s="58"/>
      <c r="S31" s="35" t="e">
        <f t="shared" si="0"/>
        <v>#DIV/0!</v>
      </c>
      <c r="T31" s="35" t="e">
        <f t="shared" si="3"/>
        <v>#DIV/0!</v>
      </c>
      <c r="U31" s="46" t="e">
        <f t="shared" si="2"/>
        <v>#DIV/0!</v>
      </c>
    </row>
    <row r="32" customHeight="1" spans="1:21">
      <c r="A32" s="3">
        <v>21</v>
      </c>
      <c r="G32" s="47"/>
      <c r="L32" s="58"/>
      <c r="S32" s="35" t="e">
        <f t="shared" si="0"/>
        <v>#DIV/0!</v>
      </c>
      <c r="T32" s="35" t="e">
        <f t="shared" si="3"/>
        <v>#DIV/0!</v>
      </c>
      <c r="U32" s="46" t="e">
        <f t="shared" si="2"/>
        <v>#DIV/0!</v>
      </c>
    </row>
    <row r="33" customHeight="1" spans="1:21">
      <c r="A33" s="3">
        <v>22</v>
      </c>
      <c r="G33" s="47"/>
      <c r="L33" s="58"/>
      <c r="S33" s="35" t="e">
        <f t="shared" si="0"/>
        <v>#DIV/0!</v>
      </c>
      <c r="T33" s="35" t="e">
        <f t="shared" si="3"/>
        <v>#DIV/0!</v>
      </c>
      <c r="U33" s="46" t="e">
        <f t="shared" si="2"/>
        <v>#DIV/0!</v>
      </c>
    </row>
    <row r="34" customHeight="1" spans="1:21">
      <c r="A34" s="3">
        <v>23</v>
      </c>
      <c r="G34" s="47"/>
      <c r="L34" s="58"/>
      <c r="S34" s="35" t="e">
        <f t="shared" si="0"/>
        <v>#DIV/0!</v>
      </c>
      <c r="T34" s="35" t="e">
        <f t="shared" si="3"/>
        <v>#DIV/0!</v>
      </c>
      <c r="U34" s="46" t="e">
        <f t="shared" si="2"/>
        <v>#DIV/0!</v>
      </c>
    </row>
    <row r="35" customHeight="1" spans="1:21">
      <c r="A35" s="3">
        <v>24</v>
      </c>
      <c r="G35" s="47"/>
      <c r="L35" s="58"/>
      <c r="S35" s="35" t="e">
        <f t="shared" si="0"/>
        <v>#DIV/0!</v>
      </c>
      <c r="T35" s="35" t="e">
        <f t="shared" si="3"/>
        <v>#DIV/0!</v>
      </c>
      <c r="U35" s="46" t="e">
        <f t="shared" si="2"/>
        <v>#DIV/0!</v>
      </c>
    </row>
    <row r="36" customHeight="1" spans="1:21">
      <c r="A36" s="48">
        <v>25</v>
      </c>
      <c r="G36" s="47"/>
      <c r="L36" s="58"/>
      <c r="S36" s="35" t="e">
        <f t="shared" si="0"/>
        <v>#DIV/0!</v>
      </c>
      <c r="T36" s="35" t="e">
        <f t="shared" si="3"/>
        <v>#DIV/0!</v>
      </c>
      <c r="U36" s="46" t="e">
        <f t="shared" si="2"/>
        <v>#DIV/0!</v>
      </c>
    </row>
    <row r="37" customHeight="1" spans="1:21">
      <c r="A37" s="3">
        <v>26</v>
      </c>
      <c r="G37" s="47"/>
      <c r="L37" s="58"/>
      <c r="S37" s="35" t="e">
        <f t="shared" si="0"/>
        <v>#DIV/0!</v>
      </c>
      <c r="T37" s="35" t="e">
        <f t="shared" si="3"/>
        <v>#DIV/0!</v>
      </c>
      <c r="U37" s="46" t="e">
        <f t="shared" si="2"/>
        <v>#DIV/0!</v>
      </c>
    </row>
    <row r="38" customHeight="1" spans="1:21">
      <c r="A38" s="3">
        <v>27</v>
      </c>
      <c r="G38" s="47"/>
      <c r="L38" s="59"/>
      <c r="S38" s="35" t="e">
        <f t="shared" si="0"/>
        <v>#DIV/0!</v>
      </c>
      <c r="T38" s="35" t="e">
        <f t="shared" si="3"/>
        <v>#DIV/0!</v>
      </c>
      <c r="U38" s="46" t="e">
        <f t="shared" si="2"/>
        <v>#DIV/0!</v>
      </c>
    </row>
    <row r="39" customHeight="1" spans="1:21">
      <c r="A39" s="3">
        <v>28</v>
      </c>
      <c r="G39" s="47"/>
      <c r="L39" s="59"/>
      <c r="S39" s="35" t="e">
        <f t="shared" si="0"/>
        <v>#DIV/0!</v>
      </c>
      <c r="T39" s="35" t="e">
        <f t="shared" si="3"/>
        <v>#DIV/0!</v>
      </c>
      <c r="U39" s="46" t="e">
        <f t="shared" si="2"/>
        <v>#DIV/0!</v>
      </c>
    </row>
    <row r="40" customHeight="1" spans="1:21">
      <c r="A40" s="3">
        <v>29</v>
      </c>
      <c r="G40" s="47"/>
      <c r="L40" s="59"/>
      <c r="S40" s="35" t="e">
        <f t="shared" si="0"/>
        <v>#DIV/0!</v>
      </c>
      <c r="T40" s="35" t="e">
        <f t="shared" si="3"/>
        <v>#DIV/0!</v>
      </c>
      <c r="U40" s="46" t="e">
        <f t="shared" si="2"/>
        <v>#DIV/0!</v>
      </c>
    </row>
    <row r="41" customHeight="1" spans="1:21">
      <c r="A41" s="3">
        <v>30</v>
      </c>
      <c r="G41" s="47"/>
      <c r="L41" s="59"/>
      <c r="S41" s="35" t="e">
        <f t="shared" si="0"/>
        <v>#DIV/0!</v>
      </c>
      <c r="T41" s="35" t="e">
        <f t="shared" si="3"/>
        <v>#DIV/0!</v>
      </c>
      <c r="U41" s="46" t="e">
        <f t="shared" si="2"/>
        <v>#DIV/0!</v>
      </c>
    </row>
    <row r="42" customHeight="1" spans="1:21">
      <c r="A42" s="3">
        <v>31</v>
      </c>
      <c r="G42" s="47"/>
      <c r="L42" s="59"/>
      <c r="S42" s="35" t="e">
        <f t="shared" si="0"/>
        <v>#DIV/0!</v>
      </c>
      <c r="T42" s="35" t="e">
        <f t="shared" si="3"/>
        <v>#DIV/0!</v>
      </c>
      <c r="U42" s="46" t="e">
        <f t="shared" si="2"/>
        <v>#DIV/0!</v>
      </c>
    </row>
    <row r="43" customHeight="1" spans="1:23">
      <c r="A43" s="16" t="s">
        <v>25</v>
      </c>
      <c r="B43" s="17">
        <f t="shared" ref="B43:F43" si="4">SUM(B12:B42)</f>
        <v>0</v>
      </c>
      <c r="C43" s="17">
        <f t="shared" si="4"/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5">SUM(J12:J42)</f>
        <v>0</v>
      </c>
      <c r="K43" s="17">
        <f t="shared" si="5"/>
        <v>0</v>
      </c>
      <c r="L43" s="17">
        <f t="shared" si="5"/>
        <v>0</v>
      </c>
      <c r="M43" s="17">
        <f t="shared" si="5"/>
        <v>0</v>
      </c>
      <c r="N43" s="17">
        <f t="shared" si="5"/>
        <v>0</v>
      </c>
      <c r="O43" s="17">
        <f t="shared" si="5"/>
        <v>0</v>
      </c>
      <c r="P43" s="17">
        <f t="shared" si="5"/>
        <v>0</v>
      </c>
      <c r="Q43" s="17">
        <f t="shared" si="5"/>
        <v>0</v>
      </c>
      <c r="R43" s="19">
        <f t="shared" si="5"/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>AVERAGE(B12:B42)</f>
        <v>#DIV/0!</v>
      </c>
      <c r="C44" s="19" t="e">
        <f t="shared" ref="C44:U44" si="6">AVERAGE(C12:C42)</f>
        <v>#DIV/0!</v>
      </c>
      <c r="D44" s="19" t="e">
        <f t="shared" si="6"/>
        <v>#DIV/0!</v>
      </c>
      <c r="E44" s="19" t="e">
        <f t="shared" si="6"/>
        <v>#DIV/0!</v>
      </c>
      <c r="F44" s="19" t="e">
        <f t="shared" si="6"/>
        <v>#DIV/0!</v>
      </c>
      <c r="G44" s="19" t="e">
        <f t="shared" si="6"/>
        <v>#DIV/0!</v>
      </c>
      <c r="H44" s="19" t="e">
        <f t="shared" si="6"/>
        <v>#DIV/0!</v>
      </c>
      <c r="I44" s="19" t="e">
        <f t="shared" si="6"/>
        <v>#DIV/0!</v>
      </c>
      <c r="J44" s="19" t="e">
        <f t="shared" si="6"/>
        <v>#DIV/0!</v>
      </c>
      <c r="K44" s="19" t="e">
        <f t="shared" si="6"/>
        <v>#DIV/0!</v>
      </c>
      <c r="L44" s="19" t="e">
        <f t="shared" si="6"/>
        <v>#DIV/0!</v>
      </c>
      <c r="M44" s="19" t="e">
        <f t="shared" si="6"/>
        <v>#DIV/0!</v>
      </c>
      <c r="N44" s="19" t="e">
        <f t="shared" si="6"/>
        <v>#DIV/0!</v>
      </c>
      <c r="O44" s="19" t="e">
        <f t="shared" si="6"/>
        <v>#DIV/0!</v>
      </c>
      <c r="P44" s="19" t="e">
        <f t="shared" si="6"/>
        <v>#DIV/0!</v>
      </c>
      <c r="Q44" s="19" t="e">
        <f t="shared" si="6"/>
        <v>#DIV/0!</v>
      </c>
      <c r="R44" s="19" t="e">
        <f t="shared" si="6"/>
        <v>#DIV/0!</v>
      </c>
      <c r="S44" s="32" t="e">
        <f t="shared" si="6"/>
        <v>#DIV/0!</v>
      </c>
      <c r="T44" s="32" t="e">
        <f t="shared" si="6"/>
        <v>#DIV/0!</v>
      </c>
      <c r="U44" s="17" t="e">
        <f t="shared" si="6"/>
        <v>#DIV/0!</v>
      </c>
      <c r="V44" s="17"/>
      <c r="W44" s="17"/>
    </row>
    <row r="46" customHeight="1" spans="1:9">
      <c r="A46" s="49"/>
      <c r="B46" s="49"/>
      <c r="C46" s="50"/>
      <c r="D46" s="38"/>
      <c r="E46" s="38"/>
      <c r="F46" s="38"/>
      <c r="G46" s="38"/>
      <c r="H46" s="38"/>
      <c r="I46" s="38"/>
    </row>
    <row r="47" customHeight="1" spans="1:3">
      <c r="A47" s="49"/>
      <c r="B47" s="51"/>
      <c r="C47" s="49"/>
    </row>
    <row r="48" customHeight="1" spans="1:3">
      <c r="A48" s="49"/>
      <c r="B48" s="51"/>
      <c r="C48" s="49"/>
    </row>
    <row r="49" customHeight="1" spans="1:5">
      <c r="A49" s="52"/>
      <c r="B49" s="52"/>
      <c r="C49" s="52"/>
      <c r="D49" s="52"/>
      <c r="E49" s="52"/>
    </row>
    <row r="50" ht="54.75" customHeight="1" spans="1:16">
      <c r="A50" s="53"/>
      <c r="B50" s="53"/>
      <c r="C50" s="54"/>
      <c r="D50" s="53"/>
      <c r="E50" s="53"/>
      <c r="F50" s="55"/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 ht="54.75" customHeight="1" spans="1:16">
      <c r="A51" s="34"/>
      <c r="B51" s="34"/>
      <c r="C51" s="47"/>
      <c r="D51" s="34"/>
      <c r="E51" s="34"/>
      <c r="F51" s="55"/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 ht="54.75" customHeight="1" spans="1:16">
      <c r="A52" s="34"/>
      <c r="B52" s="34"/>
      <c r="C52" s="47"/>
      <c r="D52" s="34"/>
      <c r="E52" s="34"/>
      <c r="F52" s="55"/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 ht="54.75" customHeight="1" spans="1:16">
      <c r="A53" s="34"/>
      <c r="B53" s="34"/>
      <c r="C53" s="47"/>
      <c r="D53" s="34"/>
      <c r="E53" s="34"/>
      <c r="F53" s="55"/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 ht="54.75" customHeight="1" spans="1:16">
      <c r="A54" s="53"/>
      <c r="B54" s="57"/>
      <c r="C54" s="57"/>
      <c r="D54" s="57"/>
      <c r="E54" s="57"/>
      <c r="F54" s="55"/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 customHeight="1" spans="1:16">
      <c r="A55" s="34"/>
      <c r="C55" s="47"/>
      <c r="D55" s="34"/>
      <c r="F55" s="55"/>
      <c r="G55" s="56"/>
      <c r="H55" s="56"/>
      <c r="I55" s="56"/>
      <c r="J55" s="56"/>
      <c r="K55" s="56"/>
      <c r="L55" s="56"/>
      <c r="M55" s="56"/>
      <c r="N55" s="56"/>
      <c r="O55" s="56"/>
      <c r="P55" s="56"/>
    </row>
  </sheetData>
  <mergeCells count="23">
    <mergeCell ref="A10:E10"/>
    <mergeCell ref="F10:J10"/>
    <mergeCell ref="K10:M10"/>
    <mergeCell ref="N10:U10"/>
    <mergeCell ref="V10:W10"/>
    <mergeCell ref="A46:B46"/>
    <mergeCell ref="A47:B47"/>
    <mergeCell ref="A48:B48"/>
    <mergeCell ref="A49:E49"/>
    <mergeCell ref="A50:B50"/>
    <mergeCell ref="D50:E50"/>
    <mergeCell ref="F50:P50"/>
    <mergeCell ref="A54:E54"/>
    <mergeCell ref="F54:P54"/>
    <mergeCell ref="A55:B55"/>
    <mergeCell ref="D55:E55"/>
    <mergeCell ref="F55:P55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4"/>
  <sheetViews>
    <sheetView workbookViewId="0">
      <pane ySplit="11" topLeftCell="A41" activePane="bottomLeft" state="frozen"/>
      <selection/>
      <selection pane="bottomLeft" activeCell="J12" sqref="J12:R41"/>
    </sheetView>
  </sheetViews>
  <sheetFormatPr defaultColWidth="10.875" defaultRowHeight="20.1" customHeight="1"/>
  <cols>
    <col min="1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>
        <v>780000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780000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F12"/>
      <c r="G12" s="40"/>
      <c r="H12"/>
      <c r="I12" s="44"/>
      <c r="J12"/>
      <c r="K12"/>
      <c r="L12" s="44"/>
      <c r="M12"/>
      <c r="S12" s="35" t="e">
        <f t="shared" ref="S12:S42" si="0">N12/C12</f>
        <v>#DIV/0!</v>
      </c>
      <c r="T12" s="35" t="e">
        <f t="shared" ref="T12:T42" si="1">O12/C12</f>
        <v>#DIV/0!</v>
      </c>
      <c r="U12" s="46" t="e">
        <f t="shared" ref="U12:U42" si="2">Q12/O12</f>
        <v>#DIV/0!</v>
      </c>
    </row>
    <row r="13" customHeight="1" spans="1:21">
      <c r="A13" s="3">
        <v>2</v>
      </c>
      <c r="F13"/>
      <c r="G13" s="40"/>
      <c r="H13"/>
      <c r="I13" s="44"/>
      <c r="J13"/>
      <c r="K13"/>
      <c r="L13" s="44"/>
      <c r="M13"/>
      <c r="S13" s="35" t="e">
        <f t="shared" si="0"/>
        <v>#DIV/0!</v>
      </c>
      <c r="T13" s="35" t="e">
        <f t="shared" si="1"/>
        <v>#DIV/0!</v>
      </c>
      <c r="U13" s="46" t="e">
        <f t="shared" si="2"/>
        <v>#DIV/0!</v>
      </c>
    </row>
    <row r="14" customHeight="1" spans="1:21">
      <c r="A14" s="3">
        <v>3</v>
      </c>
      <c r="F14"/>
      <c r="G14" s="40"/>
      <c r="H14"/>
      <c r="I14" s="44"/>
      <c r="J14"/>
      <c r="K14"/>
      <c r="L14" s="44"/>
      <c r="M14"/>
      <c r="S14" s="35" t="e">
        <f t="shared" si="0"/>
        <v>#DIV/0!</v>
      </c>
      <c r="T14" s="35" t="e">
        <f t="shared" si="1"/>
        <v>#DIV/0!</v>
      </c>
      <c r="U14" s="46" t="e">
        <f t="shared" si="2"/>
        <v>#DIV/0!</v>
      </c>
    </row>
    <row r="15" customHeight="1" spans="1:22">
      <c r="A15" s="3">
        <v>4</v>
      </c>
      <c r="F15"/>
      <c r="G15" s="40"/>
      <c r="H15"/>
      <c r="I15" s="44"/>
      <c r="J15"/>
      <c r="K15"/>
      <c r="L15" s="44"/>
      <c r="M15"/>
      <c r="S15" s="35" t="e">
        <f t="shared" si="0"/>
        <v>#DIV/0!</v>
      </c>
      <c r="T15" s="35" t="e">
        <f t="shared" si="1"/>
        <v>#DIV/0!</v>
      </c>
      <c r="U15" s="46" t="e">
        <f t="shared" si="2"/>
        <v>#DIV/0!</v>
      </c>
      <c r="V15" s="34" t="s">
        <v>48</v>
      </c>
    </row>
    <row r="16" customHeight="1" spans="1:22">
      <c r="A16" s="3">
        <v>5</v>
      </c>
      <c r="F16"/>
      <c r="G16" s="40"/>
      <c r="H16"/>
      <c r="I16" s="44"/>
      <c r="J16"/>
      <c r="K16"/>
      <c r="L16" s="44"/>
      <c r="M16"/>
      <c r="S16" s="35" t="e">
        <f t="shared" si="0"/>
        <v>#DIV/0!</v>
      </c>
      <c r="T16" s="35" t="e">
        <f t="shared" si="1"/>
        <v>#DIV/0!</v>
      </c>
      <c r="U16" s="46" t="e">
        <f t="shared" si="2"/>
        <v>#DIV/0!</v>
      </c>
      <c r="V16" s="34" t="s">
        <v>48</v>
      </c>
    </row>
    <row r="17" customHeight="1" spans="1:22">
      <c r="A17" s="3">
        <v>6</v>
      </c>
      <c r="F17"/>
      <c r="G17" s="40"/>
      <c r="H17"/>
      <c r="I17" s="44"/>
      <c r="J17"/>
      <c r="K17"/>
      <c r="L17" s="44"/>
      <c r="M17"/>
      <c r="S17" s="35" t="e">
        <f t="shared" si="0"/>
        <v>#DIV/0!</v>
      </c>
      <c r="T17" s="35" t="e">
        <f t="shared" si="1"/>
        <v>#DIV/0!</v>
      </c>
      <c r="U17" s="46" t="e">
        <f t="shared" si="2"/>
        <v>#DIV/0!</v>
      </c>
      <c r="V17" s="34" t="s">
        <v>48</v>
      </c>
    </row>
    <row r="18" customHeight="1" spans="1:21">
      <c r="A18" s="3">
        <v>7</v>
      </c>
      <c r="F18"/>
      <c r="G18" s="40"/>
      <c r="H18"/>
      <c r="I18" s="44"/>
      <c r="J18"/>
      <c r="K18"/>
      <c r="L18" s="45"/>
      <c r="M18"/>
      <c r="S18" s="35" t="e">
        <f t="shared" si="0"/>
        <v>#DIV/0!</v>
      </c>
      <c r="T18" s="35" t="e">
        <f t="shared" si="1"/>
        <v>#DIV/0!</v>
      </c>
      <c r="U18" s="46" t="e">
        <f t="shared" si="2"/>
        <v>#DIV/0!</v>
      </c>
    </row>
    <row r="19" customHeight="1" spans="1:21">
      <c r="A19" s="3">
        <v>8</v>
      </c>
      <c r="F19"/>
      <c r="G19" s="40"/>
      <c r="H19"/>
      <c r="I19" s="44"/>
      <c r="J19"/>
      <c r="K19"/>
      <c r="L19" s="45"/>
      <c r="M19"/>
      <c r="S19" s="35" t="e">
        <f t="shared" si="0"/>
        <v>#DIV/0!</v>
      </c>
      <c r="T19" s="35" t="e">
        <f t="shared" si="1"/>
        <v>#DIV/0!</v>
      </c>
      <c r="U19" s="46" t="e">
        <f t="shared" si="2"/>
        <v>#DIV/0!</v>
      </c>
    </row>
    <row r="20" customHeight="1" spans="1:21">
      <c r="A20" s="3">
        <v>9</v>
      </c>
      <c r="F20"/>
      <c r="G20" s="40"/>
      <c r="H20"/>
      <c r="I20" s="44"/>
      <c r="J20"/>
      <c r="K20"/>
      <c r="L20" s="45"/>
      <c r="M20"/>
      <c r="S20" s="35" t="e">
        <f t="shared" si="0"/>
        <v>#DIV/0!</v>
      </c>
      <c r="T20" s="35" t="e">
        <f t="shared" si="1"/>
        <v>#DIV/0!</v>
      </c>
      <c r="U20" s="46" t="e">
        <f t="shared" si="2"/>
        <v>#DIV/0!</v>
      </c>
    </row>
    <row r="21" customHeight="1" spans="1:21">
      <c r="A21" s="3">
        <v>10</v>
      </c>
      <c r="F21"/>
      <c r="G21" s="40"/>
      <c r="H21"/>
      <c r="I21" s="44"/>
      <c r="J21"/>
      <c r="K21"/>
      <c r="L21" s="45"/>
      <c r="M21"/>
      <c r="S21" s="35" t="e">
        <f t="shared" si="0"/>
        <v>#DIV/0!</v>
      </c>
      <c r="T21" s="35" t="e">
        <f t="shared" si="1"/>
        <v>#DIV/0!</v>
      </c>
      <c r="U21" s="46" t="e">
        <f t="shared" si="2"/>
        <v>#DIV/0!</v>
      </c>
    </row>
    <row r="22" customHeight="1" spans="1:21">
      <c r="A22" s="3">
        <v>11</v>
      </c>
      <c r="F22"/>
      <c r="G22" s="40"/>
      <c r="H22"/>
      <c r="I22" s="44"/>
      <c r="J22"/>
      <c r="K22"/>
      <c r="L22" s="45"/>
      <c r="M22"/>
      <c r="S22" s="35" t="e">
        <f t="shared" si="0"/>
        <v>#DIV/0!</v>
      </c>
      <c r="T22" s="35" t="e">
        <f t="shared" si="1"/>
        <v>#DIV/0!</v>
      </c>
      <c r="U22" s="46" t="e">
        <f t="shared" si="2"/>
        <v>#DIV/0!</v>
      </c>
    </row>
    <row r="23" customHeight="1" spans="1:21">
      <c r="A23" s="3">
        <v>12</v>
      </c>
      <c r="F23"/>
      <c r="G23" s="40"/>
      <c r="H23"/>
      <c r="I23" s="44"/>
      <c r="J23"/>
      <c r="K23"/>
      <c r="L23" s="45"/>
      <c r="M23"/>
      <c r="S23" s="35" t="e">
        <f t="shared" si="0"/>
        <v>#DIV/0!</v>
      </c>
      <c r="T23" s="35" t="e">
        <f t="shared" si="1"/>
        <v>#DIV/0!</v>
      </c>
      <c r="U23" s="46" t="e">
        <f t="shared" si="2"/>
        <v>#DIV/0!</v>
      </c>
    </row>
    <row r="24" customHeight="1" spans="1:21">
      <c r="A24" s="3">
        <v>13</v>
      </c>
      <c r="F24"/>
      <c r="G24" s="40"/>
      <c r="H24"/>
      <c r="I24" s="44"/>
      <c r="J24"/>
      <c r="K24"/>
      <c r="L24" s="45"/>
      <c r="M24"/>
      <c r="S24" s="35" t="e">
        <f t="shared" si="0"/>
        <v>#DIV/0!</v>
      </c>
      <c r="T24" s="35" t="e">
        <f t="shared" si="1"/>
        <v>#DIV/0!</v>
      </c>
      <c r="U24" s="46" t="e">
        <f t="shared" si="2"/>
        <v>#DIV/0!</v>
      </c>
    </row>
    <row r="25" customHeight="1" spans="1:21">
      <c r="A25" s="3">
        <v>14</v>
      </c>
      <c r="F25"/>
      <c r="G25" s="40"/>
      <c r="H25"/>
      <c r="I25" s="44"/>
      <c r="J25"/>
      <c r="K25"/>
      <c r="L25" s="45"/>
      <c r="M25"/>
      <c r="S25" s="35" t="e">
        <f t="shared" si="0"/>
        <v>#DIV/0!</v>
      </c>
      <c r="T25" s="35" t="e">
        <f t="shared" si="1"/>
        <v>#DIV/0!</v>
      </c>
      <c r="U25" s="46" t="e">
        <f t="shared" si="2"/>
        <v>#DIV/0!</v>
      </c>
    </row>
    <row r="26" customHeight="1" spans="1:21">
      <c r="A26" s="3">
        <v>15</v>
      </c>
      <c r="F26"/>
      <c r="G26" s="40"/>
      <c r="H26"/>
      <c r="I26" s="44"/>
      <c r="J26"/>
      <c r="K26"/>
      <c r="L26" s="45"/>
      <c r="M26"/>
      <c r="S26" s="35" t="e">
        <f t="shared" si="0"/>
        <v>#DIV/0!</v>
      </c>
      <c r="T26" s="35" t="e">
        <f t="shared" si="1"/>
        <v>#DIV/0!</v>
      </c>
      <c r="U26" s="46" t="e">
        <f t="shared" si="2"/>
        <v>#DIV/0!</v>
      </c>
    </row>
    <row r="27" customHeight="1" spans="1:21">
      <c r="A27" s="3">
        <v>16</v>
      </c>
      <c r="F27"/>
      <c r="G27" s="40"/>
      <c r="H27"/>
      <c r="I27" s="44"/>
      <c r="J27"/>
      <c r="K27"/>
      <c r="L27" s="45"/>
      <c r="M27"/>
      <c r="S27" s="35" t="e">
        <f t="shared" si="0"/>
        <v>#DIV/0!</v>
      </c>
      <c r="T27" s="35" t="e">
        <f t="shared" si="1"/>
        <v>#DIV/0!</v>
      </c>
      <c r="U27" s="46" t="e">
        <f t="shared" si="2"/>
        <v>#DIV/0!</v>
      </c>
    </row>
    <row r="28" customHeight="1" spans="1:21">
      <c r="A28" s="3">
        <v>17</v>
      </c>
      <c r="F28"/>
      <c r="G28" s="40"/>
      <c r="H28"/>
      <c r="I28" s="44"/>
      <c r="J28"/>
      <c r="K28"/>
      <c r="L28" s="45"/>
      <c r="M28"/>
      <c r="S28" s="35" t="e">
        <f t="shared" si="0"/>
        <v>#DIV/0!</v>
      </c>
      <c r="T28" s="35" t="e">
        <f t="shared" si="1"/>
        <v>#DIV/0!</v>
      </c>
      <c r="U28" s="46" t="e">
        <f t="shared" si="2"/>
        <v>#DIV/0!</v>
      </c>
    </row>
    <row r="29" customHeight="1" spans="1:21">
      <c r="A29" s="3">
        <v>18</v>
      </c>
      <c r="F29"/>
      <c r="G29" s="40"/>
      <c r="H29"/>
      <c r="I29" s="44"/>
      <c r="J29"/>
      <c r="K29"/>
      <c r="L29" s="45"/>
      <c r="M29"/>
      <c r="S29" s="35" t="e">
        <f t="shared" si="0"/>
        <v>#DIV/0!</v>
      </c>
      <c r="T29" s="35" t="e">
        <f t="shared" si="1"/>
        <v>#DIV/0!</v>
      </c>
      <c r="U29" s="46" t="e">
        <f t="shared" si="2"/>
        <v>#DIV/0!</v>
      </c>
    </row>
    <row r="30" customHeight="1" spans="1:21">
      <c r="A30" s="3">
        <v>19</v>
      </c>
      <c r="F30"/>
      <c r="G30" s="40"/>
      <c r="H30"/>
      <c r="I30" s="44"/>
      <c r="J30"/>
      <c r="K30"/>
      <c r="L30" s="45"/>
      <c r="M30"/>
      <c r="S30" s="35" t="e">
        <f t="shared" si="0"/>
        <v>#DIV/0!</v>
      </c>
      <c r="T30" s="35" t="e">
        <f t="shared" si="1"/>
        <v>#DIV/0!</v>
      </c>
      <c r="U30" s="46" t="e">
        <f t="shared" si="2"/>
        <v>#DIV/0!</v>
      </c>
    </row>
    <row r="31" customHeight="1" spans="1:21">
      <c r="A31" s="3">
        <v>20</v>
      </c>
      <c r="F31"/>
      <c r="G31" s="40"/>
      <c r="H31"/>
      <c r="I31" s="44"/>
      <c r="J31"/>
      <c r="K31"/>
      <c r="L31" s="45"/>
      <c r="M31"/>
      <c r="S31" s="35" t="e">
        <f t="shared" si="0"/>
        <v>#DIV/0!</v>
      </c>
      <c r="T31" s="35" t="e">
        <f t="shared" si="1"/>
        <v>#DIV/0!</v>
      </c>
      <c r="U31" s="46" t="e">
        <f t="shared" si="2"/>
        <v>#DIV/0!</v>
      </c>
    </row>
    <row r="32" customHeight="1" spans="1:21">
      <c r="A32" s="3">
        <v>21</v>
      </c>
      <c r="F32"/>
      <c r="G32" s="40"/>
      <c r="H32"/>
      <c r="I32" s="44"/>
      <c r="J32"/>
      <c r="K32"/>
      <c r="L32" s="45"/>
      <c r="M32"/>
      <c r="S32" s="35" t="e">
        <f t="shared" si="0"/>
        <v>#DIV/0!</v>
      </c>
      <c r="T32" s="35" t="e">
        <f t="shared" si="1"/>
        <v>#DIV/0!</v>
      </c>
      <c r="U32" s="46" t="e">
        <f t="shared" si="2"/>
        <v>#DIV/0!</v>
      </c>
    </row>
    <row r="33" customHeight="1" spans="1:21">
      <c r="A33" s="3">
        <v>22</v>
      </c>
      <c r="F33"/>
      <c r="G33" s="40"/>
      <c r="H33"/>
      <c r="I33" s="44"/>
      <c r="J33"/>
      <c r="K33"/>
      <c r="L33" s="45"/>
      <c r="M33"/>
      <c r="S33" s="35" t="e">
        <f t="shared" si="0"/>
        <v>#DIV/0!</v>
      </c>
      <c r="T33" s="35" t="e">
        <f t="shared" si="1"/>
        <v>#DIV/0!</v>
      </c>
      <c r="U33" s="46" t="e">
        <f t="shared" si="2"/>
        <v>#DIV/0!</v>
      </c>
    </row>
    <row r="34" customHeight="1" spans="1:21">
      <c r="A34" s="3">
        <v>23</v>
      </c>
      <c r="F34"/>
      <c r="G34" s="40"/>
      <c r="H34"/>
      <c r="I34" s="44"/>
      <c r="J34"/>
      <c r="K34"/>
      <c r="L34" s="45"/>
      <c r="M34"/>
      <c r="S34" s="35" t="e">
        <f t="shared" si="0"/>
        <v>#DIV/0!</v>
      </c>
      <c r="T34" s="35" t="e">
        <f t="shared" si="1"/>
        <v>#DIV/0!</v>
      </c>
      <c r="U34" s="46" t="e">
        <f t="shared" si="2"/>
        <v>#DIV/0!</v>
      </c>
    </row>
    <row r="35" customHeight="1" spans="1:21">
      <c r="A35" s="3">
        <v>24</v>
      </c>
      <c r="F35"/>
      <c r="G35" s="40"/>
      <c r="H35"/>
      <c r="I35" s="44"/>
      <c r="J35"/>
      <c r="K35"/>
      <c r="L35" s="45"/>
      <c r="M35"/>
      <c r="S35" s="35" t="e">
        <f t="shared" si="0"/>
        <v>#DIV/0!</v>
      </c>
      <c r="T35" s="35" t="e">
        <f t="shared" si="1"/>
        <v>#DIV/0!</v>
      </c>
      <c r="U35" s="46" t="e">
        <f t="shared" si="2"/>
        <v>#DIV/0!</v>
      </c>
    </row>
    <row r="36" customHeight="1" spans="1:21">
      <c r="A36" s="3">
        <v>25</v>
      </c>
      <c r="F36"/>
      <c r="G36" s="40"/>
      <c r="H36"/>
      <c r="I36" s="44"/>
      <c r="J36"/>
      <c r="K36"/>
      <c r="L36" s="45"/>
      <c r="M36"/>
      <c r="S36" s="35" t="e">
        <f t="shared" si="0"/>
        <v>#DIV/0!</v>
      </c>
      <c r="T36" s="35" t="e">
        <f t="shared" si="1"/>
        <v>#DIV/0!</v>
      </c>
      <c r="U36" s="46" t="e">
        <f t="shared" si="2"/>
        <v>#DIV/0!</v>
      </c>
    </row>
    <row r="37" customHeight="1" spans="1:21">
      <c r="A37" s="3">
        <v>26</v>
      </c>
      <c r="F37"/>
      <c r="G37" s="40"/>
      <c r="H37"/>
      <c r="I37" s="44"/>
      <c r="J37"/>
      <c r="K37"/>
      <c r="L37" s="45"/>
      <c r="M37"/>
      <c r="S37" s="35" t="e">
        <f t="shared" si="0"/>
        <v>#DIV/0!</v>
      </c>
      <c r="T37" s="35" t="e">
        <f t="shared" si="1"/>
        <v>#DIV/0!</v>
      </c>
      <c r="U37" s="46" t="e">
        <f t="shared" si="2"/>
        <v>#DIV/0!</v>
      </c>
    </row>
    <row r="38" customHeight="1" spans="1:21">
      <c r="A38" s="3">
        <v>27</v>
      </c>
      <c r="F38"/>
      <c r="G38" s="40"/>
      <c r="H38"/>
      <c r="I38" s="44"/>
      <c r="J38"/>
      <c r="K38"/>
      <c r="L38" s="45"/>
      <c r="M38"/>
      <c r="S38" s="35" t="e">
        <f t="shared" si="0"/>
        <v>#DIV/0!</v>
      </c>
      <c r="T38" s="35" t="e">
        <f t="shared" si="1"/>
        <v>#DIV/0!</v>
      </c>
      <c r="U38" s="46" t="e">
        <f t="shared" si="2"/>
        <v>#DIV/0!</v>
      </c>
    </row>
    <row r="39" customHeight="1" spans="1:21">
      <c r="A39" s="3">
        <v>28</v>
      </c>
      <c r="F39"/>
      <c r="G39" s="40"/>
      <c r="H39"/>
      <c r="I39" s="44"/>
      <c r="J39"/>
      <c r="K39"/>
      <c r="L39" s="45"/>
      <c r="M39"/>
      <c r="S39" s="35" t="e">
        <f t="shared" si="0"/>
        <v>#DIV/0!</v>
      </c>
      <c r="T39" s="35" t="e">
        <f t="shared" si="1"/>
        <v>#DIV/0!</v>
      </c>
      <c r="U39" s="46" t="e">
        <f t="shared" si="2"/>
        <v>#DIV/0!</v>
      </c>
    </row>
    <row r="40" customHeight="1" spans="1:21">
      <c r="A40" s="3">
        <v>29</v>
      </c>
      <c r="F40"/>
      <c r="G40" s="40"/>
      <c r="H40"/>
      <c r="I40" s="44"/>
      <c r="J40"/>
      <c r="K40"/>
      <c r="L40" s="45"/>
      <c r="M40"/>
      <c r="S40" s="35" t="e">
        <f t="shared" si="0"/>
        <v>#DIV/0!</v>
      </c>
      <c r="T40" s="35" t="e">
        <f t="shared" si="1"/>
        <v>#DIV/0!</v>
      </c>
      <c r="U40" s="46" t="e">
        <f t="shared" si="2"/>
        <v>#DIV/0!</v>
      </c>
    </row>
    <row r="41" customHeight="1" spans="1:21">
      <c r="A41" s="3">
        <v>30</v>
      </c>
      <c r="F41"/>
      <c r="G41" s="40"/>
      <c r="H41"/>
      <c r="I41" s="44"/>
      <c r="J41"/>
      <c r="K41"/>
      <c r="L41" s="45"/>
      <c r="M41"/>
      <c r="S41" s="35" t="e">
        <f t="shared" si="0"/>
        <v>#DIV/0!</v>
      </c>
      <c r="T41" s="35" t="e">
        <f t="shared" si="1"/>
        <v>#DIV/0!</v>
      </c>
      <c r="U41" s="46" t="e">
        <f t="shared" si="2"/>
        <v>#DIV/0!</v>
      </c>
    </row>
    <row r="42" customHeight="1" spans="1:21">
      <c r="A42" s="3">
        <v>31</v>
      </c>
      <c r="S42" s="35" t="e">
        <f t="shared" si="0"/>
        <v>#DIV/0!</v>
      </c>
      <c r="T42" s="35" t="e">
        <f t="shared" si="1"/>
        <v>#DIV/0!</v>
      </c>
      <c r="U42" s="46" t="e">
        <f t="shared" si="2"/>
        <v>#DIV/0!</v>
      </c>
    </row>
    <row r="43" customHeight="1" spans="1:23">
      <c r="A43" s="16" t="s">
        <v>25</v>
      </c>
      <c r="B43" s="17">
        <f t="shared" ref="B43:F43" si="3">SUM(B12:B42)</f>
        <v>0</v>
      </c>
      <c r="C43" s="17">
        <f t="shared" si="3"/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4">SUM(J12:J42)</f>
        <v>0</v>
      </c>
      <c r="K43" s="17">
        <f t="shared" si="4"/>
        <v>0</v>
      </c>
      <c r="L43" s="17">
        <f t="shared" si="4"/>
        <v>0</v>
      </c>
      <c r="M43" s="17">
        <f t="shared" si="4"/>
        <v>0</v>
      </c>
      <c r="N43" s="17">
        <f t="shared" si="4"/>
        <v>0</v>
      </c>
      <c r="O43" s="17">
        <f t="shared" si="4"/>
        <v>0</v>
      </c>
      <c r="P43" s="17">
        <f t="shared" si="4"/>
        <v>0</v>
      </c>
      <c r="Q43" s="17">
        <f t="shared" si="4"/>
        <v>0</v>
      </c>
      <c r="R43" s="19">
        <f t="shared" si="4"/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5">AVERAGE(B12:B42)</f>
        <v>#DIV/0!</v>
      </c>
      <c r="C44" s="19" t="e">
        <f t="shared" si="5"/>
        <v>#DIV/0!</v>
      </c>
      <c r="D44" s="19" t="e">
        <f t="shared" si="5"/>
        <v>#DIV/0!</v>
      </c>
      <c r="E44" s="19" t="e">
        <f t="shared" si="5"/>
        <v>#DIV/0!</v>
      </c>
      <c r="F44" s="19" t="e">
        <f t="shared" si="5"/>
        <v>#DIV/0!</v>
      </c>
      <c r="G44" s="19" t="e">
        <f t="shared" si="5"/>
        <v>#DIV/0!</v>
      </c>
      <c r="H44" s="19" t="e">
        <f t="shared" si="5"/>
        <v>#DIV/0!</v>
      </c>
      <c r="I44" s="19" t="e">
        <f t="shared" si="5"/>
        <v>#DIV/0!</v>
      </c>
      <c r="J44" s="19" t="e">
        <f t="shared" si="5"/>
        <v>#DIV/0!</v>
      </c>
      <c r="K44" s="19" t="e">
        <f t="shared" si="5"/>
        <v>#DIV/0!</v>
      </c>
      <c r="L44" s="19" t="e">
        <f t="shared" si="5"/>
        <v>#DIV/0!</v>
      </c>
      <c r="M44" s="19" t="e">
        <f t="shared" si="5"/>
        <v>#DIV/0!</v>
      </c>
      <c r="N44" s="19" t="e">
        <f t="shared" si="5"/>
        <v>#DIV/0!</v>
      </c>
      <c r="O44" s="19" t="e">
        <f t="shared" si="5"/>
        <v>#DIV/0!</v>
      </c>
      <c r="P44" s="19" t="e">
        <f t="shared" si="5"/>
        <v>#DIV/0!</v>
      </c>
      <c r="Q44" s="19" t="e">
        <f t="shared" si="5"/>
        <v>#DIV/0!</v>
      </c>
      <c r="R44" s="19" t="e">
        <f t="shared" si="5"/>
        <v>#DIV/0!</v>
      </c>
      <c r="S44" s="32" t="e">
        <f t="shared" si="5"/>
        <v>#DIV/0!</v>
      </c>
      <c r="T44" s="32" t="e">
        <f t="shared" si="5"/>
        <v>#DIV/0!</v>
      </c>
      <c r="U44" s="17" t="e">
        <f t="shared" si="5"/>
        <v>#DIV/0!</v>
      </c>
      <c r="V44" s="17"/>
      <c r="W44" s="17"/>
    </row>
  </sheetData>
  <mergeCells count="11">
    <mergeCell ref="A10:E10"/>
    <mergeCell ref="F10:J10"/>
    <mergeCell ref="K10:M10"/>
    <mergeCell ref="N10:U10"/>
    <mergeCell ref="V10:W10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5"/>
  <sheetViews>
    <sheetView workbookViewId="0">
      <pane ySplit="11" topLeftCell="A34" activePane="bottomLeft" state="frozen"/>
      <selection/>
      <selection pane="bottomLeft" activeCell="B12" sqref="B12:R42"/>
    </sheetView>
  </sheetViews>
  <sheetFormatPr defaultColWidth="10.875" defaultRowHeight="20.1" customHeight="1"/>
  <cols>
    <col min="1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>
        <v>800000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800000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49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F12"/>
      <c r="G12" s="40"/>
      <c r="H12"/>
      <c r="I12"/>
      <c r="J12"/>
      <c r="S12" s="31" t="e">
        <f t="shared" ref="S12:S42" si="0">N12/C12</f>
        <v>#DIV/0!</v>
      </c>
      <c r="T12" s="35" t="e">
        <f t="shared" ref="T12:T42" si="1">O12/C12</f>
        <v>#DIV/0!</v>
      </c>
      <c r="U12" s="36" t="e">
        <f t="shared" ref="U12:U42" si="2">Q12/O12</f>
        <v>#DIV/0!</v>
      </c>
    </row>
    <row r="13" customHeight="1" spans="1:21">
      <c r="A13" s="3">
        <v>2</v>
      </c>
      <c r="F13"/>
      <c r="G13" s="40"/>
      <c r="H13"/>
      <c r="I13"/>
      <c r="J13"/>
      <c r="S13" s="31" t="e">
        <f t="shared" si="0"/>
        <v>#DIV/0!</v>
      </c>
      <c r="T13" s="35" t="e">
        <f t="shared" si="1"/>
        <v>#DIV/0!</v>
      </c>
      <c r="U13" s="36" t="e">
        <f t="shared" si="2"/>
        <v>#DIV/0!</v>
      </c>
    </row>
    <row r="14" customHeight="1" spans="1:21">
      <c r="A14" s="3">
        <v>3</v>
      </c>
      <c r="F14"/>
      <c r="G14" s="40"/>
      <c r="H14"/>
      <c r="I14"/>
      <c r="J14"/>
      <c r="S14" s="31" t="e">
        <f t="shared" si="0"/>
        <v>#DIV/0!</v>
      </c>
      <c r="T14" s="35" t="e">
        <f t="shared" si="1"/>
        <v>#DIV/0!</v>
      </c>
      <c r="U14" s="36" t="e">
        <f t="shared" si="2"/>
        <v>#DIV/0!</v>
      </c>
    </row>
    <row r="15" customHeight="1" spans="1:21">
      <c r="A15" s="3">
        <v>4</v>
      </c>
      <c r="F15"/>
      <c r="G15" s="40"/>
      <c r="H15"/>
      <c r="I15"/>
      <c r="J15"/>
      <c r="S15" s="31" t="e">
        <f t="shared" si="0"/>
        <v>#DIV/0!</v>
      </c>
      <c r="T15" s="35" t="e">
        <f t="shared" si="1"/>
        <v>#DIV/0!</v>
      </c>
      <c r="U15" s="36" t="e">
        <f t="shared" si="2"/>
        <v>#DIV/0!</v>
      </c>
    </row>
    <row r="16" customHeight="1" spans="1:21">
      <c r="A16" s="3">
        <v>5</v>
      </c>
      <c r="F16"/>
      <c r="G16" s="40"/>
      <c r="H16"/>
      <c r="I16"/>
      <c r="J16"/>
      <c r="S16" s="31" t="e">
        <f t="shared" si="0"/>
        <v>#DIV/0!</v>
      </c>
      <c r="T16" s="35" t="e">
        <f t="shared" si="1"/>
        <v>#DIV/0!</v>
      </c>
      <c r="U16" s="36" t="e">
        <f t="shared" si="2"/>
        <v>#DIV/0!</v>
      </c>
    </row>
    <row r="17" customHeight="1" spans="1:21">
      <c r="A17" s="3">
        <v>6</v>
      </c>
      <c r="F17"/>
      <c r="G17" s="40"/>
      <c r="H17"/>
      <c r="I17"/>
      <c r="J17"/>
      <c r="S17" s="31" t="e">
        <f t="shared" si="0"/>
        <v>#DIV/0!</v>
      </c>
      <c r="T17" s="35" t="e">
        <f t="shared" si="1"/>
        <v>#DIV/0!</v>
      </c>
      <c r="U17" s="36" t="e">
        <f t="shared" si="2"/>
        <v>#DIV/0!</v>
      </c>
    </row>
    <row r="18" customHeight="1" spans="1:21">
      <c r="A18" s="3">
        <v>7</v>
      </c>
      <c r="F18"/>
      <c r="G18" s="40"/>
      <c r="H18"/>
      <c r="I18"/>
      <c r="J18"/>
      <c r="S18" s="31" t="e">
        <f t="shared" si="0"/>
        <v>#DIV/0!</v>
      </c>
      <c r="T18" s="35" t="e">
        <f t="shared" si="1"/>
        <v>#DIV/0!</v>
      </c>
      <c r="U18" s="36" t="e">
        <f t="shared" si="2"/>
        <v>#DIV/0!</v>
      </c>
    </row>
    <row r="19" customHeight="1" spans="1:21">
      <c r="A19" s="3">
        <v>8</v>
      </c>
      <c r="F19"/>
      <c r="G19" s="40"/>
      <c r="H19"/>
      <c r="I19"/>
      <c r="J19"/>
      <c r="S19" s="31" t="e">
        <f t="shared" si="0"/>
        <v>#DIV/0!</v>
      </c>
      <c r="T19" s="35" t="e">
        <f t="shared" si="1"/>
        <v>#DIV/0!</v>
      </c>
      <c r="U19" s="36" t="e">
        <f t="shared" si="2"/>
        <v>#DIV/0!</v>
      </c>
    </row>
    <row r="20" customHeight="1" spans="1:21">
      <c r="A20" s="3">
        <v>9</v>
      </c>
      <c r="F20"/>
      <c r="G20" s="40"/>
      <c r="H20"/>
      <c r="I20"/>
      <c r="J20"/>
      <c r="S20" s="31" t="e">
        <f t="shared" si="0"/>
        <v>#DIV/0!</v>
      </c>
      <c r="T20" s="35" t="e">
        <f t="shared" si="1"/>
        <v>#DIV/0!</v>
      </c>
      <c r="U20" s="36" t="e">
        <f t="shared" si="2"/>
        <v>#DIV/0!</v>
      </c>
    </row>
    <row r="21" customHeight="1" spans="1:21">
      <c r="A21" s="3">
        <v>10</v>
      </c>
      <c r="F21"/>
      <c r="G21" s="40"/>
      <c r="H21"/>
      <c r="I21"/>
      <c r="J21"/>
      <c r="S21" s="31" t="e">
        <f t="shared" si="0"/>
        <v>#DIV/0!</v>
      </c>
      <c r="T21" s="35" t="e">
        <f t="shared" si="1"/>
        <v>#DIV/0!</v>
      </c>
      <c r="U21" s="36" t="e">
        <f t="shared" si="2"/>
        <v>#DIV/0!</v>
      </c>
    </row>
    <row r="22" customHeight="1" spans="1:21">
      <c r="A22" s="3">
        <v>11</v>
      </c>
      <c r="F22"/>
      <c r="G22" s="40"/>
      <c r="H22"/>
      <c r="I22"/>
      <c r="J22"/>
      <c r="S22" s="31" t="e">
        <f t="shared" si="0"/>
        <v>#DIV/0!</v>
      </c>
      <c r="T22" s="35" t="e">
        <f t="shared" si="1"/>
        <v>#DIV/0!</v>
      </c>
      <c r="U22" s="36" t="e">
        <f t="shared" si="2"/>
        <v>#DIV/0!</v>
      </c>
    </row>
    <row r="23" customHeight="1" spans="1:21">
      <c r="A23" s="3">
        <v>12</v>
      </c>
      <c r="F23"/>
      <c r="G23" s="40"/>
      <c r="H23"/>
      <c r="I23"/>
      <c r="J23"/>
      <c r="S23" s="31" t="e">
        <f t="shared" si="0"/>
        <v>#DIV/0!</v>
      </c>
      <c r="T23" s="35" t="e">
        <f t="shared" si="1"/>
        <v>#DIV/0!</v>
      </c>
      <c r="U23" s="36" t="e">
        <f t="shared" si="2"/>
        <v>#DIV/0!</v>
      </c>
    </row>
    <row r="24" customHeight="1" spans="1:23">
      <c r="A24" s="3">
        <v>13</v>
      </c>
      <c r="F24"/>
      <c r="G24" s="40"/>
      <c r="H24"/>
      <c r="I24"/>
      <c r="J24"/>
      <c r="S24" s="31" t="e">
        <f t="shared" si="0"/>
        <v>#DIV/0!</v>
      </c>
      <c r="T24" s="35" t="e">
        <f t="shared" si="1"/>
        <v>#DIV/0!</v>
      </c>
      <c r="U24" s="36" t="e">
        <f t="shared" si="2"/>
        <v>#DIV/0!</v>
      </c>
      <c r="W24" s="34" t="s">
        <v>50</v>
      </c>
    </row>
    <row r="25" customHeight="1" spans="1:21">
      <c r="A25" s="3">
        <v>14</v>
      </c>
      <c r="F25"/>
      <c r="G25" s="40"/>
      <c r="H25"/>
      <c r="I25"/>
      <c r="J25"/>
      <c r="S25" s="31" t="e">
        <f t="shared" si="0"/>
        <v>#DIV/0!</v>
      </c>
      <c r="T25" s="35" t="e">
        <f t="shared" si="1"/>
        <v>#DIV/0!</v>
      </c>
      <c r="U25" s="36" t="e">
        <f t="shared" si="2"/>
        <v>#DIV/0!</v>
      </c>
    </row>
    <row r="26" customHeight="1" spans="1:21">
      <c r="A26" s="3">
        <v>15</v>
      </c>
      <c r="F26"/>
      <c r="G26" s="40"/>
      <c r="H26"/>
      <c r="I26"/>
      <c r="J26"/>
      <c r="S26" s="31" t="e">
        <f t="shared" si="0"/>
        <v>#DIV/0!</v>
      </c>
      <c r="T26" s="35" t="e">
        <f t="shared" si="1"/>
        <v>#DIV/0!</v>
      </c>
      <c r="U26" s="36" t="e">
        <f t="shared" si="2"/>
        <v>#DIV/0!</v>
      </c>
    </row>
    <row r="27" customHeight="1" spans="1:21">
      <c r="A27" s="3">
        <v>16</v>
      </c>
      <c r="F27"/>
      <c r="G27" s="40"/>
      <c r="H27"/>
      <c r="I27"/>
      <c r="J27"/>
      <c r="S27" s="31" t="e">
        <f t="shared" si="0"/>
        <v>#DIV/0!</v>
      </c>
      <c r="T27" s="35" t="e">
        <f t="shared" si="1"/>
        <v>#DIV/0!</v>
      </c>
      <c r="U27" s="36" t="e">
        <f t="shared" si="2"/>
        <v>#DIV/0!</v>
      </c>
    </row>
    <row r="28" customHeight="1" spans="1:21">
      <c r="A28" s="3">
        <v>17</v>
      </c>
      <c r="F28"/>
      <c r="G28" s="40"/>
      <c r="H28"/>
      <c r="I28"/>
      <c r="J28"/>
      <c r="S28" s="31" t="e">
        <f t="shared" si="0"/>
        <v>#DIV/0!</v>
      </c>
      <c r="T28" s="35" t="e">
        <f t="shared" si="1"/>
        <v>#DIV/0!</v>
      </c>
      <c r="U28" s="36" t="e">
        <f t="shared" si="2"/>
        <v>#DIV/0!</v>
      </c>
    </row>
    <row r="29" customHeight="1" spans="1:21">
      <c r="A29" s="3">
        <v>18</v>
      </c>
      <c r="F29"/>
      <c r="G29" s="40"/>
      <c r="H29"/>
      <c r="I29"/>
      <c r="J29"/>
      <c r="S29" s="31" t="e">
        <f t="shared" si="0"/>
        <v>#DIV/0!</v>
      </c>
      <c r="T29" s="35" t="e">
        <f t="shared" si="1"/>
        <v>#DIV/0!</v>
      </c>
      <c r="U29" s="36" t="e">
        <f t="shared" si="2"/>
        <v>#DIV/0!</v>
      </c>
    </row>
    <row r="30" customHeight="1" spans="1:21">
      <c r="A30" s="3">
        <v>19</v>
      </c>
      <c r="F30"/>
      <c r="G30" s="40"/>
      <c r="H30"/>
      <c r="I30"/>
      <c r="J30"/>
      <c r="S30" s="31" t="e">
        <f t="shared" si="0"/>
        <v>#DIV/0!</v>
      </c>
      <c r="T30" s="35" t="e">
        <f t="shared" si="1"/>
        <v>#DIV/0!</v>
      </c>
      <c r="U30" s="36" t="e">
        <f t="shared" si="2"/>
        <v>#DIV/0!</v>
      </c>
    </row>
    <row r="31" customHeight="1" spans="1:21">
      <c r="A31" s="3">
        <v>20</v>
      </c>
      <c r="F31"/>
      <c r="G31" s="40"/>
      <c r="H31"/>
      <c r="I31"/>
      <c r="J31"/>
      <c r="S31" s="31" t="e">
        <f t="shared" si="0"/>
        <v>#DIV/0!</v>
      </c>
      <c r="T31" s="35" t="e">
        <f t="shared" si="1"/>
        <v>#DIV/0!</v>
      </c>
      <c r="U31" s="36" t="e">
        <f t="shared" si="2"/>
        <v>#DIV/0!</v>
      </c>
    </row>
    <row r="32" customHeight="1" spans="1:21">
      <c r="A32" s="3">
        <v>21</v>
      </c>
      <c r="F32"/>
      <c r="G32" s="40"/>
      <c r="H32"/>
      <c r="I32"/>
      <c r="J32"/>
      <c r="S32" s="31" t="e">
        <f t="shared" si="0"/>
        <v>#DIV/0!</v>
      </c>
      <c r="T32" s="35" t="e">
        <f t="shared" si="1"/>
        <v>#DIV/0!</v>
      </c>
      <c r="U32" s="36" t="e">
        <f t="shared" si="2"/>
        <v>#DIV/0!</v>
      </c>
    </row>
    <row r="33" customHeight="1" spans="1:22">
      <c r="A33" s="3">
        <v>22</v>
      </c>
      <c r="F33"/>
      <c r="G33" s="40"/>
      <c r="H33"/>
      <c r="I33"/>
      <c r="J33"/>
      <c r="S33" s="31" t="e">
        <f t="shared" si="0"/>
        <v>#DIV/0!</v>
      </c>
      <c r="T33" s="35" t="e">
        <f t="shared" si="1"/>
        <v>#DIV/0!</v>
      </c>
      <c r="U33" s="36" t="e">
        <f t="shared" si="2"/>
        <v>#DIV/0!</v>
      </c>
      <c r="V33" s="34" t="s">
        <v>51</v>
      </c>
    </row>
    <row r="34" customHeight="1" spans="1:21">
      <c r="A34" s="3">
        <v>23</v>
      </c>
      <c r="F34"/>
      <c r="G34" s="40"/>
      <c r="H34"/>
      <c r="I34"/>
      <c r="J34"/>
      <c r="S34" s="31" t="e">
        <f t="shared" si="0"/>
        <v>#DIV/0!</v>
      </c>
      <c r="T34" s="35" t="e">
        <f t="shared" si="1"/>
        <v>#DIV/0!</v>
      </c>
      <c r="U34" s="36" t="e">
        <f t="shared" si="2"/>
        <v>#DIV/0!</v>
      </c>
    </row>
    <row r="35" customHeight="1" spans="1:21">
      <c r="A35" s="3">
        <v>24</v>
      </c>
      <c r="F35"/>
      <c r="G35" s="40"/>
      <c r="H35"/>
      <c r="I35"/>
      <c r="J35"/>
      <c r="S35" s="31" t="e">
        <f t="shared" si="0"/>
        <v>#DIV/0!</v>
      </c>
      <c r="T35" s="35" t="e">
        <f t="shared" si="1"/>
        <v>#DIV/0!</v>
      </c>
      <c r="U35" s="36" t="e">
        <f t="shared" si="2"/>
        <v>#DIV/0!</v>
      </c>
    </row>
    <row r="36" customHeight="1" spans="1:21">
      <c r="A36" s="3">
        <v>25</v>
      </c>
      <c r="F36"/>
      <c r="G36" s="40"/>
      <c r="H36"/>
      <c r="I36"/>
      <c r="J36"/>
      <c r="S36" s="31" t="e">
        <f t="shared" si="0"/>
        <v>#DIV/0!</v>
      </c>
      <c r="T36" s="35" t="e">
        <f t="shared" si="1"/>
        <v>#DIV/0!</v>
      </c>
      <c r="U36" s="36" t="e">
        <f t="shared" si="2"/>
        <v>#DIV/0!</v>
      </c>
    </row>
    <row r="37" customHeight="1" spans="1:21">
      <c r="A37" s="3">
        <v>26</v>
      </c>
      <c r="F37"/>
      <c r="G37" s="40"/>
      <c r="H37"/>
      <c r="I37"/>
      <c r="J37"/>
      <c r="S37" s="31" t="e">
        <f t="shared" si="0"/>
        <v>#DIV/0!</v>
      </c>
      <c r="T37" s="35" t="e">
        <f t="shared" si="1"/>
        <v>#DIV/0!</v>
      </c>
      <c r="U37" s="36" t="e">
        <f t="shared" si="2"/>
        <v>#DIV/0!</v>
      </c>
    </row>
    <row r="38" customHeight="1" spans="1:21">
      <c r="A38" s="3">
        <v>27</v>
      </c>
      <c r="F38"/>
      <c r="G38" s="40"/>
      <c r="H38"/>
      <c r="I38"/>
      <c r="J38"/>
      <c r="S38" s="31" t="e">
        <f t="shared" si="0"/>
        <v>#DIV/0!</v>
      </c>
      <c r="T38" s="35" t="e">
        <f t="shared" si="1"/>
        <v>#DIV/0!</v>
      </c>
      <c r="U38" s="36" t="e">
        <f t="shared" si="2"/>
        <v>#DIV/0!</v>
      </c>
    </row>
    <row r="39" customHeight="1" spans="1:22">
      <c r="A39" s="3">
        <v>28</v>
      </c>
      <c r="F39"/>
      <c r="G39" s="40"/>
      <c r="H39"/>
      <c r="I39"/>
      <c r="J39"/>
      <c r="S39" s="31" t="e">
        <f t="shared" si="0"/>
        <v>#DIV/0!</v>
      </c>
      <c r="T39" s="35" t="e">
        <f t="shared" si="1"/>
        <v>#DIV/0!</v>
      </c>
      <c r="U39" s="36" t="e">
        <f t="shared" si="2"/>
        <v>#DIV/0!</v>
      </c>
      <c r="V39" s="34" t="s">
        <v>51</v>
      </c>
    </row>
    <row r="40" customHeight="1" spans="1:21">
      <c r="A40" s="3">
        <v>29</v>
      </c>
      <c r="F40"/>
      <c r="G40" s="40"/>
      <c r="H40"/>
      <c r="I40"/>
      <c r="J40"/>
      <c r="S40" s="31" t="e">
        <f t="shared" si="0"/>
        <v>#DIV/0!</v>
      </c>
      <c r="T40" s="35" t="e">
        <f t="shared" si="1"/>
        <v>#DIV/0!</v>
      </c>
      <c r="U40" s="36" t="e">
        <f t="shared" si="2"/>
        <v>#DIV/0!</v>
      </c>
    </row>
    <row r="41" customHeight="1" spans="1:21">
      <c r="A41" s="3">
        <v>30</v>
      </c>
      <c r="F41"/>
      <c r="G41" s="40"/>
      <c r="H41"/>
      <c r="I41"/>
      <c r="J41"/>
      <c r="S41" s="31" t="e">
        <f t="shared" si="0"/>
        <v>#DIV/0!</v>
      </c>
      <c r="T41" s="35" t="e">
        <f t="shared" si="1"/>
        <v>#DIV/0!</v>
      </c>
      <c r="U41" s="36" t="e">
        <f t="shared" si="2"/>
        <v>#DIV/0!</v>
      </c>
    </row>
    <row r="42" customHeight="1" spans="1:21">
      <c r="A42" s="3">
        <v>31</v>
      </c>
      <c r="F42"/>
      <c r="G42" s="40"/>
      <c r="H42"/>
      <c r="I42"/>
      <c r="J42"/>
      <c r="S42" s="31" t="e">
        <f t="shared" si="0"/>
        <v>#DIV/0!</v>
      </c>
      <c r="T42" s="35" t="e">
        <f t="shared" si="1"/>
        <v>#DIV/0!</v>
      </c>
      <c r="U42" s="36" t="e">
        <f t="shared" si="2"/>
        <v>#DIV/0!</v>
      </c>
    </row>
    <row r="43" customHeight="1" spans="1:23">
      <c r="A43" s="16" t="s">
        <v>25</v>
      </c>
      <c r="B43" s="17">
        <f t="shared" ref="B43:F43" si="3">SUM(B12:B42)</f>
        <v>0</v>
      </c>
      <c r="C43" s="17">
        <f t="shared" si="3"/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4">SUM(J12:J42)</f>
        <v>0</v>
      </c>
      <c r="K43" s="17">
        <f t="shared" si="4"/>
        <v>0</v>
      </c>
      <c r="L43" s="17">
        <f t="shared" si="4"/>
        <v>0</v>
      </c>
      <c r="M43" s="17">
        <f>SUM(M13:M42)</f>
        <v>0</v>
      </c>
      <c r="N43" s="17">
        <f t="shared" ref="N43:R43" si="5">SUM(N12:N42)</f>
        <v>0</v>
      </c>
      <c r="O43" s="17">
        <f t="shared" si="5"/>
        <v>0</v>
      </c>
      <c r="P43" s="17">
        <f t="shared" si="5"/>
        <v>0</v>
      </c>
      <c r="Q43" s="17">
        <f t="shared" si="5"/>
        <v>0</v>
      </c>
      <c r="R43" s="19">
        <f t="shared" si="5"/>
        <v>0</v>
      </c>
      <c r="S43" s="18"/>
      <c r="T43" s="41"/>
      <c r="U43" s="42"/>
      <c r="V43" s="17"/>
      <c r="W43" s="17"/>
    </row>
    <row r="44" customHeight="1" spans="1:23">
      <c r="A44" s="16" t="s">
        <v>26</v>
      </c>
      <c r="B44" s="19" t="e">
        <f t="shared" ref="B44:U44" si="6">AVERAGE(B12:B42)</f>
        <v>#DIV/0!</v>
      </c>
      <c r="C44" s="19" t="e">
        <f t="shared" si="6"/>
        <v>#DIV/0!</v>
      </c>
      <c r="D44" s="19" t="e">
        <f t="shared" si="6"/>
        <v>#DIV/0!</v>
      </c>
      <c r="E44" s="19" t="e">
        <f t="shared" si="6"/>
        <v>#DIV/0!</v>
      </c>
      <c r="F44" s="19" t="e">
        <f t="shared" si="6"/>
        <v>#DIV/0!</v>
      </c>
      <c r="G44" s="19" t="e">
        <f t="shared" si="6"/>
        <v>#DIV/0!</v>
      </c>
      <c r="H44" s="19" t="e">
        <f t="shared" si="6"/>
        <v>#DIV/0!</v>
      </c>
      <c r="I44" s="19" t="e">
        <f t="shared" si="6"/>
        <v>#DIV/0!</v>
      </c>
      <c r="J44" s="19" t="e">
        <f t="shared" si="6"/>
        <v>#DIV/0!</v>
      </c>
      <c r="K44" s="19" t="e">
        <f t="shared" si="6"/>
        <v>#DIV/0!</v>
      </c>
      <c r="L44" s="19" t="e">
        <f t="shared" si="6"/>
        <v>#DIV/0!</v>
      </c>
      <c r="M44" s="19" t="e">
        <f>AVERAGE(M13:M42)</f>
        <v>#DIV/0!</v>
      </c>
      <c r="N44" s="19" t="e">
        <f t="shared" ref="N44:U44" si="7">AVERAGE(N12:N42)</f>
        <v>#DIV/0!</v>
      </c>
      <c r="O44" s="19" t="e">
        <f t="shared" si="7"/>
        <v>#DIV/0!</v>
      </c>
      <c r="P44" s="19" t="e">
        <f t="shared" si="7"/>
        <v>#DIV/0!</v>
      </c>
      <c r="Q44" s="19" t="e">
        <f t="shared" si="7"/>
        <v>#DIV/0!</v>
      </c>
      <c r="R44" s="19" t="e">
        <f t="shared" si="7"/>
        <v>#DIV/0!</v>
      </c>
      <c r="S44" s="32" t="e">
        <f t="shared" si="7"/>
        <v>#DIV/0!</v>
      </c>
      <c r="T44" s="43" t="e">
        <f t="shared" si="7"/>
        <v>#DIV/0!</v>
      </c>
      <c r="U44" s="42" t="e">
        <f t="shared" si="7"/>
        <v>#DIV/0!</v>
      </c>
      <c r="V44" s="17"/>
      <c r="W44" s="17"/>
    </row>
    <row r="45" customHeight="1" spans="21:21">
      <c r="U45" s="36"/>
    </row>
  </sheetData>
  <mergeCells count="11">
    <mergeCell ref="A10:E10"/>
    <mergeCell ref="F10:J10"/>
    <mergeCell ref="K10:M10"/>
    <mergeCell ref="N10:U10"/>
    <mergeCell ref="V10:W10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4"/>
  <sheetViews>
    <sheetView workbookViewId="0">
      <pane ySplit="11" topLeftCell="A26" activePane="bottomLeft" state="frozen"/>
      <selection/>
      <selection pane="bottomLeft" activeCell="B12" sqref="B12:R42"/>
    </sheetView>
  </sheetViews>
  <sheetFormatPr defaultColWidth="10.875" defaultRowHeight="20.1" customHeight="1"/>
  <cols>
    <col min="1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49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B12" s="39"/>
      <c r="C12" s="39"/>
      <c r="F12"/>
      <c r="G12" s="40"/>
      <c r="H12"/>
      <c r="I12"/>
      <c r="J12"/>
      <c r="Q12" s="39"/>
      <c r="R12" s="39"/>
      <c r="S12" s="35" t="e">
        <f t="shared" ref="S12:S42" si="0">N12/C12</f>
        <v>#DIV/0!</v>
      </c>
      <c r="T12" s="35" t="e">
        <f t="shared" ref="T12:T42" si="1">O12/C12</f>
        <v>#DIV/0!</v>
      </c>
      <c r="U12" s="3" t="e">
        <f t="shared" ref="U12:U42" si="2">Q12/O12</f>
        <v>#DIV/0!</v>
      </c>
    </row>
    <row r="13" customHeight="1" spans="1:21">
      <c r="A13" s="3">
        <v>2</v>
      </c>
      <c r="B13" s="39"/>
      <c r="C13" s="39"/>
      <c r="F13"/>
      <c r="G13" s="40"/>
      <c r="H13"/>
      <c r="I13"/>
      <c r="J13"/>
      <c r="Q13" s="39"/>
      <c r="R13" s="39"/>
      <c r="S13" s="35" t="e">
        <f t="shared" si="0"/>
        <v>#DIV/0!</v>
      </c>
      <c r="T13" s="35" t="e">
        <f t="shared" si="1"/>
        <v>#DIV/0!</v>
      </c>
      <c r="U13" s="3" t="e">
        <f t="shared" si="2"/>
        <v>#DIV/0!</v>
      </c>
    </row>
    <row r="14" customHeight="1" spans="1:21">
      <c r="A14" s="3">
        <v>3</v>
      </c>
      <c r="B14" s="39"/>
      <c r="C14" s="39"/>
      <c r="F14"/>
      <c r="G14" s="40"/>
      <c r="H14"/>
      <c r="I14"/>
      <c r="J14"/>
      <c r="Q14" s="39"/>
      <c r="R14" s="39"/>
      <c r="S14" s="35" t="e">
        <f t="shared" si="0"/>
        <v>#DIV/0!</v>
      </c>
      <c r="T14" s="35" t="e">
        <f t="shared" si="1"/>
        <v>#DIV/0!</v>
      </c>
      <c r="U14" s="3" t="e">
        <f t="shared" si="2"/>
        <v>#DIV/0!</v>
      </c>
    </row>
    <row r="15" customHeight="1" spans="1:21">
      <c r="A15" s="3">
        <v>4</v>
      </c>
      <c r="B15" s="39"/>
      <c r="C15" s="39"/>
      <c r="F15"/>
      <c r="G15" s="40"/>
      <c r="H15"/>
      <c r="I15"/>
      <c r="J15"/>
      <c r="Q15" s="39"/>
      <c r="R15" s="39"/>
      <c r="S15" s="35" t="e">
        <f t="shared" si="0"/>
        <v>#DIV/0!</v>
      </c>
      <c r="T15" s="35" t="e">
        <f t="shared" si="1"/>
        <v>#DIV/0!</v>
      </c>
      <c r="U15" s="3" t="e">
        <f t="shared" si="2"/>
        <v>#DIV/0!</v>
      </c>
    </row>
    <row r="16" customHeight="1" spans="1:21">
      <c r="A16" s="3">
        <v>5</v>
      </c>
      <c r="B16" s="39"/>
      <c r="C16" s="39"/>
      <c r="F16"/>
      <c r="G16" s="40"/>
      <c r="H16"/>
      <c r="I16"/>
      <c r="J16"/>
      <c r="Q16" s="39"/>
      <c r="R16" s="39"/>
      <c r="S16" s="35" t="e">
        <f t="shared" si="0"/>
        <v>#DIV/0!</v>
      </c>
      <c r="T16" s="35" t="e">
        <f t="shared" si="1"/>
        <v>#DIV/0!</v>
      </c>
      <c r="U16" s="3" t="e">
        <f t="shared" si="2"/>
        <v>#DIV/0!</v>
      </c>
    </row>
    <row r="17" customHeight="1" spans="1:21">
      <c r="A17" s="3">
        <v>6</v>
      </c>
      <c r="B17" s="39"/>
      <c r="C17" s="39"/>
      <c r="F17"/>
      <c r="G17" s="40"/>
      <c r="H17"/>
      <c r="I17"/>
      <c r="J17"/>
      <c r="Q17" s="39"/>
      <c r="R17" s="39"/>
      <c r="S17" s="35" t="e">
        <f t="shared" si="0"/>
        <v>#DIV/0!</v>
      </c>
      <c r="T17" s="35" t="e">
        <f t="shared" si="1"/>
        <v>#DIV/0!</v>
      </c>
      <c r="U17" s="3" t="e">
        <f t="shared" si="2"/>
        <v>#DIV/0!</v>
      </c>
    </row>
    <row r="18" customHeight="1" spans="1:21">
      <c r="A18" s="3">
        <v>7</v>
      </c>
      <c r="B18" s="39"/>
      <c r="C18" s="39"/>
      <c r="F18"/>
      <c r="G18" s="40"/>
      <c r="H18"/>
      <c r="I18"/>
      <c r="J18"/>
      <c r="Q18" s="39"/>
      <c r="R18" s="39"/>
      <c r="S18" s="35" t="e">
        <f t="shared" si="0"/>
        <v>#DIV/0!</v>
      </c>
      <c r="T18" s="35" t="e">
        <f t="shared" si="1"/>
        <v>#DIV/0!</v>
      </c>
      <c r="U18" s="3" t="e">
        <f t="shared" si="2"/>
        <v>#DIV/0!</v>
      </c>
    </row>
    <row r="19" customHeight="1" spans="1:21">
      <c r="A19" s="3">
        <v>8</v>
      </c>
      <c r="B19" s="39"/>
      <c r="C19" s="39"/>
      <c r="F19"/>
      <c r="G19" s="40"/>
      <c r="H19"/>
      <c r="I19"/>
      <c r="J19"/>
      <c r="Q19" s="39"/>
      <c r="R19" s="39"/>
      <c r="S19" s="35" t="e">
        <f t="shared" si="0"/>
        <v>#DIV/0!</v>
      </c>
      <c r="T19" s="35" t="e">
        <f t="shared" si="1"/>
        <v>#DIV/0!</v>
      </c>
      <c r="U19" s="3" t="e">
        <f t="shared" si="2"/>
        <v>#DIV/0!</v>
      </c>
    </row>
    <row r="20" customHeight="1" spans="1:21">
      <c r="A20" s="3">
        <v>9</v>
      </c>
      <c r="B20" s="39"/>
      <c r="C20" s="39"/>
      <c r="F20"/>
      <c r="G20" s="40"/>
      <c r="H20"/>
      <c r="I20"/>
      <c r="J20"/>
      <c r="Q20" s="39"/>
      <c r="R20" s="39"/>
      <c r="S20" s="35" t="e">
        <f t="shared" si="0"/>
        <v>#DIV/0!</v>
      </c>
      <c r="T20" s="35" t="e">
        <f t="shared" si="1"/>
        <v>#DIV/0!</v>
      </c>
      <c r="U20" s="3" t="e">
        <f t="shared" si="2"/>
        <v>#DIV/0!</v>
      </c>
    </row>
    <row r="21" customHeight="1" spans="1:21">
      <c r="A21" s="3">
        <v>10</v>
      </c>
      <c r="B21" s="39"/>
      <c r="C21" s="39"/>
      <c r="F21"/>
      <c r="G21" s="40"/>
      <c r="H21"/>
      <c r="I21"/>
      <c r="J21"/>
      <c r="Q21" s="39"/>
      <c r="R21" s="39"/>
      <c r="S21" s="35" t="e">
        <f t="shared" si="0"/>
        <v>#DIV/0!</v>
      </c>
      <c r="T21" s="35" t="e">
        <f t="shared" si="1"/>
        <v>#DIV/0!</v>
      </c>
      <c r="U21" s="3" t="e">
        <f t="shared" si="2"/>
        <v>#DIV/0!</v>
      </c>
    </row>
    <row r="22" customHeight="1" spans="1:21">
      <c r="A22" s="3">
        <v>11</v>
      </c>
      <c r="B22" s="39"/>
      <c r="C22" s="39"/>
      <c r="F22"/>
      <c r="G22" s="40"/>
      <c r="H22"/>
      <c r="I22"/>
      <c r="J22"/>
      <c r="Q22" s="39"/>
      <c r="R22" s="39"/>
      <c r="S22" s="35" t="e">
        <f t="shared" si="0"/>
        <v>#DIV/0!</v>
      </c>
      <c r="T22" s="35" t="e">
        <f t="shared" si="1"/>
        <v>#DIV/0!</v>
      </c>
      <c r="U22" s="3" t="e">
        <f t="shared" si="2"/>
        <v>#DIV/0!</v>
      </c>
    </row>
    <row r="23" customHeight="1" spans="1:21">
      <c r="A23" s="3">
        <v>12</v>
      </c>
      <c r="B23" s="39"/>
      <c r="C23" s="39"/>
      <c r="F23"/>
      <c r="G23" s="40"/>
      <c r="H23"/>
      <c r="I23"/>
      <c r="J23"/>
      <c r="Q23" s="39"/>
      <c r="R23" s="39"/>
      <c r="S23" s="35" t="e">
        <f t="shared" si="0"/>
        <v>#DIV/0!</v>
      </c>
      <c r="T23" s="35" t="e">
        <f t="shared" si="1"/>
        <v>#DIV/0!</v>
      </c>
      <c r="U23" s="3" t="e">
        <f t="shared" si="2"/>
        <v>#DIV/0!</v>
      </c>
    </row>
    <row r="24" customHeight="1" spans="1:21">
      <c r="A24" s="3">
        <v>13</v>
      </c>
      <c r="B24" s="39"/>
      <c r="C24" s="39"/>
      <c r="F24"/>
      <c r="G24" s="40"/>
      <c r="H24"/>
      <c r="I24"/>
      <c r="J24"/>
      <c r="Q24" s="39"/>
      <c r="R24" s="39"/>
      <c r="S24" s="35" t="e">
        <f t="shared" si="0"/>
        <v>#DIV/0!</v>
      </c>
      <c r="T24" s="35" t="e">
        <f t="shared" si="1"/>
        <v>#DIV/0!</v>
      </c>
      <c r="U24" s="3" t="e">
        <f t="shared" si="2"/>
        <v>#DIV/0!</v>
      </c>
    </row>
    <row r="25" customHeight="1" spans="1:21">
      <c r="A25" s="3">
        <v>14</v>
      </c>
      <c r="B25" s="39"/>
      <c r="C25" s="39"/>
      <c r="F25"/>
      <c r="G25" s="40"/>
      <c r="H25"/>
      <c r="I25"/>
      <c r="J25"/>
      <c r="Q25" s="39"/>
      <c r="R25" s="39"/>
      <c r="S25" s="35" t="e">
        <f t="shared" si="0"/>
        <v>#DIV/0!</v>
      </c>
      <c r="T25" s="35" t="e">
        <f t="shared" si="1"/>
        <v>#DIV/0!</v>
      </c>
      <c r="U25" s="3" t="e">
        <f t="shared" si="2"/>
        <v>#DIV/0!</v>
      </c>
    </row>
    <row r="26" customHeight="1" spans="1:21">
      <c r="A26" s="3">
        <v>15</v>
      </c>
      <c r="B26" s="39"/>
      <c r="C26" s="39"/>
      <c r="F26"/>
      <c r="G26" s="40"/>
      <c r="H26"/>
      <c r="I26"/>
      <c r="J26"/>
      <c r="Q26" s="39"/>
      <c r="R26" s="39"/>
      <c r="S26" s="35" t="e">
        <f t="shared" si="0"/>
        <v>#DIV/0!</v>
      </c>
      <c r="T26" s="35" t="e">
        <f t="shared" si="1"/>
        <v>#DIV/0!</v>
      </c>
      <c r="U26" s="3" t="e">
        <f t="shared" si="2"/>
        <v>#DIV/0!</v>
      </c>
    </row>
    <row r="27" customHeight="1" spans="1:21">
      <c r="A27" s="3">
        <v>16</v>
      </c>
      <c r="B27" s="39"/>
      <c r="C27" s="39"/>
      <c r="F27"/>
      <c r="G27" s="40"/>
      <c r="H27"/>
      <c r="I27"/>
      <c r="J27"/>
      <c r="Q27" s="39"/>
      <c r="R27" s="39"/>
      <c r="S27" s="35" t="e">
        <f t="shared" si="0"/>
        <v>#DIV/0!</v>
      </c>
      <c r="T27" s="35" t="e">
        <f t="shared" si="1"/>
        <v>#DIV/0!</v>
      </c>
      <c r="U27" s="3" t="e">
        <f t="shared" si="2"/>
        <v>#DIV/0!</v>
      </c>
    </row>
    <row r="28" customHeight="1" spans="1:21">
      <c r="A28" s="3">
        <v>17</v>
      </c>
      <c r="B28" s="39"/>
      <c r="C28" s="39"/>
      <c r="F28"/>
      <c r="G28" s="40"/>
      <c r="H28"/>
      <c r="I28"/>
      <c r="J28"/>
      <c r="Q28" s="39"/>
      <c r="R28" s="39"/>
      <c r="S28" s="35" t="e">
        <f t="shared" si="0"/>
        <v>#DIV/0!</v>
      </c>
      <c r="T28" s="35" t="e">
        <f t="shared" si="1"/>
        <v>#DIV/0!</v>
      </c>
      <c r="U28" s="3" t="e">
        <f t="shared" si="2"/>
        <v>#DIV/0!</v>
      </c>
    </row>
    <row r="29" customHeight="1" spans="1:21">
      <c r="A29" s="3">
        <v>18</v>
      </c>
      <c r="B29" s="39"/>
      <c r="C29" s="39"/>
      <c r="F29"/>
      <c r="G29" s="40"/>
      <c r="H29"/>
      <c r="I29"/>
      <c r="J29"/>
      <c r="Q29" s="39"/>
      <c r="R29" s="39"/>
      <c r="S29" s="35" t="e">
        <f t="shared" si="0"/>
        <v>#DIV/0!</v>
      </c>
      <c r="T29" s="35" t="e">
        <f t="shared" si="1"/>
        <v>#DIV/0!</v>
      </c>
      <c r="U29" s="3" t="e">
        <f t="shared" si="2"/>
        <v>#DIV/0!</v>
      </c>
    </row>
    <row r="30" customHeight="1" spans="1:21">
      <c r="A30" s="3">
        <v>19</v>
      </c>
      <c r="B30" s="39"/>
      <c r="C30" s="39"/>
      <c r="F30"/>
      <c r="G30" s="40"/>
      <c r="H30"/>
      <c r="I30"/>
      <c r="J30"/>
      <c r="Q30" s="39"/>
      <c r="R30" s="39"/>
      <c r="S30" s="35" t="e">
        <f t="shared" si="0"/>
        <v>#DIV/0!</v>
      </c>
      <c r="T30" s="35" t="e">
        <f t="shared" si="1"/>
        <v>#DIV/0!</v>
      </c>
      <c r="U30" s="3" t="e">
        <f t="shared" si="2"/>
        <v>#DIV/0!</v>
      </c>
    </row>
    <row r="31" customHeight="1" spans="1:21">
      <c r="A31" s="3">
        <v>20</v>
      </c>
      <c r="B31" s="39"/>
      <c r="C31" s="39"/>
      <c r="F31"/>
      <c r="G31" s="40"/>
      <c r="H31"/>
      <c r="I31"/>
      <c r="J31"/>
      <c r="Q31" s="39"/>
      <c r="R31" s="39"/>
      <c r="S31" s="35" t="e">
        <f t="shared" si="0"/>
        <v>#DIV/0!</v>
      </c>
      <c r="T31" s="35" t="e">
        <f t="shared" si="1"/>
        <v>#DIV/0!</v>
      </c>
      <c r="U31" s="3" t="e">
        <f t="shared" si="2"/>
        <v>#DIV/0!</v>
      </c>
    </row>
    <row r="32" customHeight="1" spans="1:21">
      <c r="A32" s="3">
        <v>21</v>
      </c>
      <c r="B32" s="39"/>
      <c r="C32" s="39"/>
      <c r="F32"/>
      <c r="G32" s="40"/>
      <c r="H32"/>
      <c r="I32"/>
      <c r="J32"/>
      <c r="Q32" s="39"/>
      <c r="R32" s="39"/>
      <c r="S32" s="35" t="e">
        <f t="shared" si="0"/>
        <v>#DIV/0!</v>
      </c>
      <c r="T32" s="35" t="e">
        <f t="shared" si="1"/>
        <v>#DIV/0!</v>
      </c>
      <c r="U32" s="3" t="e">
        <f t="shared" si="2"/>
        <v>#DIV/0!</v>
      </c>
    </row>
    <row r="33" customHeight="1" spans="1:21">
      <c r="A33" s="3">
        <v>22</v>
      </c>
      <c r="B33" s="39"/>
      <c r="C33" s="39"/>
      <c r="F33"/>
      <c r="G33" s="40"/>
      <c r="H33"/>
      <c r="I33"/>
      <c r="J33"/>
      <c r="Q33" s="39"/>
      <c r="R33" s="39"/>
      <c r="S33" s="35" t="e">
        <f t="shared" si="0"/>
        <v>#DIV/0!</v>
      </c>
      <c r="T33" s="35" t="e">
        <f t="shared" si="1"/>
        <v>#DIV/0!</v>
      </c>
      <c r="U33" s="3" t="e">
        <f t="shared" si="2"/>
        <v>#DIV/0!</v>
      </c>
    </row>
    <row r="34" customHeight="1" spans="1:21">
      <c r="A34" s="3">
        <v>23</v>
      </c>
      <c r="B34" s="39"/>
      <c r="C34" s="39"/>
      <c r="F34"/>
      <c r="G34" s="40"/>
      <c r="H34"/>
      <c r="I34"/>
      <c r="J34"/>
      <c r="Q34" s="39"/>
      <c r="R34" s="39"/>
      <c r="S34" s="35" t="e">
        <f t="shared" si="0"/>
        <v>#DIV/0!</v>
      </c>
      <c r="T34" s="35" t="e">
        <f t="shared" si="1"/>
        <v>#DIV/0!</v>
      </c>
      <c r="U34" s="3" t="e">
        <f t="shared" si="2"/>
        <v>#DIV/0!</v>
      </c>
    </row>
    <row r="35" customHeight="1" spans="1:21">
      <c r="A35" s="3">
        <v>24</v>
      </c>
      <c r="B35" s="39"/>
      <c r="C35" s="39"/>
      <c r="F35"/>
      <c r="G35" s="40"/>
      <c r="H35"/>
      <c r="I35"/>
      <c r="J35"/>
      <c r="Q35" s="39"/>
      <c r="R35" s="39"/>
      <c r="S35" s="35" t="e">
        <f t="shared" si="0"/>
        <v>#DIV/0!</v>
      </c>
      <c r="T35" s="35" t="e">
        <f t="shared" si="1"/>
        <v>#DIV/0!</v>
      </c>
      <c r="U35" s="3" t="e">
        <f t="shared" si="2"/>
        <v>#DIV/0!</v>
      </c>
    </row>
    <row r="36" customHeight="1" spans="1:21">
      <c r="A36" s="3">
        <v>25</v>
      </c>
      <c r="B36" s="39"/>
      <c r="C36" s="39"/>
      <c r="F36"/>
      <c r="G36" s="40"/>
      <c r="H36"/>
      <c r="I36"/>
      <c r="J36"/>
      <c r="Q36" s="39"/>
      <c r="R36" s="39"/>
      <c r="S36" s="35" t="e">
        <f t="shared" si="0"/>
        <v>#DIV/0!</v>
      </c>
      <c r="T36" s="35" t="e">
        <f t="shared" si="1"/>
        <v>#DIV/0!</v>
      </c>
      <c r="U36" s="3" t="e">
        <f t="shared" si="2"/>
        <v>#DIV/0!</v>
      </c>
    </row>
    <row r="37" customHeight="1" spans="1:21">
      <c r="A37" s="3">
        <v>26</v>
      </c>
      <c r="B37" s="39"/>
      <c r="C37" s="39"/>
      <c r="F37"/>
      <c r="G37" s="40"/>
      <c r="H37"/>
      <c r="I37"/>
      <c r="J37"/>
      <c r="Q37" s="39"/>
      <c r="R37" s="39"/>
      <c r="S37" s="35" t="e">
        <f t="shared" si="0"/>
        <v>#DIV/0!</v>
      </c>
      <c r="T37" s="35" t="e">
        <f t="shared" si="1"/>
        <v>#DIV/0!</v>
      </c>
      <c r="U37" s="3" t="e">
        <f t="shared" si="2"/>
        <v>#DIV/0!</v>
      </c>
    </row>
    <row r="38" customHeight="1" spans="1:21">
      <c r="A38" s="3">
        <v>27</v>
      </c>
      <c r="B38" s="39"/>
      <c r="C38" s="39"/>
      <c r="F38"/>
      <c r="G38" s="40"/>
      <c r="H38"/>
      <c r="I38"/>
      <c r="J38"/>
      <c r="Q38" s="39"/>
      <c r="R38" s="39"/>
      <c r="S38" s="35" t="e">
        <f t="shared" si="0"/>
        <v>#DIV/0!</v>
      </c>
      <c r="T38" s="35" t="e">
        <f t="shared" si="1"/>
        <v>#DIV/0!</v>
      </c>
      <c r="U38" s="3" t="e">
        <f t="shared" si="2"/>
        <v>#DIV/0!</v>
      </c>
    </row>
    <row r="39" customHeight="1" spans="1:21">
      <c r="A39" s="3">
        <v>28</v>
      </c>
      <c r="B39" s="39"/>
      <c r="C39" s="39"/>
      <c r="F39"/>
      <c r="G39" s="40"/>
      <c r="H39"/>
      <c r="I39"/>
      <c r="J39"/>
      <c r="Q39" s="39"/>
      <c r="R39" s="39"/>
      <c r="S39" s="35" t="e">
        <f t="shared" si="0"/>
        <v>#DIV/0!</v>
      </c>
      <c r="T39" s="35" t="e">
        <f t="shared" si="1"/>
        <v>#DIV/0!</v>
      </c>
      <c r="U39" s="3" t="e">
        <f t="shared" si="2"/>
        <v>#DIV/0!</v>
      </c>
    </row>
    <row r="40" customHeight="1" spans="1:21">
      <c r="A40" s="3">
        <v>29</v>
      </c>
      <c r="B40" s="39"/>
      <c r="C40" s="39"/>
      <c r="F40"/>
      <c r="G40" s="40"/>
      <c r="H40"/>
      <c r="I40"/>
      <c r="J40"/>
      <c r="Q40" s="39"/>
      <c r="R40" s="39"/>
      <c r="S40" s="35" t="e">
        <f t="shared" si="0"/>
        <v>#DIV/0!</v>
      </c>
      <c r="T40" s="35" t="e">
        <f t="shared" si="1"/>
        <v>#DIV/0!</v>
      </c>
      <c r="U40" s="3" t="e">
        <f t="shared" si="2"/>
        <v>#DIV/0!</v>
      </c>
    </row>
    <row r="41" customHeight="1" spans="1:21">
      <c r="A41" s="3">
        <v>30</v>
      </c>
      <c r="B41" s="39"/>
      <c r="C41" s="39"/>
      <c r="F41"/>
      <c r="G41" s="40"/>
      <c r="H41"/>
      <c r="I41"/>
      <c r="J41"/>
      <c r="Q41" s="39"/>
      <c r="R41" s="39"/>
      <c r="S41" s="35" t="e">
        <f t="shared" si="0"/>
        <v>#DIV/0!</v>
      </c>
      <c r="T41" s="35" t="e">
        <f t="shared" si="1"/>
        <v>#DIV/0!</v>
      </c>
      <c r="U41" s="3" t="e">
        <f t="shared" si="2"/>
        <v>#DIV/0!</v>
      </c>
    </row>
    <row r="42" customHeight="1" spans="1:21">
      <c r="A42" s="3">
        <v>31</v>
      </c>
      <c r="B42" s="39"/>
      <c r="C42" s="39"/>
      <c r="F42"/>
      <c r="G42" s="40"/>
      <c r="H42"/>
      <c r="I42"/>
      <c r="J42"/>
      <c r="Q42" s="39"/>
      <c r="R42" s="39"/>
      <c r="S42" s="35" t="e">
        <f t="shared" si="0"/>
        <v>#DIV/0!</v>
      </c>
      <c r="T42" s="35" t="e">
        <f t="shared" si="1"/>
        <v>#DIV/0!</v>
      </c>
      <c r="U42" s="3" t="e">
        <f t="shared" si="2"/>
        <v>#DIV/0!</v>
      </c>
    </row>
    <row r="43" customHeight="1" spans="1:23">
      <c r="A43" s="16" t="s">
        <v>25</v>
      </c>
      <c r="B43" s="17">
        <f t="shared" ref="B43:F43" si="3">SUM(B12:B42)</f>
        <v>0</v>
      </c>
      <c r="C43" s="17">
        <f t="shared" si="3"/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4">SUM(J12:J42)</f>
        <v>0</v>
      </c>
      <c r="K43" s="17">
        <f t="shared" ref="K43:M43" si="5">SUM(K13:K42)</f>
        <v>0</v>
      </c>
      <c r="L43" s="17">
        <f t="shared" si="5"/>
        <v>0</v>
      </c>
      <c r="M43" s="17">
        <f t="shared" si="5"/>
        <v>0</v>
      </c>
      <c r="N43" s="17">
        <f t="shared" ref="N43:R43" si="6">SUM(N12:N42)</f>
        <v>0</v>
      </c>
      <c r="O43" s="17">
        <f t="shared" si="6"/>
        <v>0</v>
      </c>
      <c r="P43" s="17">
        <f t="shared" si="6"/>
        <v>0</v>
      </c>
      <c r="Q43" s="17">
        <f t="shared" si="6"/>
        <v>0</v>
      </c>
      <c r="R43" s="19">
        <f t="shared" si="6"/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7">AVERAGE(B12:B42)</f>
        <v>#DIV/0!</v>
      </c>
      <c r="C44" s="19" t="e">
        <f t="shared" si="7"/>
        <v>#DIV/0!</v>
      </c>
      <c r="D44" s="19" t="e">
        <f t="shared" si="7"/>
        <v>#DIV/0!</v>
      </c>
      <c r="E44" s="19" t="e">
        <f t="shared" si="7"/>
        <v>#DIV/0!</v>
      </c>
      <c r="F44" s="19" t="e">
        <f t="shared" si="7"/>
        <v>#DIV/0!</v>
      </c>
      <c r="G44" s="19" t="e">
        <f t="shared" si="7"/>
        <v>#DIV/0!</v>
      </c>
      <c r="H44" s="19" t="e">
        <f t="shared" si="7"/>
        <v>#DIV/0!</v>
      </c>
      <c r="I44" s="19" t="e">
        <f t="shared" si="7"/>
        <v>#DIV/0!</v>
      </c>
      <c r="J44" s="19" t="e">
        <f t="shared" si="7"/>
        <v>#DIV/0!</v>
      </c>
      <c r="K44" s="19" t="e">
        <f t="shared" ref="K44:M44" si="8">AVERAGE(K13:K42)</f>
        <v>#DIV/0!</v>
      </c>
      <c r="L44" s="19" t="e">
        <f t="shared" si="8"/>
        <v>#DIV/0!</v>
      </c>
      <c r="M44" s="19" t="e">
        <f t="shared" si="8"/>
        <v>#DIV/0!</v>
      </c>
      <c r="N44" s="19" t="e">
        <f t="shared" ref="N44:U44" si="9">AVERAGE(N12:N42)</f>
        <v>#DIV/0!</v>
      </c>
      <c r="O44" s="19" t="e">
        <f t="shared" si="9"/>
        <v>#DIV/0!</v>
      </c>
      <c r="P44" s="19" t="e">
        <f t="shared" si="9"/>
        <v>#DIV/0!</v>
      </c>
      <c r="Q44" s="19" t="e">
        <f t="shared" si="9"/>
        <v>#DIV/0!</v>
      </c>
      <c r="R44" s="19" t="e">
        <f t="shared" si="9"/>
        <v>#DIV/0!</v>
      </c>
      <c r="S44" s="32" t="e">
        <f t="shared" si="9"/>
        <v>#DIV/0!</v>
      </c>
      <c r="T44" s="32" t="e">
        <f t="shared" si="9"/>
        <v>#DIV/0!</v>
      </c>
      <c r="U44" s="17" t="e">
        <f t="shared" si="9"/>
        <v>#DIV/0!</v>
      </c>
      <c r="V44" s="17"/>
      <c r="W44" s="17"/>
    </row>
  </sheetData>
  <mergeCells count="11">
    <mergeCell ref="A10:E10"/>
    <mergeCell ref="F10:J10"/>
    <mergeCell ref="K10:M10"/>
    <mergeCell ref="N10:U10"/>
    <mergeCell ref="V10:W10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年度总结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更多干货表格联系QQ：178455216</dc:title>
  <dc:creator>ZT公子</dc:creator>
  <dc:description>更多干货表格联系QQ：178455216</dc:description>
  <dcterms:created xsi:type="dcterms:W3CDTF">2012-12-04T05:21:00Z</dcterms:created>
  <dcterms:modified xsi:type="dcterms:W3CDTF">2017-01-12T06:33:19Z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