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最终方案" sheetId="1" r:id="rId1"/>
  </sheets>
  <calcPr calcId="144525"/>
</workbook>
</file>

<file path=xl/sharedStrings.xml><?xml version="1.0" encoding="utf-8"?>
<sst xmlns="http://schemas.openxmlformats.org/spreadsheetml/2006/main" count="91">
  <si>
    <t>99大促C店CRM端活动方案</t>
  </si>
  <si>
    <t>99大促老顾客端目标</t>
  </si>
  <si>
    <t>大促数据参考</t>
  </si>
  <si>
    <t>总目标</t>
  </si>
  <si>
    <t>分目标</t>
  </si>
  <si>
    <t>对象</t>
  </si>
  <si>
    <t>目标</t>
  </si>
  <si>
    <t>人数总和</t>
  </si>
  <si>
    <t>需购买人数占比</t>
  </si>
  <si>
    <t>需要购买人数</t>
  </si>
  <si>
    <t>当天响应率</t>
  </si>
  <si>
    <t>预热收到信息次数</t>
  </si>
  <si>
    <t>活动收到信息次数</t>
  </si>
  <si>
    <t>活动名称</t>
  </si>
  <si>
    <t>响应率</t>
  </si>
  <si>
    <t>客单价</t>
  </si>
  <si>
    <t>活跃期</t>
  </si>
  <si>
    <t>1EDM+2短信</t>
  </si>
  <si>
    <t>1短信</t>
  </si>
  <si>
    <t>9周年</t>
  </si>
  <si>
    <t>沉默期</t>
  </si>
  <si>
    <t>2短信</t>
  </si>
  <si>
    <t>515夏上新</t>
  </si>
  <si>
    <t>响应人数</t>
  </si>
  <si>
    <t>沉睡期</t>
  </si>
  <si>
    <t>1EDM+1短信</t>
  </si>
  <si>
    <t>14年66大促</t>
  </si>
  <si>
    <t>业绩</t>
  </si>
  <si>
    <t>110w</t>
  </si>
  <si>
    <t>流失期</t>
  </si>
  <si>
    <t>14年3.8</t>
  </si>
  <si>
    <t>费用</t>
  </si>
  <si>
    <t>流失期1至2年外</t>
  </si>
  <si>
    <t>1EDM</t>
  </si>
  <si>
    <t>—</t>
  </si>
  <si>
    <t>ROI</t>
  </si>
  <si>
    <t>1：69</t>
  </si>
  <si>
    <t>流失期外2年</t>
  </si>
  <si>
    <t>-</t>
  </si>
  <si>
    <t>合计</t>
  </si>
  <si>
    <t>营销方案</t>
  </si>
  <si>
    <t>阶段</t>
  </si>
  <si>
    <t>活动时间</t>
  </si>
  <si>
    <t>目的</t>
  </si>
  <si>
    <t>内容</t>
  </si>
  <si>
    <t>发送人数</t>
  </si>
  <si>
    <t>预热及正式</t>
  </si>
  <si>
    <t>具体节奏</t>
  </si>
  <si>
    <t>数量</t>
  </si>
  <si>
    <t>活跃期
【0-90天】</t>
  </si>
  <si>
    <t>0-90天新顾客</t>
  </si>
  <si>
    <t>加快新顾客消化，大促购买</t>
  </si>
  <si>
    <r>
      <rPr>
        <sz val="11"/>
        <rFont val="微软雅黑"/>
        <charset val="134"/>
      </rPr>
      <t xml:space="preserve">
预热：
①9月4日8:30，发送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 xml:space="preserve">
②9月4日9:30，发送</t>
    </r>
    <r>
      <rPr>
        <sz val="11"/>
        <color rgb="FFFF0000"/>
        <rFont val="微软雅黑"/>
        <charset val="134"/>
      </rPr>
      <t>预热短信</t>
    </r>
    <r>
      <rPr>
        <sz val="11"/>
        <rFont val="微软雅黑"/>
        <charset val="134"/>
      </rPr>
      <t xml:space="preserve">
③9月8日18:00，发送</t>
    </r>
    <r>
      <rPr>
        <sz val="11"/>
        <color rgb="FFFF0000"/>
        <rFont val="微软雅黑"/>
        <charset val="134"/>
      </rPr>
      <t xml:space="preserve">开始短信
对象为：
</t>
    </r>
    <r>
      <rPr>
        <sz val="11"/>
        <rFont val="微软雅黑"/>
        <charset val="134"/>
      </rPr>
      <t>①新品引进的（侧重新品+凌晨抢购）
②爆款引进的（侧重品牌团+加购物车+凌晨抢购）
③8月、9月生日券和第三季度优惠券尚未使用的（侧重优惠券到期提醒，现在使用最划算）
④其他</t>
    </r>
    <r>
      <rPr>
        <sz val="11"/>
        <color rgb="FFFF0000"/>
        <rFont val="微软雅黑"/>
        <charset val="134"/>
      </rPr>
      <t xml:space="preserve">
</t>
    </r>
    <r>
      <rPr>
        <sz val="11"/>
        <rFont val="微软雅黑"/>
        <charset val="134"/>
      </rPr>
      <t xml:space="preserve">
活动期：
①截止9月9日16:00未购买，发送</t>
    </r>
    <r>
      <rPr>
        <sz val="11"/>
        <color rgb="FF00B050"/>
        <rFont val="微软雅黑"/>
        <charset val="134"/>
      </rPr>
      <t>倒计时短信（结合涨价）</t>
    </r>
    <r>
      <rPr>
        <sz val="11"/>
        <rFont val="微软雅黑"/>
        <charset val="134"/>
      </rPr>
      <t xml:space="preserve">
</t>
    </r>
  </si>
  <si>
    <t>0-90天，F&gt;=2</t>
  </si>
  <si>
    <t>活跃老顾客维护，感情维系，大促购买</t>
  </si>
  <si>
    <r>
      <rPr>
        <sz val="11"/>
        <rFont val="微软雅黑"/>
        <charset val="134"/>
      </rPr>
      <t xml:space="preserve">
预热：
①9月3号发送预热短信（侧重提前剧透，给以特权的尊贵感）
②9月4日8:30，发送</t>
    </r>
    <r>
      <rPr>
        <sz val="11"/>
        <color rgb="FFFFC000"/>
        <rFont val="微软雅黑"/>
        <charset val="134"/>
      </rPr>
      <t>邀请函</t>
    </r>
    <r>
      <rPr>
        <sz val="11"/>
        <rFont val="微软雅黑"/>
        <charset val="134"/>
      </rPr>
      <t xml:space="preserve">
③9月8日18:00，发送</t>
    </r>
    <r>
      <rPr>
        <sz val="11"/>
        <color rgb="FFFF0000"/>
        <rFont val="微软雅黑"/>
        <charset val="134"/>
      </rPr>
      <t>开始短信（着力尊贵感+活动提醒）</t>
    </r>
    <r>
      <rPr>
        <sz val="11"/>
        <rFont val="微软雅黑"/>
        <charset val="134"/>
      </rPr>
      <t xml:space="preserve">
</t>
    </r>
  </si>
  <si>
    <t>0-90天F=1
90天前M&gt;0</t>
  </si>
  <si>
    <t>回购顾客维护，保持活跃，大促购买</t>
  </si>
  <si>
    <r>
      <rPr>
        <sz val="11"/>
        <rFont val="微软雅黑"/>
        <charset val="134"/>
      </rPr>
      <t xml:space="preserve">
预热：
①9月3号发送预热短信（侧重提前剧透，给以特权的尊贵感）
②9月4日8:30，发送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 xml:space="preserve">
③9月8日18:00，发送</t>
    </r>
    <r>
      <rPr>
        <sz val="11"/>
        <color rgb="FFFF0000"/>
        <rFont val="微软雅黑"/>
        <charset val="134"/>
      </rPr>
      <t xml:space="preserve">开始短信
对象为：
</t>
    </r>
    <r>
      <rPr>
        <sz val="11"/>
        <rFont val="微软雅黑"/>
        <charset val="134"/>
      </rPr>
      <t>①新品回购的（侧重新品+满减券+凌晨抢购）
②大促回购的（侧重全场3折起更有品牌团+凌晨抢购）
③8月、9月生日券和第三季度优惠券尚未使用的（侧重优惠券到期提醒，现在使用最划算）
④其他
活动期：
①截止9月9日16:00未购买，发送</t>
    </r>
    <r>
      <rPr>
        <sz val="11"/>
        <color rgb="FF00B050"/>
        <rFont val="微软雅黑"/>
        <charset val="134"/>
      </rPr>
      <t>倒计时短信（结合涨价）</t>
    </r>
  </si>
  <si>
    <t>沉默期
【91-180天】</t>
  </si>
  <si>
    <t>浅客
（F=1）</t>
  </si>
  <si>
    <t>唤醒，活动告知，店庆购买</t>
  </si>
  <si>
    <r>
      <rPr>
        <sz val="11"/>
        <rFont val="微软雅黑"/>
        <charset val="134"/>
      </rPr>
      <t>预热：
①9月4日8:30，发送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 xml:space="preserve">
②9月4日9:30，发送</t>
    </r>
    <r>
      <rPr>
        <sz val="11"/>
        <color rgb="FFFF0000"/>
        <rFont val="微软雅黑"/>
        <charset val="134"/>
      </rPr>
      <t xml:space="preserve">预热短信
对象为：
拆分成2部分，50%发送常规的信息，另外50%增加9月8日的中秋关怀（与活动委婉结合）
</t>
    </r>
    <r>
      <rPr>
        <sz val="11"/>
        <rFont val="微软雅黑"/>
        <charset val="134"/>
      </rPr>
      <t>①新品回购的（侧重新品+满减券）
②大促回购的（侧重全场3折起更有品牌团）
③8月、9月生日券和第三季度优惠券尚未使用的（侧重优惠券到期提醒，现在使用最划算）
④VIP和至尊VIP(侧重除了活动折扣外还可以享受会员折扣，即折上折)</t>
    </r>
    <r>
      <rPr>
        <sz val="11"/>
        <color rgb="FFFF0000"/>
        <rFont val="微软雅黑"/>
        <charset val="134"/>
      </rPr>
      <t xml:space="preserve">
</t>
    </r>
    <r>
      <rPr>
        <sz val="11"/>
        <rFont val="微软雅黑"/>
        <charset val="134"/>
      </rPr>
      <t xml:space="preserve">
活动期：
①9月9日9:00，发送</t>
    </r>
    <r>
      <rPr>
        <sz val="11"/>
        <color rgb="FFC00000"/>
        <rFont val="微软雅黑"/>
        <charset val="134"/>
      </rPr>
      <t>活动短信（侧重品牌团，同时传递涨价信息）</t>
    </r>
    <r>
      <rPr>
        <sz val="11"/>
        <rFont val="微软雅黑"/>
        <charset val="134"/>
      </rPr>
      <t xml:space="preserve">
①截止9月9日16:00未购买，发送</t>
    </r>
    <r>
      <rPr>
        <sz val="11"/>
        <color rgb="FF00B050"/>
        <rFont val="微软雅黑"/>
        <charset val="134"/>
      </rPr>
      <t>倒计时短信（结合涨价）</t>
    </r>
  </si>
  <si>
    <t>深客
（F&gt;=2）</t>
  </si>
  <si>
    <r>
      <rPr>
        <sz val="11"/>
        <rFont val="微软雅黑"/>
        <charset val="134"/>
      </rPr>
      <t>预热：
①9月4日8:30，发送</t>
    </r>
    <r>
      <rPr>
        <sz val="11"/>
        <color rgb="FF00B0F0"/>
        <rFont val="微软雅黑"/>
        <charset val="134"/>
      </rPr>
      <t>新品EDM</t>
    </r>
    <r>
      <rPr>
        <sz val="11"/>
        <rFont val="微软雅黑"/>
        <charset val="134"/>
      </rPr>
      <t xml:space="preserve">
②9月4日9:30，发送</t>
    </r>
    <r>
      <rPr>
        <sz val="11"/>
        <color rgb="FF00B0F0"/>
        <rFont val="微软雅黑"/>
        <charset val="134"/>
      </rPr>
      <t>新品短信（侧重新品+满减券+购物车）</t>
    </r>
    <r>
      <rPr>
        <sz val="11"/>
        <rFont val="微软雅黑"/>
        <charset val="134"/>
      </rPr>
      <t xml:space="preserve">
③9月8日18:00，发送开始短信（结合中秋关怀，同时传递活动即将开始的信息）
活动期：
①截止9月9日16:00未购买，发送倒计时短信（结合涨价）</t>
    </r>
  </si>
  <si>
    <t>沉睡期
【181-270天】</t>
  </si>
  <si>
    <t>唤醒，大促购买</t>
  </si>
  <si>
    <r>
      <rPr>
        <sz val="11"/>
        <rFont val="微软雅黑"/>
        <charset val="134"/>
      </rPr>
      <t xml:space="preserve">
预热：
①9月4日8:30，发送</t>
    </r>
    <r>
      <rPr>
        <sz val="11"/>
        <color rgb="FFFF0000"/>
        <rFont val="微软雅黑"/>
        <charset val="134"/>
      </rPr>
      <t xml:space="preserve">预热EDM
</t>
    </r>
    <r>
      <rPr>
        <sz val="11"/>
        <rFont val="微软雅黑"/>
        <charset val="134"/>
      </rPr>
      <t>②9月4日9:30，发送</t>
    </r>
    <r>
      <rPr>
        <sz val="11"/>
        <color rgb="FFFF0000"/>
        <rFont val="微软雅黑"/>
        <charset val="134"/>
      </rPr>
      <t xml:space="preserve">预热短信
对象为：
</t>
    </r>
    <r>
      <rPr>
        <sz val="11"/>
        <rFont val="微软雅黑"/>
        <charset val="134"/>
      </rPr>
      <t>①偏北地区的（黑龙江、吉林、辽宁、内蒙古、新疆、甘肃、青海、西藏、宁夏、陕西、山西、河北、北京、天津）</t>
    </r>
    <r>
      <rPr>
        <sz val="11"/>
        <color rgb="FFFF0000"/>
        <rFont val="微软雅黑"/>
        <charset val="134"/>
      </rPr>
      <t xml:space="preserve">（侧重换季+秋冬品+购物车）
</t>
    </r>
    <r>
      <rPr>
        <sz val="11"/>
        <rFont val="微软雅黑"/>
        <charset val="134"/>
      </rPr>
      <t>②非偏北地区的</t>
    </r>
    <r>
      <rPr>
        <sz val="11"/>
        <color rgb="FFFF0000"/>
        <rFont val="微软雅黑"/>
        <charset val="134"/>
      </rPr>
      <t xml:space="preserve">（通过去年冬季购买这个点去唤醒+加购物车）
</t>
    </r>
    <r>
      <rPr>
        <sz val="11"/>
        <rFont val="微软雅黑"/>
        <charset val="134"/>
      </rPr>
      <t xml:space="preserve">
活动期：
①9月9日9:00，发送</t>
    </r>
    <r>
      <rPr>
        <sz val="11"/>
        <color rgb="FFC00000"/>
        <rFont val="微软雅黑"/>
        <charset val="134"/>
      </rPr>
      <t>活动短信（早安问候+品牌团，同时传递涨价信息）</t>
    </r>
    <r>
      <rPr>
        <sz val="11"/>
        <rFont val="微软雅黑"/>
        <charset val="134"/>
      </rPr>
      <t xml:space="preserve">
②已发送预热短信，截止9月9日16:00未购买，发送</t>
    </r>
    <r>
      <rPr>
        <sz val="11"/>
        <color rgb="FF00B050"/>
        <rFont val="微软雅黑"/>
        <charset val="134"/>
      </rPr>
      <t>倒计时短信（结合涨价）</t>
    </r>
    <r>
      <rPr>
        <sz val="11"/>
        <rFont val="微软雅黑"/>
        <charset val="134"/>
      </rPr>
      <t xml:space="preserve">
</t>
    </r>
  </si>
  <si>
    <t>流失期
【271-360】</t>
  </si>
  <si>
    <r>
      <rPr>
        <sz val="11"/>
        <rFont val="微软雅黑"/>
        <charset val="134"/>
      </rPr>
      <t>预热：
①9月4日8:30，发送</t>
    </r>
    <r>
      <rPr>
        <sz val="11"/>
        <color rgb="FFFF0000"/>
        <rFont val="微软雅黑"/>
        <charset val="134"/>
      </rPr>
      <t xml:space="preserve">预热EDM
</t>
    </r>
    <r>
      <rPr>
        <sz val="11"/>
        <rFont val="微软雅黑"/>
        <charset val="134"/>
      </rPr>
      <t>②9月4日9:30，发送</t>
    </r>
    <r>
      <rPr>
        <sz val="11"/>
        <color rgb="FFFF0000"/>
        <rFont val="微软雅黑"/>
        <charset val="134"/>
      </rPr>
      <t xml:space="preserve">预热短信
对象为：
</t>
    </r>
    <r>
      <rPr>
        <sz val="11"/>
        <rFont val="微软雅黑"/>
        <charset val="134"/>
      </rPr>
      <t>①偏北地区的（黑龙江、吉林、辽宁、内蒙古、新疆、甘肃、青海、西藏、宁夏、陕西、山西、河北、北京、天津）</t>
    </r>
    <r>
      <rPr>
        <sz val="11"/>
        <color rgb="FFFF0000"/>
        <rFont val="微软雅黑"/>
        <charset val="134"/>
      </rPr>
      <t xml:space="preserve">（侧重换季+秋冬品+购物车，同时和品牌升级结合起来）
</t>
    </r>
    <r>
      <rPr>
        <sz val="11"/>
        <rFont val="微软雅黑"/>
        <charset val="134"/>
      </rPr>
      <t>②新品回购的</t>
    </r>
    <r>
      <rPr>
        <sz val="11"/>
        <color rgb="FFFF0000"/>
        <rFont val="微软雅黑"/>
        <charset val="134"/>
      </rPr>
      <t xml:space="preserve">（新品+满减券+加购物车，同时和品牌升级结合起来）
</t>
    </r>
    <r>
      <rPr>
        <sz val="11"/>
        <rFont val="微软雅黑"/>
        <charset val="134"/>
      </rPr>
      <t>③大促回购的（秋冬款+品牌团+加购物车，同时和品牌升级结合起来）
④8月、9月生日券和第三季度优惠券尚未使用的（侧重优惠券到期提醒，现在使用最划算）
⑤其他</t>
    </r>
    <r>
      <rPr>
        <sz val="11"/>
        <color rgb="FFFF0000"/>
        <rFont val="微软雅黑"/>
        <charset val="134"/>
      </rPr>
      <t xml:space="preserve">
</t>
    </r>
    <r>
      <rPr>
        <sz val="11"/>
        <rFont val="微软雅黑"/>
        <charset val="134"/>
      </rPr>
      <t xml:space="preserve">
活动期：
①9月9日9:00，发送</t>
    </r>
    <r>
      <rPr>
        <sz val="11"/>
        <color rgb="FFC00000"/>
        <rFont val="微软雅黑"/>
        <charset val="134"/>
      </rPr>
      <t>活动短信（早安问候+品牌团，同时传递涨价信息）</t>
    </r>
    <r>
      <rPr>
        <sz val="11"/>
        <rFont val="微软雅黑"/>
        <charset val="134"/>
      </rPr>
      <t xml:space="preserve">
②截止9月9日16:00未购买，发送</t>
    </r>
    <r>
      <rPr>
        <sz val="11"/>
        <color rgb="FF00B050"/>
        <rFont val="微软雅黑"/>
        <charset val="134"/>
      </rPr>
      <t>倒计时短信（结合涨价）</t>
    </r>
  </si>
  <si>
    <t>流失期外1至2年
【361-720】</t>
  </si>
  <si>
    <r>
      <rPr>
        <sz val="11"/>
        <rFont val="微软雅黑"/>
        <charset val="134"/>
      </rPr>
      <t xml:space="preserve">
预热：
①9月4日8:30，发相关EDM
②9月8日18:00发送活动短信（大促凌晨购买过的和期间F&gt;=3）
对象为：
①大促购买过的（12年双11、12年店庆、其他），发送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，9月4日8:30（侧重品牌团）
②秋冬季节购买过的（12年9月-13年2月），发送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，9月4日8:30（侧重秋冬新品发布会）
③上新购买过的且F&gt;=2，发送</t>
    </r>
    <r>
      <rPr>
        <sz val="11"/>
        <color rgb="FF0070C0"/>
        <rFont val="微软雅黑"/>
        <charset val="134"/>
      </rPr>
      <t>新品EDM</t>
    </r>
    <r>
      <rPr>
        <sz val="11"/>
        <rFont val="微软雅黑"/>
        <charset val="134"/>
      </rPr>
      <t>，9月4日8:30（侧重新品+满减）
④偏北地区的（黑龙江、吉林、辽宁、内蒙古、新疆、甘肃、青海、西藏、宁夏、陕西、山西、河北、北京、天津），发送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，9月4日8:30（侧重秋冬新品+换季）
⑤其他，50%发送</t>
    </r>
    <r>
      <rPr>
        <sz val="11"/>
        <color rgb="FF7030A0"/>
        <rFont val="微软雅黑"/>
        <charset val="134"/>
      </rPr>
      <t>逼格EDM</t>
    </r>
    <r>
      <rPr>
        <sz val="11"/>
        <rFont val="微软雅黑"/>
        <charset val="134"/>
      </rPr>
      <t>，50%发预热EDM
正式：
①9月9日9:00，针对预热各对象，发送</t>
    </r>
    <r>
      <rPr>
        <sz val="11"/>
        <color theme="5"/>
        <rFont val="微软雅黑"/>
        <charset val="134"/>
      </rPr>
      <t>相应短信（重点引导进入店铺）</t>
    </r>
    <r>
      <rPr>
        <sz val="11"/>
        <rFont val="微软雅黑"/>
        <charset val="134"/>
      </rPr>
      <t xml:space="preserve">
②截止9月9日16:00未购买，发送</t>
    </r>
    <r>
      <rPr>
        <sz val="11"/>
        <color rgb="FF00B050"/>
        <rFont val="微软雅黑"/>
        <charset val="134"/>
      </rPr>
      <t>倒计时短信（结合涨价）</t>
    </r>
    <r>
      <rPr>
        <sz val="11"/>
        <rFont val="微软雅黑"/>
        <charset val="134"/>
      </rPr>
      <t xml:space="preserve">
</t>
    </r>
  </si>
  <si>
    <t>流失期2年外
【720外】</t>
  </si>
  <si>
    <r>
      <rPr>
        <sz val="11"/>
        <rFont val="微软雅黑"/>
        <charset val="134"/>
      </rPr>
      <t xml:space="preserve">
预热（情感唤醒）：
①9月4日8:30，发送相关EDM
②9月6日9:30，发送中秋关怀短信
对象为：
①2012年购买过的，发送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
②2011年购买过的，发送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
③2010年购买过的，发送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
④2009年购买过的，发送</t>
    </r>
    <r>
      <rPr>
        <sz val="11"/>
        <color rgb="FFFF0000"/>
        <rFont val="微软雅黑"/>
        <charset val="134"/>
      </rPr>
      <t>预热EDM</t>
    </r>
    <r>
      <rPr>
        <sz val="11"/>
        <rFont val="微软雅黑"/>
        <charset val="134"/>
      </rPr>
      <t>，9月4日8:30
⑤其他，50%发送</t>
    </r>
    <r>
      <rPr>
        <sz val="11"/>
        <color theme="5" tint="-0.249977111117893"/>
        <rFont val="微软雅黑"/>
        <charset val="134"/>
      </rPr>
      <t>逼格EDM</t>
    </r>
    <r>
      <rPr>
        <sz val="11"/>
        <rFont val="微软雅黑"/>
        <charset val="134"/>
      </rPr>
      <t>，9月4日8:30（重在逼格EDM标题和设计）
⑥剩余50%，发送预热EDM
正式：
①9月8日18:00，针对预热各对象，发送</t>
    </r>
    <r>
      <rPr>
        <sz val="11"/>
        <color theme="5" tint="-0.249977111117893"/>
        <rFont val="微软雅黑"/>
        <charset val="134"/>
      </rPr>
      <t>相应短信（通过情感唤醒，重点引导进入店铺）</t>
    </r>
    <r>
      <rPr>
        <sz val="11"/>
        <rFont val="微软雅黑"/>
        <charset val="134"/>
      </rPr>
      <t xml:space="preserve">
</t>
    </r>
  </si>
  <si>
    <t>活动后</t>
  </si>
  <si>
    <t>活动引进的新顾客</t>
  </si>
  <si>
    <t>新顾客的二次转化</t>
  </si>
  <si>
    <t>10月16日8:30，新爆款专题推送（回购周期）
①时间：10月第二周输出具体二次转化方案
②对象：818大促、825秋冬发布会、99大促引进的新顾客
③方式：新爆款EDM+短信</t>
  </si>
  <si>
    <t>待定</t>
  </si>
  <si>
    <t>参与活动的老顾客</t>
  </si>
  <si>
    <t>老顾客关怀</t>
  </si>
  <si>
    <t>10月1日10:00，国庆祝福
①时间：9月第四周输出具体老顾客关怀方案
②对象：参与过818大促、825秋冬发布会、99大促的老顾客和F&gt;=5顾客
③方式：短信</t>
  </si>
  <si>
    <t>预备方案</t>
  </si>
  <si>
    <t>启动条件</t>
  </si>
  <si>
    <t>活动目的</t>
  </si>
  <si>
    <t>推送计划</t>
  </si>
  <si>
    <t>通知形式</t>
  </si>
  <si>
    <t>老顾客业绩未踩上目标：70%</t>
  </si>
  <si>
    <t>提升老顾客业绩，努力完成目标</t>
  </si>
  <si>
    <t xml:space="preserve">1.对于流失期外1至2年且总F&gt;=2截止到18:00未购买的发送涨价倒计时短信
2.对于90天外本次未购买且手机端购买过2次及其以上的顾客发送涨价倒计时短信
</t>
  </si>
  <si>
    <t>短信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</si>
</sst>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  <numFmt numFmtId="177" formatCode="0_ "/>
  </numFmts>
  <fonts count="39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b/>
      <sz val="14"/>
      <color rgb="FFC00000"/>
      <name val="微软雅黑"/>
      <charset val="134"/>
    </font>
    <font>
      <b/>
      <sz val="12"/>
      <color indexed="8"/>
      <name val="微软雅黑"/>
      <charset val="134"/>
    </font>
    <font>
      <b/>
      <sz val="11"/>
      <color indexed="8"/>
      <name val="微软雅黑"/>
      <charset val="134"/>
    </font>
    <font>
      <sz val="10"/>
      <color indexed="8"/>
      <name val="微软雅黑"/>
      <charset val="134"/>
    </font>
    <font>
      <b/>
      <sz val="14"/>
      <color rgb="FF0070C0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  <font>
      <sz val="11"/>
      <color rgb="FF00B050"/>
      <name val="微软雅黑"/>
      <charset val="134"/>
    </font>
    <font>
      <sz val="11"/>
      <color rgb="FFFFC000"/>
      <name val="微软雅黑"/>
      <charset val="134"/>
    </font>
    <font>
      <sz val="11"/>
      <color rgb="FFC00000"/>
      <name val="微软雅黑"/>
      <charset val="134"/>
    </font>
    <font>
      <sz val="11"/>
      <color rgb="FF00B0F0"/>
      <name val="微软雅黑"/>
      <charset val="134"/>
    </font>
    <font>
      <sz val="11"/>
      <color rgb="FF0070C0"/>
      <name val="微软雅黑"/>
      <charset val="134"/>
    </font>
    <font>
      <sz val="11"/>
      <color rgb="FF7030A0"/>
      <name val="微软雅黑"/>
      <charset val="134"/>
    </font>
    <font>
      <sz val="11"/>
      <color theme="5"/>
      <name val="微软雅黑"/>
      <charset val="134"/>
    </font>
    <font>
      <sz val="11"/>
      <color theme="5" tint="-0.249977111117893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8" borderId="1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23" fillId="22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58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177" fontId="9" fillId="0" borderId="5" xfId="0" applyNumberFormat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177" fontId="9" fillId="0" borderId="12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tabSelected="1" workbookViewId="0">
      <selection activeCell="E11" sqref="E11"/>
    </sheetView>
  </sheetViews>
  <sheetFormatPr defaultColWidth="9" defaultRowHeight="13.5"/>
  <cols>
    <col min="1" max="1" width="13" customWidth="1"/>
    <col min="2" max="2" width="18.5" customWidth="1"/>
    <col min="3" max="3" width="20" customWidth="1"/>
    <col min="4" max="4" width="13.75" customWidth="1"/>
    <col min="5" max="5" width="14.75" customWidth="1"/>
    <col min="6" max="6" width="11.875" customWidth="1"/>
    <col min="7" max="7" width="12.125" customWidth="1"/>
    <col min="8" max="9" width="16.25" customWidth="1"/>
    <col min="10" max="10" width="14.25" customWidth="1"/>
    <col min="11" max="11" width="11.375" customWidth="1"/>
    <col min="12" max="12" width="10.875" customWidth="1"/>
    <col min="257" max="257" width="13" customWidth="1"/>
    <col min="258" max="258" width="18.5" customWidth="1"/>
    <col min="259" max="259" width="20" customWidth="1"/>
    <col min="260" max="260" width="13.75" customWidth="1"/>
    <col min="261" max="261" width="11.5" customWidth="1"/>
    <col min="262" max="262" width="11.875" customWidth="1"/>
    <col min="263" max="263" width="12.125" customWidth="1"/>
    <col min="264" max="265" width="16.25" customWidth="1"/>
    <col min="266" max="266" width="14.25" customWidth="1"/>
    <col min="267" max="267" width="11.375" customWidth="1"/>
    <col min="268" max="268" width="10.875" customWidth="1"/>
    <col min="513" max="513" width="13" customWidth="1"/>
    <col min="514" max="514" width="18.5" customWidth="1"/>
    <col min="515" max="515" width="20" customWidth="1"/>
    <col min="516" max="516" width="13.75" customWidth="1"/>
    <col min="517" max="517" width="11.5" customWidth="1"/>
    <col min="518" max="518" width="11.875" customWidth="1"/>
    <col min="519" max="519" width="12.125" customWidth="1"/>
    <col min="520" max="521" width="16.25" customWidth="1"/>
    <col min="522" max="522" width="14.25" customWidth="1"/>
    <col min="523" max="523" width="11.375" customWidth="1"/>
    <col min="524" max="524" width="10.875" customWidth="1"/>
    <col min="769" max="769" width="13" customWidth="1"/>
    <col min="770" max="770" width="18.5" customWidth="1"/>
    <col min="771" max="771" width="20" customWidth="1"/>
    <col min="772" max="772" width="13.75" customWidth="1"/>
    <col min="773" max="773" width="11.5" customWidth="1"/>
    <col min="774" max="774" width="11.875" customWidth="1"/>
    <col min="775" max="775" width="12.125" customWidth="1"/>
    <col min="776" max="777" width="16.25" customWidth="1"/>
    <col min="778" max="778" width="14.25" customWidth="1"/>
    <col min="779" max="779" width="11.375" customWidth="1"/>
    <col min="780" max="780" width="10.875" customWidth="1"/>
    <col min="1025" max="1025" width="13" customWidth="1"/>
    <col min="1026" max="1026" width="18.5" customWidth="1"/>
    <col min="1027" max="1027" width="20" customWidth="1"/>
    <col min="1028" max="1028" width="13.75" customWidth="1"/>
    <col min="1029" max="1029" width="11.5" customWidth="1"/>
    <col min="1030" max="1030" width="11.875" customWidth="1"/>
    <col min="1031" max="1031" width="12.125" customWidth="1"/>
    <col min="1032" max="1033" width="16.25" customWidth="1"/>
    <col min="1034" max="1034" width="14.25" customWidth="1"/>
    <col min="1035" max="1035" width="11.375" customWidth="1"/>
    <col min="1036" max="1036" width="10.875" customWidth="1"/>
    <col min="1281" max="1281" width="13" customWidth="1"/>
    <col min="1282" max="1282" width="18.5" customWidth="1"/>
    <col min="1283" max="1283" width="20" customWidth="1"/>
    <col min="1284" max="1284" width="13.75" customWidth="1"/>
    <col min="1285" max="1285" width="11.5" customWidth="1"/>
    <col min="1286" max="1286" width="11.875" customWidth="1"/>
    <col min="1287" max="1287" width="12.125" customWidth="1"/>
    <col min="1288" max="1289" width="16.25" customWidth="1"/>
    <col min="1290" max="1290" width="14.25" customWidth="1"/>
    <col min="1291" max="1291" width="11.375" customWidth="1"/>
    <col min="1292" max="1292" width="10.875" customWidth="1"/>
    <col min="1537" max="1537" width="13" customWidth="1"/>
    <col min="1538" max="1538" width="18.5" customWidth="1"/>
    <col min="1539" max="1539" width="20" customWidth="1"/>
    <col min="1540" max="1540" width="13.75" customWidth="1"/>
    <col min="1541" max="1541" width="11.5" customWidth="1"/>
    <col min="1542" max="1542" width="11.875" customWidth="1"/>
    <col min="1543" max="1543" width="12.125" customWidth="1"/>
    <col min="1544" max="1545" width="16.25" customWidth="1"/>
    <col min="1546" max="1546" width="14.25" customWidth="1"/>
    <col min="1547" max="1547" width="11.375" customWidth="1"/>
    <col min="1548" max="1548" width="10.875" customWidth="1"/>
    <col min="1793" max="1793" width="13" customWidth="1"/>
    <col min="1794" max="1794" width="18.5" customWidth="1"/>
    <col min="1795" max="1795" width="20" customWidth="1"/>
    <col min="1796" max="1796" width="13.75" customWidth="1"/>
    <col min="1797" max="1797" width="11.5" customWidth="1"/>
    <col min="1798" max="1798" width="11.875" customWidth="1"/>
    <col min="1799" max="1799" width="12.125" customWidth="1"/>
    <col min="1800" max="1801" width="16.25" customWidth="1"/>
    <col min="1802" max="1802" width="14.25" customWidth="1"/>
    <col min="1803" max="1803" width="11.375" customWidth="1"/>
    <col min="1804" max="1804" width="10.875" customWidth="1"/>
    <col min="2049" max="2049" width="13" customWidth="1"/>
    <col min="2050" max="2050" width="18.5" customWidth="1"/>
    <col min="2051" max="2051" width="20" customWidth="1"/>
    <col min="2052" max="2052" width="13.75" customWidth="1"/>
    <col min="2053" max="2053" width="11.5" customWidth="1"/>
    <col min="2054" max="2054" width="11.875" customWidth="1"/>
    <col min="2055" max="2055" width="12.125" customWidth="1"/>
    <col min="2056" max="2057" width="16.25" customWidth="1"/>
    <col min="2058" max="2058" width="14.25" customWidth="1"/>
    <col min="2059" max="2059" width="11.375" customWidth="1"/>
    <col min="2060" max="2060" width="10.875" customWidth="1"/>
    <col min="2305" max="2305" width="13" customWidth="1"/>
    <col min="2306" max="2306" width="18.5" customWidth="1"/>
    <col min="2307" max="2307" width="20" customWidth="1"/>
    <col min="2308" max="2308" width="13.75" customWidth="1"/>
    <col min="2309" max="2309" width="11.5" customWidth="1"/>
    <col min="2310" max="2310" width="11.875" customWidth="1"/>
    <col min="2311" max="2311" width="12.125" customWidth="1"/>
    <col min="2312" max="2313" width="16.25" customWidth="1"/>
    <col min="2314" max="2314" width="14.25" customWidth="1"/>
    <col min="2315" max="2315" width="11.375" customWidth="1"/>
    <col min="2316" max="2316" width="10.875" customWidth="1"/>
    <col min="2561" max="2561" width="13" customWidth="1"/>
    <col min="2562" max="2562" width="18.5" customWidth="1"/>
    <col min="2563" max="2563" width="20" customWidth="1"/>
    <col min="2564" max="2564" width="13.75" customWidth="1"/>
    <col min="2565" max="2565" width="11.5" customWidth="1"/>
    <col min="2566" max="2566" width="11.875" customWidth="1"/>
    <col min="2567" max="2567" width="12.125" customWidth="1"/>
    <col min="2568" max="2569" width="16.25" customWidth="1"/>
    <col min="2570" max="2570" width="14.25" customWidth="1"/>
    <col min="2571" max="2571" width="11.375" customWidth="1"/>
    <col min="2572" max="2572" width="10.875" customWidth="1"/>
    <col min="2817" max="2817" width="13" customWidth="1"/>
    <col min="2818" max="2818" width="18.5" customWidth="1"/>
    <col min="2819" max="2819" width="20" customWidth="1"/>
    <col min="2820" max="2820" width="13.75" customWidth="1"/>
    <col min="2821" max="2821" width="11.5" customWidth="1"/>
    <col min="2822" max="2822" width="11.875" customWidth="1"/>
    <col min="2823" max="2823" width="12.125" customWidth="1"/>
    <col min="2824" max="2825" width="16.25" customWidth="1"/>
    <col min="2826" max="2826" width="14.25" customWidth="1"/>
    <col min="2827" max="2827" width="11.375" customWidth="1"/>
    <col min="2828" max="2828" width="10.875" customWidth="1"/>
    <col min="3073" max="3073" width="13" customWidth="1"/>
    <col min="3074" max="3074" width="18.5" customWidth="1"/>
    <col min="3075" max="3075" width="20" customWidth="1"/>
    <col min="3076" max="3076" width="13.75" customWidth="1"/>
    <col min="3077" max="3077" width="11.5" customWidth="1"/>
    <col min="3078" max="3078" width="11.875" customWidth="1"/>
    <col min="3079" max="3079" width="12.125" customWidth="1"/>
    <col min="3080" max="3081" width="16.25" customWidth="1"/>
    <col min="3082" max="3082" width="14.25" customWidth="1"/>
    <col min="3083" max="3083" width="11.375" customWidth="1"/>
    <col min="3084" max="3084" width="10.875" customWidth="1"/>
    <col min="3329" max="3329" width="13" customWidth="1"/>
    <col min="3330" max="3330" width="18.5" customWidth="1"/>
    <col min="3331" max="3331" width="20" customWidth="1"/>
    <col min="3332" max="3332" width="13.75" customWidth="1"/>
    <col min="3333" max="3333" width="11.5" customWidth="1"/>
    <col min="3334" max="3334" width="11.875" customWidth="1"/>
    <col min="3335" max="3335" width="12.125" customWidth="1"/>
    <col min="3336" max="3337" width="16.25" customWidth="1"/>
    <col min="3338" max="3338" width="14.25" customWidth="1"/>
    <col min="3339" max="3339" width="11.375" customWidth="1"/>
    <col min="3340" max="3340" width="10.875" customWidth="1"/>
    <col min="3585" max="3585" width="13" customWidth="1"/>
    <col min="3586" max="3586" width="18.5" customWidth="1"/>
    <col min="3587" max="3587" width="20" customWidth="1"/>
    <col min="3588" max="3588" width="13.75" customWidth="1"/>
    <col min="3589" max="3589" width="11.5" customWidth="1"/>
    <col min="3590" max="3590" width="11.875" customWidth="1"/>
    <col min="3591" max="3591" width="12.125" customWidth="1"/>
    <col min="3592" max="3593" width="16.25" customWidth="1"/>
    <col min="3594" max="3594" width="14.25" customWidth="1"/>
    <col min="3595" max="3595" width="11.375" customWidth="1"/>
    <col min="3596" max="3596" width="10.875" customWidth="1"/>
    <col min="3841" max="3841" width="13" customWidth="1"/>
    <col min="3842" max="3842" width="18.5" customWidth="1"/>
    <col min="3843" max="3843" width="20" customWidth="1"/>
    <col min="3844" max="3844" width="13.75" customWidth="1"/>
    <col min="3845" max="3845" width="11.5" customWidth="1"/>
    <col min="3846" max="3846" width="11.875" customWidth="1"/>
    <col min="3847" max="3847" width="12.125" customWidth="1"/>
    <col min="3848" max="3849" width="16.25" customWidth="1"/>
    <col min="3850" max="3850" width="14.25" customWidth="1"/>
    <col min="3851" max="3851" width="11.375" customWidth="1"/>
    <col min="3852" max="3852" width="10.875" customWidth="1"/>
    <col min="4097" max="4097" width="13" customWidth="1"/>
    <col min="4098" max="4098" width="18.5" customWidth="1"/>
    <col min="4099" max="4099" width="20" customWidth="1"/>
    <col min="4100" max="4100" width="13.75" customWidth="1"/>
    <col min="4101" max="4101" width="11.5" customWidth="1"/>
    <col min="4102" max="4102" width="11.875" customWidth="1"/>
    <col min="4103" max="4103" width="12.125" customWidth="1"/>
    <col min="4104" max="4105" width="16.25" customWidth="1"/>
    <col min="4106" max="4106" width="14.25" customWidth="1"/>
    <col min="4107" max="4107" width="11.375" customWidth="1"/>
    <col min="4108" max="4108" width="10.875" customWidth="1"/>
    <col min="4353" max="4353" width="13" customWidth="1"/>
    <col min="4354" max="4354" width="18.5" customWidth="1"/>
    <col min="4355" max="4355" width="20" customWidth="1"/>
    <col min="4356" max="4356" width="13.75" customWidth="1"/>
    <col min="4357" max="4357" width="11.5" customWidth="1"/>
    <col min="4358" max="4358" width="11.875" customWidth="1"/>
    <col min="4359" max="4359" width="12.125" customWidth="1"/>
    <col min="4360" max="4361" width="16.25" customWidth="1"/>
    <col min="4362" max="4362" width="14.25" customWidth="1"/>
    <col min="4363" max="4363" width="11.375" customWidth="1"/>
    <col min="4364" max="4364" width="10.875" customWidth="1"/>
    <col min="4609" max="4609" width="13" customWidth="1"/>
    <col min="4610" max="4610" width="18.5" customWidth="1"/>
    <col min="4611" max="4611" width="20" customWidth="1"/>
    <col min="4612" max="4612" width="13.75" customWidth="1"/>
    <col min="4613" max="4613" width="11.5" customWidth="1"/>
    <col min="4614" max="4614" width="11.875" customWidth="1"/>
    <col min="4615" max="4615" width="12.125" customWidth="1"/>
    <col min="4616" max="4617" width="16.25" customWidth="1"/>
    <col min="4618" max="4618" width="14.25" customWidth="1"/>
    <col min="4619" max="4619" width="11.375" customWidth="1"/>
    <col min="4620" max="4620" width="10.875" customWidth="1"/>
    <col min="4865" max="4865" width="13" customWidth="1"/>
    <col min="4866" max="4866" width="18.5" customWidth="1"/>
    <col min="4867" max="4867" width="20" customWidth="1"/>
    <col min="4868" max="4868" width="13.75" customWidth="1"/>
    <col min="4869" max="4869" width="11.5" customWidth="1"/>
    <col min="4870" max="4870" width="11.875" customWidth="1"/>
    <col min="4871" max="4871" width="12.125" customWidth="1"/>
    <col min="4872" max="4873" width="16.25" customWidth="1"/>
    <col min="4874" max="4874" width="14.25" customWidth="1"/>
    <col min="4875" max="4875" width="11.375" customWidth="1"/>
    <col min="4876" max="4876" width="10.875" customWidth="1"/>
    <col min="5121" max="5121" width="13" customWidth="1"/>
    <col min="5122" max="5122" width="18.5" customWidth="1"/>
    <col min="5123" max="5123" width="20" customWidth="1"/>
    <col min="5124" max="5124" width="13.75" customWidth="1"/>
    <col min="5125" max="5125" width="11.5" customWidth="1"/>
    <col min="5126" max="5126" width="11.875" customWidth="1"/>
    <col min="5127" max="5127" width="12.125" customWidth="1"/>
    <col min="5128" max="5129" width="16.25" customWidth="1"/>
    <col min="5130" max="5130" width="14.25" customWidth="1"/>
    <col min="5131" max="5131" width="11.375" customWidth="1"/>
    <col min="5132" max="5132" width="10.875" customWidth="1"/>
    <col min="5377" max="5377" width="13" customWidth="1"/>
    <col min="5378" max="5378" width="18.5" customWidth="1"/>
    <col min="5379" max="5379" width="20" customWidth="1"/>
    <col min="5380" max="5380" width="13.75" customWidth="1"/>
    <col min="5381" max="5381" width="11.5" customWidth="1"/>
    <col min="5382" max="5382" width="11.875" customWidth="1"/>
    <col min="5383" max="5383" width="12.125" customWidth="1"/>
    <col min="5384" max="5385" width="16.25" customWidth="1"/>
    <col min="5386" max="5386" width="14.25" customWidth="1"/>
    <col min="5387" max="5387" width="11.375" customWidth="1"/>
    <col min="5388" max="5388" width="10.875" customWidth="1"/>
    <col min="5633" max="5633" width="13" customWidth="1"/>
    <col min="5634" max="5634" width="18.5" customWidth="1"/>
    <col min="5635" max="5635" width="20" customWidth="1"/>
    <col min="5636" max="5636" width="13.75" customWidth="1"/>
    <col min="5637" max="5637" width="11.5" customWidth="1"/>
    <col min="5638" max="5638" width="11.875" customWidth="1"/>
    <col min="5639" max="5639" width="12.125" customWidth="1"/>
    <col min="5640" max="5641" width="16.25" customWidth="1"/>
    <col min="5642" max="5642" width="14.25" customWidth="1"/>
    <col min="5643" max="5643" width="11.375" customWidth="1"/>
    <col min="5644" max="5644" width="10.875" customWidth="1"/>
    <col min="5889" max="5889" width="13" customWidth="1"/>
    <col min="5890" max="5890" width="18.5" customWidth="1"/>
    <col min="5891" max="5891" width="20" customWidth="1"/>
    <col min="5892" max="5892" width="13.75" customWidth="1"/>
    <col min="5893" max="5893" width="11.5" customWidth="1"/>
    <col min="5894" max="5894" width="11.875" customWidth="1"/>
    <col min="5895" max="5895" width="12.125" customWidth="1"/>
    <col min="5896" max="5897" width="16.25" customWidth="1"/>
    <col min="5898" max="5898" width="14.25" customWidth="1"/>
    <col min="5899" max="5899" width="11.375" customWidth="1"/>
    <col min="5900" max="5900" width="10.875" customWidth="1"/>
    <col min="6145" max="6145" width="13" customWidth="1"/>
    <col min="6146" max="6146" width="18.5" customWidth="1"/>
    <col min="6147" max="6147" width="20" customWidth="1"/>
    <col min="6148" max="6148" width="13.75" customWidth="1"/>
    <col min="6149" max="6149" width="11.5" customWidth="1"/>
    <col min="6150" max="6150" width="11.875" customWidth="1"/>
    <col min="6151" max="6151" width="12.125" customWidth="1"/>
    <col min="6152" max="6153" width="16.25" customWidth="1"/>
    <col min="6154" max="6154" width="14.25" customWidth="1"/>
    <col min="6155" max="6155" width="11.375" customWidth="1"/>
    <col min="6156" max="6156" width="10.875" customWidth="1"/>
    <col min="6401" max="6401" width="13" customWidth="1"/>
    <col min="6402" max="6402" width="18.5" customWidth="1"/>
    <col min="6403" max="6403" width="20" customWidth="1"/>
    <col min="6404" max="6404" width="13.75" customWidth="1"/>
    <col min="6405" max="6405" width="11.5" customWidth="1"/>
    <col min="6406" max="6406" width="11.875" customWidth="1"/>
    <col min="6407" max="6407" width="12.125" customWidth="1"/>
    <col min="6408" max="6409" width="16.25" customWidth="1"/>
    <col min="6410" max="6410" width="14.25" customWidth="1"/>
    <col min="6411" max="6411" width="11.375" customWidth="1"/>
    <col min="6412" max="6412" width="10.875" customWidth="1"/>
    <col min="6657" max="6657" width="13" customWidth="1"/>
    <col min="6658" max="6658" width="18.5" customWidth="1"/>
    <col min="6659" max="6659" width="20" customWidth="1"/>
    <col min="6660" max="6660" width="13.75" customWidth="1"/>
    <col min="6661" max="6661" width="11.5" customWidth="1"/>
    <col min="6662" max="6662" width="11.875" customWidth="1"/>
    <col min="6663" max="6663" width="12.125" customWidth="1"/>
    <col min="6664" max="6665" width="16.25" customWidth="1"/>
    <col min="6666" max="6666" width="14.25" customWidth="1"/>
    <col min="6667" max="6667" width="11.375" customWidth="1"/>
    <col min="6668" max="6668" width="10.875" customWidth="1"/>
    <col min="6913" max="6913" width="13" customWidth="1"/>
    <col min="6914" max="6914" width="18.5" customWidth="1"/>
    <col min="6915" max="6915" width="20" customWidth="1"/>
    <col min="6916" max="6916" width="13.75" customWidth="1"/>
    <col min="6917" max="6917" width="11.5" customWidth="1"/>
    <col min="6918" max="6918" width="11.875" customWidth="1"/>
    <col min="6919" max="6919" width="12.125" customWidth="1"/>
    <col min="6920" max="6921" width="16.25" customWidth="1"/>
    <col min="6922" max="6922" width="14.25" customWidth="1"/>
    <col min="6923" max="6923" width="11.375" customWidth="1"/>
    <col min="6924" max="6924" width="10.875" customWidth="1"/>
    <col min="7169" max="7169" width="13" customWidth="1"/>
    <col min="7170" max="7170" width="18.5" customWidth="1"/>
    <col min="7171" max="7171" width="20" customWidth="1"/>
    <col min="7172" max="7172" width="13.75" customWidth="1"/>
    <col min="7173" max="7173" width="11.5" customWidth="1"/>
    <col min="7174" max="7174" width="11.875" customWidth="1"/>
    <col min="7175" max="7175" width="12.125" customWidth="1"/>
    <col min="7176" max="7177" width="16.25" customWidth="1"/>
    <col min="7178" max="7178" width="14.25" customWidth="1"/>
    <col min="7179" max="7179" width="11.375" customWidth="1"/>
    <col min="7180" max="7180" width="10.875" customWidth="1"/>
    <col min="7425" max="7425" width="13" customWidth="1"/>
    <col min="7426" max="7426" width="18.5" customWidth="1"/>
    <col min="7427" max="7427" width="20" customWidth="1"/>
    <col min="7428" max="7428" width="13.75" customWidth="1"/>
    <col min="7429" max="7429" width="11.5" customWidth="1"/>
    <col min="7430" max="7430" width="11.875" customWidth="1"/>
    <col min="7431" max="7431" width="12.125" customWidth="1"/>
    <col min="7432" max="7433" width="16.25" customWidth="1"/>
    <col min="7434" max="7434" width="14.25" customWidth="1"/>
    <col min="7435" max="7435" width="11.375" customWidth="1"/>
    <col min="7436" max="7436" width="10.875" customWidth="1"/>
    <col min="7681" max="7681" width="13" customWidth="1"/>
    <col min="7682" max="7682" width="18.5" customWidth="1"/>
    <col min="7683" max="7683" width="20" customWidth="1"/>
    <col min="7684" max="7684" width="13.75" customWidth="1"/>
    <col min="7685" max="7685" width="11.5" customWidth="1"/>
    <col min="7686" max="7686" width="11.875" customWidth="1"/>
    <col min="7687" max="7687" width="12.125" customWidth="1"/>
    <col min="7688" max="7689" width="16.25" customWidth="1"/>
    <col min="7690" max="7690" width="14.25" customWidth="1"/>
    <col min="7691" max="7691" width="11.375" customWidth="1"/>
    <col min="7692" max="7692" width="10.875" customWidth="1"/>
    <col min="7937" max="7937" width="13" customWidth="1"/>
    <col min="7938" max="7938" width="18.5" customWidth="1"/>
    <col min="7939" max="7939" width="20" customWidth="1"/>
    <col min="7940" max="7940" width="13.75" customWidth="1"/>
    <col min="7941" max="7941" width="11.5" customWidth="1"/>
    <col min="7942" max="7942" width="11.875" customWidth="1"/>
    <col min="7943" max="7943" width="12.125" customWidth="1"/>
    <col min="7944" max="7945" width="16.25" customWidth="1"/>
    <col min="7946" max="7946" width="14.25" customWidth="1"/>
    <col min="7947" max="7947" width="11.375" customWidth="1"/>
    <col min="7948" max="7948" width="10.875" customWidth="1"/>
    <col min="8193" max="8193" width="13" customWidth="1"/>
    <col min="8194" max="8194" width="18.5" customWidth="1"/>
    <col min="8195" max="8195" width="20" customWidth="1"/>
    <col min="8196" max="8196" width="13.75" customWidth="1"/>
    <col min="8197" max="8197" width="11.5" customWidth="1"/>
    <col min="8198" max="8198" width="11.875" customWidth="1"/>
    <col min="8199" max="8199" width="12.125" customWidth="1"/>
    <col min="8200" max="8201" width="16.25" customWidth="1"/>
    <col min="8202" max="8202" width="14.25" customWidth="1"/>
    <col min="8203" max="8203" width="11.375" customWidth="1"/>
    <col min="8204" max="8204" width="10.875" customWidth="1"/>
    <col min="8449" max="8449" width="13" customWidth="1"/>
    <col min="8450" max="8450" width="18.5" customWidth="1"/>
    <col min="8451" max="8451" width="20" customWidth="1"/>
    <col min="8452" max="8452" width="13.75" customWidth="1"/>
    <col min="8453" max="8453" width="11.5" customWidth="1"/>
    <col min="8454" max="8454" width="11.875" customWidth="1"/>
    <col min="8455" max="8455" width="12.125" customWidth="1"/>
    <col min="8456" max="8457" width="16.25" customWidth="1"/>
    <col min="8458" max="8458" width="14.25" customWidth="1"/>
    <col min="8459" max="8459" width="11.375" customWidth="1"/>
    <col min="8460" max="8460" width="10.875" customWidth="1"/>
    <col min="8705" max="8705" width="13" customWidth="1"/>
    <col min="8706" max="8706" width="18.5" customWidth="1"/>
    <col min="8707" max="8707" width="20" customWidth="1"/>
    <col min="8708" max="8708" width="13.75" customWidth="1"/>
    <col min="8709" max="8709" width="11.5" customWidth="1"/>
    <col min="8710" max="8710" width="11.875" customWidth="1"/>
    <col min="8711" max="8711" width="12.125" customWidth="1"/>
    <col min="8712" max="8713" width="16.25" customWidth="1"/>
    <col min="8714" max="8714" width="14.25" customWidth="1"/>
    <col min="8715" max="8715" width="11.375" customWidth="1"/>
    <col min="8716" max="8716" width="10.875" customWidth="1"/>
    <col min="8961" max="8961" width="13" customWidth="1"/>
    <col min="8962" max="8962" width="18.5" customWidth="1"/>
    <col min="8963" max="8963" width="20" customWidth="1"/>
    <col min="8964" max="8964" width="13.75" customWidth="1"/>
    <col min="8965" max="8965" width="11.5" customWidth="1"/>
    <col min="8966" max="8966" width="11.875" customWidth="1"/>
    <col min="8967" max="8967" width="12.125" customWidth="1"/>
    <col min="8968" max="8969" width="16.25" customWidth="1"/>
    <col min="8970" max="8970" width="14.25" customWidth="1"/>
    <col min="8971" max="8971" width="11.375" customWidth="1"/>
    <col min="8972" max="8972" width="10.875" customWidth="1"/>
    <col min="9217" max="9217" width="13" customWidth="1"/>
    <col min="9218" max="9218" width="18.5" customWidth="1"/>
    <col min="9219" max="9219" width="20" customWidth="1"/>
    <col min="9220" max="9220" width="13.75" customWidth="1"/>
    <col min="9221" max="9221" width="11.5" customWidth="1"/>
    <col min="9222" max="9222" width="11.875" customWidth="1"/>
    <col min="9223" max="9223" width="12.125" customWidth="1"/>
    <col min="9224" max="9225" width="16.25" customWidth="1"/>
    <col min="9226" max="9226" width="14.25" customWidth="1"/>
    <col min="9227" max="9227" width="11.375" customWidth="1"/>
    <col min="9228" max="9228" width="10.875" customWidth="1"/>
    <col min="9473" max="9473" width="13" customWidth="1"/>
    <col min="9474" max="9474" width="18.5" customWidth="1"/>
    <col min="9475" max="9475" width="20" customWidth="1"/>
    <col min="9476" max="9476" width="13.75" customWidth="1"/>
    <col min="9477" max="9477" width="11.5" customWidth="1"/>
    <col min="9478" max="9478" width="11.875" customWidth="1"/>
    <col min="9479" max="9479" width="12.125" customWidth="1"/>
    <col min="9480" max="9481" width="16.25" customWidth="1"/>
    <col min="9482" max="9482" width="14.25" customWidth="1"/>
    <col min="9483" max="9483" width="11.375" customWidth="1"/>
    <col min="9484" max="9484" width="10.875" customWidth="1"/>
    <col min="9729" max="9729" width="13" customWidth="1"/>
    <col min="9730" max="9730" width="18.5" customWidth="1"/>
    <col min="9731" max="9731" width="20" customWidth="1"/>
    <col min="9732" max="9732" width="13.75" customWidth="1"/>
    <col min="9733" max="9733" width="11.5" customWidth="1"/>
    <col min="9734" max="9734" width="11.875" customWidth="1"/>
    <col min="9735" max="9735" width="12.125" customWidth="1"/>
    <col min="9736" max="9737" width="16.25" customWidth="1"/>
    <col min="9738" max="9738" width="14.25" customWidth="1"/>
    <col min="9739" max="9739" width="11.375" customWidth="1"/>
    <col min="9740" max="9740" width="10.875" customWidth="1"/>
    <col min="9985" max="9985" width="13" customWidth="1"/>
    <col min="9986" max="9986" width="18.5" customWidth="1"/>
    <col min="9987" max="9987" width="20" customWidth="1"/>
    <col min="9988" max="9988" width="13.75" customWidth="1"/>
    <col min="9989" max="9989" width="11.5" customWidth="1"/>
    <col min="9990" max="9990" width="11.875" customWidth="1"/>
    <col min="9991" max="9991" width="12.125" customWidth="1"/>
    <col min="9992" max="9993" width="16.25" customWidth="1"/>
    <col min="9994" max="9994" width="14.25" customWidth="1"/>
    <col min="9995" max="9995" width="11.375" customWidth="1"/>
    <col min="9996" max="9996" width="10.875" customWidth="1"/>
    <col min="10241" max="10241" width="13" customWidth="1"/>
    <col min="10242" max="10242" width="18.5" customWidth="1"/>
    <col min="10243" max="10243" width="20" customWidth="1"/>
    <col min="10244" max="10244" width="13.75" customWidth="1"/>
    <col min="10245" max="10245" width="11.5" customWidth="1"/>
    <col min="10246" max="10246" width="11.875" customWidth="1"/>
    <col min="10247" max="10247" width="12.125" customWidth="1"/>
    <col min="10248" max="10249" width="16.25" customWidth="1"/>
    <col min="10250" max="10250" width="14.25" customWidth="1"/>
    <col min="10251" max="10251" width="11.375" customWidth="1"/>
    <col min="10252" max="10252" width="10.875" customWidth="1"/>
    <col min="10497" max="10497" width="13" customWidth="1"/>
    <col min="10498" max="10498" width="18.5" customWidth="1"/>
    <col min="10499" max="10499" width="20" customWidth="1"/>
    <col min="10500" max="10500" width="13.75" customWidth="1"/>
    <col min="10501" max="10501" width="11.5" customWidth="1"/>
    <col min="10502" max="10502" width="11.875" customWidth="1"/>
    <col min="10503" max="10503" width="12.125" customWidth="1"/>
    <col min="10504" max="10505" width="16.25" customWidth="1"/>
    <col min="10506" max="10506" width="14.25" customWidth="1"/>
    <col min="10507" max="10507" width="11.375" customWidth="1"/>
    <col min="10508" max="10508" width="10.875" customWidth="1"/>
    <col min="10753" max="10753" width="13" customWidth="1"/>
    <col min="10754" max="10754" width="18.5" customWidth="1"/>
    <col min="10755" max="10755" width="20" customWidth="1"/>
    <col min="10756" max="10756" width="13.75" customWidth="1"/>
    <col min="10757" max="10757" width="11.5" customWidth="1"/>
    <col min="10758" max="10758" width="11.875" customWidth="1"/>
    <col min="10759" max="10759" width="12.125" customWidth="1"/>
    <col min="10760" max="10761" width="16.25" customWidth="1"/>
    <col min="10762" max="10762" width="14.25" customWidth="1"/>
    <col min="10763" max="10763" width="11.375" customWidth="1"/>
    <col min="10764" max="10764" width="10.875" customWidth="1"/>
    <col min="11009" max="11009" width="13" customWidth="1"/>
    <col min="11010" max="11010" width="18.5" customWidth="1"/>
    <col min="11011" max="11011" width="20" customWidth="1"/>
    <col min="11012" max="11012" width="13.75" customWidth="1"/>
    <col min="11013" max="11013" width="11.5" customWidth="1"/>
    <col min="11014" max="11014" width="11.875" customWidth="1"/>
    <col min="11015" max="11015" width="12.125" customWidth="1"/>
    <col min="11016" max="11017" width="16.25" customWidth="1"/>
    <col min="11018" max="11018" width="14.25" customWidth="1"/>
    <col min="11019" max="11019" width="11.375" customWidth="1"/>
    <col min="11020" max="11020" width="10.875" customWidth="1"/>
    <col min="11265" max="11265" width="13" customWidth="1"/>
    <col min="11266" max="11266" width="18.5" customWidth="1"/>
    <col min="11267" max="11267" width="20" customWidth="1"/>
    <col min="11268" max="11268" width="13.75" customWidth="1"/>
    <col min="11269" max="11269" width="11.5" customWidth="1"/>
    <col min="11270" max="11270" width="11.875" customWidth="1"/>
    <col min="11271" max="11271" width="12.125" customWidth="1"/>
    <col min="11272" max="11273" width="16.25" customWidth="1"/>
    <col min="11274" max="11274" width="14.25" customWidth="1"/>
    <col min="11275" max="11275" width="11.375" customWidth="1"/>
    <col min="11276" max="11276" width="10.875" customWidth="1"/>
    <col min="11521" max="11521" width="13" customWidth="1"/>
    <col min="11522" max="11522" width="18.5" customWidth="1"/>
    <col min="11523" max="11523" width="20" customWidth="1"/>
    <col min="11524" max="11524" width="13.75" customWidth="1"/>
    <col min="11525" max="11525" width="11.5" customWidth="1"/>
    <col min="11526" max="11526" width="11.875" customWidth="1"/>
    <col min="11527" max="11527" width="12.125" customWidth="1"/>
    <col min="11528" max="11529" width="16.25" customWidth="1"/>
    <col min="11530" max="11530" width="14.25" customWidth="1"/>
    <col min="11531" max="11531" width="11.375" customWidth="1"/>
    <col min="11532" max="11532" width="10.875" customWidth="1"/>
    <col min="11777" max="11777" width="13" customWidth="1"/>
    <col min="11778" max="11778" width="18.5" customWidth="1"/>
    <col min="11779" max="11779" width="20" customWidth="1"/>
    <col min="11780" max="11780" width="13.75" customWidth="1"/>
    <col min="11781" max="11781" width="11.5" customWidth="1"/>
    <col min="11782" max="11782" width="11.875" customWidth="1"/>
    <col min="11783" max="11783" width="12.125" customWidth="1"/>
    <col min="11784" max="11785" width="16.25" customWidth="1"/>
    <col min="11786" max="11786" width="14.25" customWidth="1"/>
    <col min="11787" max="11787" width="11.375" customWidth="1"/>
    <col min="11788" max="11788" width="10.875" customWidth="1"/>
    <col min="12033" max="12033" width="13" customWidth="1"/>
    <col min="12034" max="12034" width="18.5" customWidth="1"/>
    <col min="12035" max="12035" width="20" customWidth="1"/>
    <col min="12036" max="12036" width="13.75" customWidth="1"/>
    <col min="12037" max="12037" width="11.5" customWidth="1"/>
    <col min="12038" max="12038" width="11.875" customWidth="1"/>
    <col min="12039" max="12039" width="12.125" customWidth="1"/>
    <col min="12040" max="12041" width="16.25" customWidth="1"/>
    <col min="12042" max="12042" width="14.25" customWidth="1"/>
    <col min="12043" max="12043" width="11.375" customWidth="1"/>
    <col min="12044" max="12044" width="10.875" customWidth="1"/>
    <col min="12289" max="12289" width="13" customWidth="1"/>
    <col min="12290" max="12290" width="18.5" customWidth="1"/>
    <col min="12291" max="12291" width="20" customWidth="1"/>
    <col min="12292" max="12292" width="13.75" customWidth="1"/>
    <col min="12293" max="12293" width="11.5" customWidth="1"/>
    <col min="12294" max="12294" width="11.875" customWidth="1"/>
    <col min="12295" max="12295" width="12.125" customWidth="1"/>
    <col min="12296" max="12297" width="16.25" customWidth="1"/>
    <col min="12298" max="12298" width="14.25" customWidth="1"/>
    <col min="12299" max="12299" width="11.375" customWidth="1"/>
    <col min="12300" max="12300" width="10.875" customWidth="1"/>
    <col min="12545" max="12545" width="13" customWidth="1"/>
    <col min="12546" max="12546" width="18.5" customWidth="1"/>
    <col min="12547" max="12547" width="20" customWidth="1"/>
    <col min="12548" max="12548" width="13.75" customWidth="1"/>
    <col min="12549" max="12549" width="11.5" customWidth="1"/>
    <col min="12550" max="12550" width="11.875" customWidth="1"/>
    <col min="12551" max="12551" width="12.125" customWidth="1"/>
    <col min="12552" max="12553" width="16.25" customWidth="1"/>
    <col min="12554" max="12554" width="14.25" customWidth="1"/>
    <col min="12555" max="12555" width="11.375" customWidth="1"/>
    <col min="12556" max="12556" width="10.875" customWidth="1"/>
    <col min="12801" max="12801" width="13" customWidth="1"/>
    <col min="12802" max="12802" width="18.5" customWidth="1"/>
    <col min="12803" max="12803" width="20" customWidth="1"/>
    <col min="12804" max="12804" width="13.75" customWidth="1"/>
    <col min="12805" max="12805" width="11.5" customWidth="1"/>
    <col min="12806" max="12806" width="11.875" customWidth="1"/>
    <col min="12807" max="12807" width="12.125" customWidth="1"/>
    <col min="12808" max="12809" width="16.25" customWidth="1"/>
    <col min="12810" max="12810" width="14.25" customWidth="1"/>
    <col min="12811" max="12811" width="11.375" customWidth="1"/>
    <col min="12812" max="12812" width="10.875" customWidth="1"/>
    <col min="13057" max="13057" width="13" customWidth="1"/>
    <col min="13058" max="13058" width="18.5" customWidth="1"/>
    <col min="13059" max="13059" width="20" customWidth="1"/>
    <col min="13060" max="13060" width="13.75" customWidth="1"/>
    <col min="13061" max="13061" width="11.5" customWidth="1"/>
    <col min="13062" max="13062" width="11.875" customWidth="1"/>
    <col min="13063" max="13063" width="12.125" customWidth="1"/>
    <col min="13064" max="13065" width="16.25" customWidth="1"/>
    <col min="13066" max="13066" width="14.25" customWidth="1"/>
    <col min="13067" max="13067" width="11.375" customWidth="1"/>
    <col min="13068" max="13068" width="10.875" customWidth="1"/>
    <col min="13313" max="13313" width="13" customWidth="1"/>
    <col min="13314" max="13314" width="18.5" customWidth="1"/>
    <col min="13315" max="13315" width="20" customWidth="1"/>
    <col min="13316" max="13316" width="13.75" customWidth="1"/>
    <col min="13317" max="13317" width="11.5" customWidth="1"/>
    <col min="13318" max="13318" width="11.875" customWidth="1"/>
    <col min="13319" max="13319" width="12.125" customWidth="1"/>
    <col min="13320" max="13321" width="16.25" customWidth="1"/>
    <col min="13322" max="13322" width="14.25" customWidth="1"/>
    <col min="13323" max="13323" width="11.375" customWidth="1"/>
    <col min="13324" max="13324" width="10.875" customWidth="1"/>
    <col min="13569" max="13569" width="13" customWidth="1"/>
    <col min="13570" max="13570" width="18.5" customWidth="1"/>
    <col min="13571" max="13571" width="20" customWidth="1"/>
    <col min="13572" max="13572" width="13.75" customWidth="1"/>
    <col min="13573" max="13573" width="11.5" customWidth="1"/>
    <col min="13574" max="13574" width="11.875" customWidth="1"/>
    <col min="13575" max="13575" width="12.125" customWidth="1"/>
    <col min="13576" max="13577" width="16.25" customWidth="1"/>
    <col min="13578" max="13578" width="14.25" customWidth="1"/>
    <col min="13579" max="13579" width="11.375" customWidth="1"/>
    <col min="13580" max="13580" width="10.875" customWidth="1"/>
    <col min="13825" max="13825" width="13" customWidth="1"/>
    <col min="13826" max="13826" width="18.5" customWidth="1"/>
    <col min="13827" max="13827" width="20" customWidth="1"/>
    <col min="13828" max="13828" width="13.75" customWidth="1"/>
    <col min="13829" max="13829" width="11.5" customWidth="1"/>
    <col min="13830" max="13830" width="11.875" customWidth="1"/>
    <col min="13831" max="13831" width="12.125" customWidth="1"/>
    <col min="13832" max="13833" width="16.25" customWidth="1"/>
    <col min="13834" max="13834" width="14.25" customWidth="1"/>
    <col min="13835" max="13835" width="11.375" customWidth="1"/>
    <col min="13836" max="13836" width="10.875" customWidth="1"/>
    <col min="14081" max="14081" width="13" customWidth="1"/>
    <col min="14082" max="14082" width="18.5" customWidth="1"/>
    <col min="14083" max="14083" width="20" customWidth="1"/>
    <col min="14084" max="14084" width="13.75" customWidth="1"/>
    <col min="14085" max="14085" width="11.5" customWidth="1"/>
    <col min="14086" max="14086" width="11.875" customWidth="1"/>
    <col min="14087" max="14087" width="12.125" customWidth="1"/>
    <col min="14088" max="14089" width="16.25" customWidth="1"/>
    <col min="14090" max="14090" width="14.25" customWidth="1"/>
    <col min="14091" max="14091" width="11.375" customWidth="1"/>
    <col min="14092" max="14092" width="10.875" customWidth="1"/>
    <col min="14337" max="14337" width="13" customWidth="1"/>
    <col min="14338" max="14338" width="18.5" customWidth="1"/>
    <col min="14339" max="14339" width="20" customWidth="1"/>
    <col min="14340" max="14340" width="13.75" customWidth="1"/>
    <col min="14341" max="14341" width="11.5" customWidth="1"/>
    <col min="14342" max="14342" width="11.875" customWidth="1"/>
    <col min="14343" max="14343" width="12.125" customWidth="1"/>
    <col min="14344" max="14345" width="16.25" customWidth="1"/>
    <col min="14346" max="14346" width="14.25" customWidth="1"/>
    <col min="14347" max="14347" width="11.375" customWidth="1"/>
    <col min="14348" max="14348" width="10.875" customWidth="1"/>
    <col min="14593" max="14593" width="13" customWidth="1"/>
    <col min="14594" max="14594" width="18.5" customWidth="1"/>
    <col min="14595" max="14595" width="20" customWidth="1"/>
    <col min="14596" max="14596" width="13.75" customWidth="1"/>
    <col min="14597" max="14597" width="11.5" customWidth="1"/>
    <col min="14598" max="14598" width="11.875" customWidth="1"/>
    <col min="14599" max="14599" width="12.125" customWidth="1"/>
    <col min="14600" max="14601" width="16.25" customWidth="1"/>
    <col min="14602" max="14602" width="14.25" customWidth="1"/>
    <col min="14603" max="14603" width="11.375" customWidth="1"/>
    <col min="14604" max="14604" width="10.875" customWidth="1"/>
    <col min="14849" max="14849" width="13" customWidth="1"/>
    <col min="14850" max="14850" width="18.5" customWidth="1"/>
    <col min="14851" max="14851" width="20" customWidth="1"/>
    <col min="14852" max="14852" width="13.75" customWidth="1"/>
    <col min="14853" max="14853" width="11.5" customWidth="1"/>
    <col min="14854" max="14854" width="11.875" customWidth="1"/>
    <col min="14855" max="14855" width="12.125" customWidth="1"/>
    <col min="14856" max="14857" width="16.25" customWidth="1"/>
    <col min="14858" max="14858" width="14.25" customWidth="1"/>
    <col min="14859" max="14859" width="11.375" customWidth="1"/>
    <col min="14860" max="14860" width="10.875" customWidth="1"/>
    <col min="15105" max="15105" width="13" customWidth="1"/>
    <col min="15106" max="15106" width="18.5" customWidth="1"/>
    <col min="15107" max="15107" width="20" customWidth="1"/>
    <col min="15108" max="15108" width="13.75" customWidth="1"/>
    <col min="15109" max="15109" width="11.5" customWidth="1"/>
    <col min="15110" max="15110" width="11.875" customWidth="1"/>
    <col min="15111" max="15111" width="12.125" customWidth="1"/>
    <col min="15112" max="15113" width="16.25" customWidth="1"/>
    <col min="15114" max="15114" width="14.25" customWidth="1"/>
    <col min="15115" max="15115" width="11.375" customWidth="1"/>
    <col min="15116" max="15116" width="10.875" customWidth="1"/>
    <col min="15361" max="15361" width="13" customWidth="1"/>
    <col min="15362" max="15362" width="18.5" customWidth="1"/>
    <col min="15363" max="15363" width="20" customWidth="1"/>
    <col min="15364" max="15364" width="13.75" customWidth="1"/>
    <col min="15365" max="15365" width="11.5" customWidth="1"/>
    <col min="15366" max="15366" width="11.875" customWidth="1"/>
    <col min="15367" max="15367" width="12.125" customWidth="1"/>
    <col min="15368" max="15369" width="16.25" customWidth="1"/>
    <col min="15370" max="15370" width="14.25" customWidth="1"/>
    <col min="15371" max="15371" width="11.375" customWidth="1"/>
    <col min="15372" max="15372" width="10.875" customWidth="1"/>
    <col min="15617" max="15617" width="13" customWidth="1"/>
    <col min="15618" max="15618" width="18.5" customWidth="1"/>
    <col min="15619" max="15619" width="20" customWidth="1"/>
    <col min="15620" max="15620" width="13.75" customWidth="1"/>
    <col min="15621" max="15621" width="11.5" customWidth="1"/>
    <col min="15622" max="15622" width="11.875" customWidth="1"/>
    <col min="15623" max="15623" width="12.125" customWidth="1"/>
    <col min="15624" max="15625" width="16.25" customWidth="1"/>
    <col min="15626" max="15626" width="14.25" customWidth="1"/>
    <col min="15627" max="15627" width="11.375" customWidth="1"/>
    <col min="15628" max="15628" width="10.875" customWidth="1"/>
    <col min="15873" max="15873" width="13" customWidth="1"/>
    <col min="15874" max="15874" width="18.5" customWidth="1"/>
    <col min="15875" max="15875" width="20" customWidth="1"/>
    <col min="15876" max="15876" width="13.75" customWidth="1"/>
    <col min="15877" max="15877" width="11.5" customWidth="1"/>
    <col min="15878" max="15878" width="11.875" customWidth="1"/>
    <col min="15879" max="15879" width="12.125" customWidth="1"/>
    <col min="15880" max="15881" width="16.25" customWidth="1"/>
    <col min="15882" max="15882" width="14.25" customWidth="1"/>
    <col min="15883" max="15883" width="11.375" customWidth="1"/>
    <col min="15884" max="15884" width="10.875" customWidth="1"/>
    <col min="16129" max="16129" width="13" customWidth="1"/>
    <col min="16130" max="16130" width="18.5" customWidth="1"/>
    <col min="16131" max="16131" width="20" customWidth="1"/>
    <col min="16132" max="16132" width="13.75" customWidth="1"/>
    <col min="16133" max="16133" width="11.5" customWidth="1"/>
    <col min="16134" max="16134" width="11.875" customWidth="1"/>
    <col min="16135" max="16135" width="12.125" customWidth="1"/>
    <col min="16136" max="16137" width="16.25" customWidth="1"/>
    <col min="16138" max="16138" width="14.25" customWidth="1"/>
    <col min="16139" max="16139" width="11.375" customWidth="1"/>
    <col min="16140" max="16140" width="10.875" customWidth="1"/>
  </cols>
  <sheetData>
    <row r="1" ht="35.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23.1" customHeight="1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s="4"/>
      <c r="L2" s="4"/>
    </row>
    <row r="3" ht="23.1" customHeight="1" spans="1:12">
      <c r="A3" s="5" t="s">
        <v>3</v>
      </c>
      <c r="B3" s="5"/>
      <c r="C3" s="5" t="s">
        <v>4</v>
      </c>
      <c r="D3" s="5"/>
      <c r="E3" s="5"/>
      <c r="F3" s="5"/>
      <c r="G3" s="5"/>
      <c r="H3" s="5"/>
      <c r="I3" s="5"/>
      <c r="J3" s="4"/>
      <c r="K3" s="4"/>
      <c r="L3" s="4"/>
    </row>
    <row r="4" ht="16.5" spans="1:12">
      <c r="A4" s="6" t="s">
        <v>5</v>
      </c>
      <c r="B4" s="6" t="s">
        <v>6</v>
      </c>
      <c r="C4" s="6" t="s">
        <v>5</v>
      </c>
      <c r="D4" s="6" t="s">
        <v>7</v>
      </c>
      <c r="E4" s="6" t="s">
        <v>8</v>
      </c>
      <c r="F4" s="7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</row>
    <row r="5" ht="16.5" spans="1:12">
      <c r="A5" s="6" t="s">
        <v>14</v>
      </c>
      <c r="B5" s="8">
        <v>0.011</v>
      </c>
      <c r="C5" s="7" t="s">
        <v>16</v>
      </c>
      <c r="D5" s="9">
        <v>14895</v>
      </c>
      <c r="E5" s="10">
        <v>0.35</v>
      </c>
      <c r="F5" s="9">
        <f>B7*E5</f>
        <v>770</v>
      </c>
      <c r="G5" s="11">
        <f t="shared" ref="G5:G11" si="0">F5/D5</f>
        <v>0.0516951997314535</v>
      </c>
      <c r="H5" s="12" t="s">
        <v>17</v>
      </c>
      <c r="I5" s="12" t="s">
        <v>18</v>
      </c>
      <c r="J5" s="6" t="s">
        <v>19</v>
      </c>
      <c r="K5" s="8">
        <v>0.0316</v>
      </c>
      <c r="L5" s="13">
        <v>451</v>
      </c>
    </row>
    <row r="6" ht="16.5" spans="1:12">
      <c r="A6" s="6" t="s">
        <v>15</v>
      </c>
      <c r="B6" s="13">
        <v>500</v>
      </c>
      <c r="C6" s="7" t="s">
        <v>20</v>
      </c>
      <c r="D6" s="9">
        <v>15047</v>
      </c>
      <c r="E6" s="10">
        <v>0.18</v>
      </c>
      <c r="F6" s="9">
        <f>E6*B7</f>
        <v>396</v>
      </c>
      <c r="G6" s="11">
        <f t="shared" si="0"/>
        <v>0.0263175383797435</v>
      </c>
      <c r="H6" s="12" t="s">
        <v>17</v>
      </c>
      <c r="I6" s="12" t="s">
        <v>21</v>
      </c>
      <c r="J6" s="6" t="s">
        <v>22</v>
      </c>
      <c r="K6" s="11">
        <v>0.0039</v>
      </c>
      <c r="L6" s="45">
        <v>496</v>
      </c>
    </row>
    <row r="7" ht="16.5" spans="1:12">
      <c r="A7" s="6" t="s">
        <v>23</v>
      </c>
      <c r="B7" s="13">
        <v>2200</v>
      </c>
      <c r="C7" s="7" t="s">
        <v>24</v>
      </c>
      <c r="D7" s="9">
        <v>11560</v>
      </c>
      <c r="E7" s="10">
        <v>0.15</v>
      </c>
      <c r="F7" s="9">
        <f>B7*E7</f>
        <v>330</v>
      </c>
      <c r="G7" s="11">
        <f t="shared" si="0"/>
        <v>0.0285467128027682</v>
      </c>
      <c r="H7" s="12" t="s">
        <v>25</v>
      </c>
      <c r="I7" s="12" t="s">
        <v>21</v>
      </c>
      <c r="J7" s="6" t="s">
        <v>26</v>
      </c>
      <c r="K7" s="11">
        <v>0.0227</v>
      </c>
      <c r="L7" s="45">
        <v>424</v>
      </c>
    </row>
    <row r="8" ht="16.5" spans="1:12">
      <c r="A8" s="6" t="s">
        <v>27</v>
      </c>
      <c r="B8" s="13" t="s">
        <v>28</v>
      </c>
      <c r="C8" s="7" t="s">
        <v>29</v>
      </c>
      <c r="D8" s="9">
        <v>12220</v>
      </c>
      <c r="E8" s="10">
        <v>0.09</v>
      </c>
      <c r="F8" s="9">
        <f>B7*E8</f>
        <v>198</v>
      </c>
      <c r="G8" s="11">
        <f t="shared" si="0"/>
        <v>0.01620294599018</v>
      </c>
      <c r="H8" s="12" t="s">
        <v>25</v>
      </c>
      <c r="I8" s="12" t="s">
        <v>21</v>
      </c>
      <c r="J8" s="6" t="s">
        <v>30</v>
      </c>
      <c r="K8" s="11">
        <v>0.0048</v>
      </c>
      <c r="L8" s="45">
        <v>483</v>
      </c>
    </row>
    <row r="9" ht="16.5" spans="1:12">
      <c r="A9" s="6" t="s">
        <v>31</v>
      </c>
      <c r="B9" s="13">
        <v>16041</v>
      </c>
      <c r="C9" s="7" t="s">
        <v>32</v>
      </c>
      <c r="D9" s="9">
        <v>60687</v>
      </c>
      <c r="E9" s="10">
        <v>0.11</v>
      </c>
      <c r="F9" s="9">
        <f>B7*E9</f>
        <v>242</v>
      </c>
      <c r="G9" s="11">
        <f t="shared" si="0"/>
        <v>0.00398767446075766</v>
      </c>
      <c r="H9" s="12" t="s">
        <v>33</v>
      </c>
      <c r="I9" s="12" t="s">
        <v>21</v>
      </c>
      <c r="J9" s="46" t="s">
        <v>34</v>
      </c>
      <c r="K9" s="47"/>
      <c r="L9" s="47"/>
    </row>
    <row r="10" ht="16.5" spans="1:12">
      <c r="A10" s="6" t="s">
        <v>35</v>
      </c>
      <c r="B10" s="14" t="s">
        <v>36</v>
      </c>
      <c r="C10" s="7" t="s">
        <v>37</v>
      </c>
      <c r="D10" s="9">
        <v>149883</v>
      </c>
      <c r="E10" s="10">
        <v>0.12</v>
      </c>
      <c r="F10" s="9">
        <f>B7*E10</f>
        <v>264</v>
      </c>
      <c r="G10" s="11">
        <f t="shared" si="0"/>
        <v>0.00176137387161986</v>
      </c>
      <c r="H10" s="11" t="s">
        <v>33</v>
      </c>
      <c r="I10" s="12" t="s">
        <v>18</v>
      </c>
      <c r="J10" s="48"/>
      <c r="K10" s="49"/>
      <c r="L10" s="49"/>
    </row>
    <row r="11" ht="16.5" spans="1:12">
      <c r="A11" s="6" t="s">
        <v>38</v>
      </c>
      <c r="B11" s="14" t="s">
        <v>38</v>
      </c>
      <c r="C11" s="7" t="s">
        <v>39</v>
      </c>
      <c r="D11" s="9">
        <f t="shared" ref="D11:F11" si="1">SUM(D5:D10)</f>
        <v>264292</v>
      </c>
      <c r="E11" s="10">
        <f t="shared" si="1"/>
        <v>1</v>
      </c>
      <c r="F11" s="9">
        <f t="shared" si="1"/>
        <v>2200</v>
      </c>
      <c r="G11" s="11">
        <f t="shared" si="0"/>
        <v>0.00832412634510314</v>
      </c>
      <c r="H11" s="12" t="s">
        <v>17</v>
      </c>
      <c r="I11" s="12" t="s">
        <v>21</v>
      </c>
      <c r="J11" s="6" t="s">
        <v>39</v>
      </c>
      <c r="K11" s="11">
        <f>AVERAGE(K5:K8)</f>
        <v>0.01575</v>
      </c>
      <c r="L11" s="45">
        <f>AVERAGE(L5:L8)</f>
        <v>463.5</v>
      </c>
    </row>
    <row r="12" ht="27.95" customHeight="1" spans="1:12">
      <c r="A12" s="15" t="s">
        <v>40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="1" customFormat="1" ht="29.1" customHeight="1" spans="1:12">
      <c r="A13" s="16" t="s">
        <v>41</v>
      </c>
      <c r="B13" s="16" t="s">
        <v>5</v>
      </c>
      <c r="C13" s="16" t="s">
        <v>42</v>
      </c>
      <c r="D13" s="16" t="s">
        <v>43</v>
      </c>
      <c r="E13" s="16"/>
      <c r="F13" s="17" t="s">
        <v>44</v>
      </c>
      <c r="G13" s="18"/>
      <c r="H13" s="18"/>
      <c r="I13" s="18"/>
      <c r="J13" s="18"/>
      <c r="K13" s="50"/>
      <c r="L13" s="16" t="s">
        <v>45</v>
      </c>
    </row>
    <row r="14" s="2" customFormat="1" ht="29.1" customHeight="1" spans="1:12">
      <c r="A14" s="19" t="s">
        <v>46</v>
      </c>
      <c r="B14" s="20" t="s">
        <v>5</v>
      </c>
      <c r="C14" s="21"/>
      <c r="D14" s="20" t="s">
        <v>43</v>
      </c>
      <c r="E14" s="21"/>
      <c r="F14" s="20" t="s">
        <v>47</v>
      </c>
      <c r="G14" s="22"/>
      <c r="H14" s="22"/>
      <c r="I14" s="22"/>
      <c r="J14" s="22"/>
      <c r="K14" s="21"/>
      <c r="L14" s="51" t="s">
        <v>48</v>
      </c>
    </row>
    <row r="15" s="2" customFormat="1" ht="226.5" customHeight="1" spans="1:12">
      <c r="A15" s="19"/>
      <c r="B15" s="23" t="s">
        <v>49</v>
      </c>
      <c r="C15" s="24" t="s">
        <v>50</v>
      </c>
      <c r="D15" s="23" t="s">
        <v>51</v>
      </c>
      <c r="E15" s="23"/>
      <c r="F15" s="25" t="s">
        <v>52</v>
      </c>
      <c r="G15" s="26"/>
      <c r="H15" s="26"/>
      <c r="I15" s="26"/>
      <c r="J15" s="26"/>
      <c r="K15" s="52"/>
      <c r="L15" s="53">
        <v>14895</v>
      </c>
    </row>
    <row r="16" s="2" customFormat="1" ht="99" customHeight="1" spans="1:12">
      <c r="A16" s="19"/>
      <c r="B16" s="23"/>
      <c r="C16" s="24" t="s">
        <v>53</v>
      </c>
      <c r="D16" s="23" t="s">
        <v>54</v>
      </c>
      <c r="E16" s="23"/>
      <c r="F16" s="25" t="s">
        <v>55</v>
      </c>
      <c r="G16" s="26"/>
      <c r="H16" s="26"/>
      <c r="I16" s="26"/>
      <c r="J16" s="26"/>
      <c r="K16" s="52"/>
      <c r="L16" s="54"/>
    </row>
    <row r="17" s="2" customFormat="1" ht="235.5" customHeight="1" spans="1:12">
      <c r="A17" s="19"/>
      <c r="B17" s="27"/>
      <c r="C17" s="24" t="s">
        <v>56</v>
      </c>
      <c r="D17" s="28" t="s">
        <v>57</v>
      </c>
      <c r="E17" s="29"/>
      <c r="F17" s="25" t="s">
        <v>58</v>
      </c>
      <c r="G17" s="26"/>
      <c r="H17" s="26"/>
      <c r="I17" s="26"/>
      <c r="J17" s="26"/>
      <c r="K17" s="52"/>
      <c r="L17" s="55"/>
    </row>
    <row r="18" s="2" customFormat="1" ht="220.5" customHeight="1" spans="1:12">
      <c r="A18" s="19"/>
      <c r="B18" s="30" t="s">
        <v>59</v>
      </c>
      <c r="C18" s="24" t="s">
        <v>60</v>
      </c>
      <c r="D18" s="23" t="s">
        <v>61</v>
      </c>
      <c r="E18" s="23"/>
      <c r="F18" s="25" t="s">
        <v>62</v>
      </c>
      <c r="G18" s="26"/>
      <c r="H18" s="26"/>
      <c r="I18" s="26"/>
      <c r="J18" s="26"/>
      <c r="K18" s="52"/>
      <c r="L18" s="56">
        <v>13198</v>
      </c>
    </row>
    <row r="19" s="2" customFormat="1" ht="141.75" customHeight="1" spans="1:12">
      <c r="A19" s="19"/>
      <c r="B19" s="31"/>
      <c r="C19" s="24" t="s">
        <v>63</v>
      </c>
      <c r="D19" s="23" t="s">
        <v>61</v>
      </c>
      <c r="E19" s="23"/>
      <c r="F19" s="25" t="s">
        <v>64</v>
      </c>
      <c r="G19" s="26"/>
      <c r="H19" s="26"/>
      <c r="I19" s="26"/>
      <c r="J19" s="26"/>
      <c r="K19" s="52"/>
      <c r="L19" s="27">
        <v>1849</v>
      </c>
    </row>
    <row r="20" s="2" customFormat="1" ht="212.25" customHeight="1" spans="1:12">
      <c r="A20" s="19"/>
      <c r="B20" s="32" t="s">
        <v>65</v>
      </c>
      <c r="C20" s="33"/>
      <c r="D20" s="28" t="s">
        <v>66</v>
      </c>
      <c r="E20" s="29"/>
      <c r="F20" s="25" t="s">
        <v>67</v>
      </c>
      <c r="G20" s="26"/>
      <c r="H20" s="26"/>
      <c r="I20" s="26"/>
      <c r="J20" s="26"/>
      <c r="K20" s="52"/>
      <c r="L20" s="56">
        <v>11560</v>
      </c>
    </row>
    <row r="21" s="2" customFormat="1" ht="258.75" customHeight="1" spans="1:12">
      <c r="A21" s="19"/>
      <c r="B21" s="23" t="s">
        <v>68</v>
      </c>
      <c r="C21" s="27"/>
      <c r="D21" s="28" t="s">
        <v>66</v>
      </c>
      <c r="E21" s="29"/>
      <c r="F21" s="34" t="s">
        <v>69</v>
      </c>
      <c r="G21" s="35"/>
      <c r="H21" s="35"/>
      <c r="I21" s="35"/>
      <c r="J21" s="35"/>
      <c r="K21" s="35"/>
      <c r="L21" s="57">
        <v>12220</v>
      </c>
    </row>
    <row r="22" s="2" customFormat="1" ht="290.25" customHeight="1" spans="1:12">
      <c r="A22" s="19"/>
      <c r="B22" s="23" t="s">
        <v>70</v>
      </c>
      <c r="C22" s="23"/>
      <c r="D22" s="28" t="s">
        <v>66</v>
      </c>
      <c r="E22" s="29"/>
      <c r="F22" s="34" t="s">
        <v>71</v>
      </c>
      <c r="G22" s="35"/>
      <c r="H22" s="35"/>
      <c r="I22" s="35"/>
      <c r="J22" s="35"/>
      <c r="K22" s="35"/>
      <c r="L22" s="57">
        <v>60687</v>
      </c>
    </row>
    <row r="23" s="2" customFormat="1" ht="245.25" customHeight="1" spans="1:12">
      <c r="A23" s="19"/>
      <c r="B23" s="23" t="s">
        <v>72</v>
      </c>
      <c r="C23" s="23"/>
      <c r="D23" s="28" t="s">
        <v>66</v>
      </c>
      <c r="E23" s="29"/>
      <c r="F23" s="34" t="s">
        <v>73</v>
      </c>
      <c r="G23" s="35"/>
      <c r="H23" s="35"/>
      <c r="I23" s="35"/>
      <c r="J23" s="35"/>
      <c r="K23" s="35"/>
      <c r="L23" s="57">
        <v>149883</v>
      </c>
    </row>
    <row r="24" s="2" customFormat="1" ht="87" customHeight="1" spans="1:12">
      <c r="A24" s="36" t="s">
        <v>74</v>
      </c>
      <c r="B24" s="28" t="s">
        <v>75</v>
      </c>
      <c r="C24" s="29"/>
      <c r="D24" s="28" t="s">
        <v>76</v>
      </c>
      <c r="E24" s="29"/>
      <c r="F24" s="34" t="s">
        <v>77</v>
      </c>
      <c r="G24" s="37"/>
      <c r="H24" s="37"/>
      <c r="I24" s="37"/>
      <c r="J24" s="37"/>
      <c r="K24" s="58"/>
      <c r="L24" s="57" t="s">
        <v>78</v>
      </c>
    </row>
    <row r="25" s="2" customFormat="1" ht="99" customHeight="1" spans="1:12">
      <c r="A25" s="36"/>
      <c r="B25" s="28" t="s">
        <v>79</v>
      </c>
      <c r="C25" s="29"/>
      <c r="D25" s="28" t="s">
        <v>80</v>
      </c>
      <c r="E25" s="29"/>
      <c r="F25" s="34" t="s">
        <v>81</v>
      </c>
      <c r="G25" s="37"/>
      <c r="H25" s="37"/>
      <c r="I25" s="37"/>
      <c r="J25" s="37"/>
      <c r="K25" s="58"/>
      <c r="L25" s="57" t="s">
        <v>78</v>
      </c>
    </row>
    <row r="26" s="2" customFormat="1" ht="27.95" customHeight="1" spans="1:12">
      <c r="A26" s="38" t="s">
        <v>82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="2" customFormat="1" ht="24" customHeight="1" spans="1:12">
      <c r="A27" s="39" t="s">
        <v>41</v>
      </c>
      <c r="B27" s="39" t="s">
        <v>83</v>
      </c>
      <c r="C27" s="39"/>
      <c r="D27" s="39" t="s">
        <v>84</v>
      </c>
      <c r="E27" s="39"/>
      <c r="F27" s="40" t="s">
        <v>85</v>
      </c>
      <c r="G27" s="41"/>
      <c r="H27" s="41"/>
      <c r="I27" s="41"/>
      <c r="J27" s="59"/>
      <c r="K27" s="39" t="s">
        <v>86</v>
      </c>
      <c r="L27" s="39" t="s">
        <v>45</v>
      </c>
    </row>
    <row r="28" s="2" customFormat="1" ht="94.5" customHeight="1" spans="1:12">
      <c r="A28" s="42">
        <v>0.75</v>
      </c>
      <c r="B28" s="28" t="s">
        <v>87</v>
      </c>
      <c r="C28" s="29"/>
      <c r="D28" s="43" t="s">
        <v>88</v>
      </c>
      <c r="E28" s="44"/>
      <c r="F28" s="25" t="s">
        <v>89</v>
      </c>
      <c r="G28" s="26"/>
      <c r="H28" s="26"/>
      <c r="I28" s="26"/>
      <c r="J28" s="52"/>
      <c r="K28" s="27" t="s">
        <v>90</v>
      </c>
      <c r="L28" s="27" t="s">
        <v>78</v>
      </c>
    </row>
  </sheetData>
  <mergeCells count="52">
    <mergeCell ref="A1:L1"/>
    <mergeCell ref="A2:I2"/>
    <mergeCell ref="A3:B3"/>
    <mergeCell ref="C3:I3"/>
    <mergeCell ref="A12:L12"/>
    <mergeCell ref="D13:E13"/>
    <mergeCell ref="F13:K13"/>
    <mergeCell ref="B14:C14"/>
    <mergeCell ref="D14:E14"/>
    <mergeCell ref="F14:K14"/>
    <mergeCell ref="D15:E15"/>
    <mergeCell ref="F15:K15"/>
    <mergeCell ref="D16:E16"/>
    <mergeCell ref="F16:K16"/>
    <mergeCell ref="D17:E17"/>
    <mergeCell ref="F17:K17"/>
    <mergeCell ref="D18:E18"/>
    <mergeCell ref="F18:K18"/>
    <mergeCell ref="D19:E19"/>
    <mergeCell ref="F19:K19"/>
    <mergeCell ref="B20:C20"/>
    <mergeCell ref="D20:E20"/>
    <mergeCell ref="F20:K20"/>
    <mergeCell ref="B21:C21"/>
    <mergeCell ref="D21:E21"/>
    <mergeCell ref="F21:K21"/>
    <mergeCell ref="B22:C22"/>
    <mergeCell ref="D22:E22"/>
    <mergeCell ref="F22:K22"/>
    <mergeCell ref="B23:C23"/>
    <mergeCell ref="D23:E23"/>
    <mergeCell ref="F23:K23"/>
    <mergeCell ref="B24:C24"/>
    <mergeCell ref="D24:E24"/>
    <mergeCell ref="F24:K24"/>
    <mergeCell ref="B25:C25"/>
    <mergeCell ref="D25:E25"/>
    <mergeCell ref="F25:K25"/>
    <mergeCell ref="A26:L26"/>
    <mergeCell ref="B27:C27"/>
    <mergeCell ref="D27:E27"/>
    <mergeCell ref="F27:J27"/>
    <mergeCell ref="B28:C28"/>
    <mergeCell ref="D28:E28"/>
    <mergeCell ref="F28:J28"/>
    <mergeCell ref="A14:A23"/>
    <mergeCell ref="A24:A25"/>
    <mergeCell ref="B15:B17"/>
    <mergeCell ref="B18:B19"/>
    <mergeCell ref="L15:L17"/>
    <mergeCell ref="J2:L3"/>
    <mergeCell ref="J9:L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最终方案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dcterms:created xsi:type="dcterms:W3CDTF">2006-09-13T11:21:00Z</dcterms:created>
  <dcterms:modified xsi:type="dcterms:W3CDTF">2017-01-12T06:22:46Z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  <property fmtid="{D5CDD505-2E9C-101B-9397-08002B2CF9AE}" pid="3" name="KSOProductBuildVer">
    <vt:lpwstr>2052-10.1.0.6135</vt:lpwstr>
  </property>
</Properties>
</file>