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maartje_brouwer_nioz_nl/Documents/Documenten/GitHub/OT2/labware/labware_offsets/"/>
    </mc:Choice>
  </mc:AlternateContent>
  <xr:revisionPtr revIDLastSave="12" documentId="8_{2AD29123-AC40-4BD3-8396-338D9ED4CD10}" xr6:coauthVersionLast="47" xr6:coauthVersionMax="47" xr10:uidLastSave="{5D61CBBD-32E5-4313-AD5E-23F26B83E4D9}"/>
  <bookViews>
    <workbookView xWindow="14303" yWindow="3953" windowWidth="20715" windowHeight="13154" xr2:uid="{3740223A-CEFA-4A8C-BD63-5BEB0924D59F}"/>
  </bookViews>
  <sheets>
    <sheet name="WALL.E" sheetId="2" r:id="rId1"/>
    <sheet name="EVE" sheetId="4" r:id="rId2"/>
    <sheet name="M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4" l="1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H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J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</calcChain>
</file>

<file path=xl/sharedStrings.xml><?xml version="1.0" encoding="utf-8"?>
<sst xmlns="http://schemas.openxmlformats.org/spreadsheetml/2006/main" count="96" uniqueCount="27">
  <si>
    <t>x_offset_p20</t>
  </si>
  <si>
    <t>y_offset_p20</t>
  </si>
  <si>
    <t>z_offset_p20</t>
  </si>
  <si>
    <t>x_offset_p300</t>
  </si>
  <si>
    <t>y_offset_p300</t>
  </si>
  <si>
    <t>z_offset_p300</t>
  </si>
  <si>
    <t>labware</t>
  </si>
  <si>
    <t>96well_plate</t>
  </si>
  <si>
    <t>x_offset_mean</t>
  </si>
  <si>
    <t>filtertips_20</t>
  </si>
  <si>
    <t>y_offset_mean</t>
  </si>
  <si>
    <t>z_offset_mean</t>
  </si>
  <si>
    <t>x: + = right - = left</t>
  </si>
  <si>
    <t>y: + = to back - = to front</t>
  </si>
  <si>
    <t>z: + = up - = down</t>
  </si>
  <si>
    <t>filtertips_200</t>
  </si>
  <si>
    <t>-</t>
  </si>
  <si>
    <t>x_offset_used</t>
  </si>
  <si>
    <t>y_offset_used</t>
  </si>
  <si>
    <t>z_offset_used</t>
  </si>
  <si>
    <t>96well_plate_holder</t>
  </si>
  <si>
    <t>PCR_strips</t>
  </si>
  <si>
    <t>1.5mL_tubes</t>
  </si>
  <si>
    <t>5mL_srew_cap</t>
  </si>
  <si>
    <t>15mL_tubes</t>
  </si>
  <si>
    <t>50mL_tubes</t>
  </si>
  <si>
    <t>15mL_50mLtubes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</si>
</sst>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quotePrefix="1" applyFill="1" applyBorder="1"/>
    <xf numFmtId="0" fontId="0" fillId="0" borderId="1" xfId="0" quotePrefix="1" applyBorder="1"/>
    <xf numFmtId="0" fontId="1" fillId="0" borderId="2" xfId="0" applyFont="1" applyFill="1" applyBorder="1"/>
    <xf numFmtId="0" fontId="0" fillId="0" borderId="8" xfId="0" applyBorder="1"/>
    <xf numFmtId="0" fontId="0" fillId="0" borderId="9" xfId="0" quotePrefix="1" applyBorder="1"/>
    <xf numFmtId="0" fontId="0" fillId="0" borderId="7" xfId="0" quotePrefix="1" applyBorder="1"/>
    <xf numFmtId="0" fontId="0" fillId="0" borderId="9" xfId="0" applyFill="1" applyBorder="1"/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1DA7-6D17-4AB0-B161-D7622E7FEE6B}">
  <dimension ref="A1:P348"/>
  <sheetViews>
    <sheetView tabSelected="1" workbookViewId="0">
      <selection activeCell="B2" sqref="B2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E2" s="10" t="s">
        <v>16</v>
      </c>
      <c r="F2" s="10" t="s">
        <v>16</v>
      </c>
      <c r="G2" s="11" t="s">
        <v>16</v>
      </c>
      <c r="H2" t="e">
        <f>ROUND((AVERAGE(B2, E2)), 1)</f>
        <v>#DIV/0!</v>
      </c>
      <c r="I2" t="e">
        <f t="shared" ref="I2:J17" si="0">ROUND((AVERAGE(C2, F2)), 1)</f>
        <v>#DIV/0!</v>
      </c>
      <c r="J2" s="1" t="e">
        <f t="shared" si="0"/>
        <v>#DIV/0!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/>
      <c r="F3" s="16"/>
      <c r="G3" s="17"/>
      <c r="H3" s="18" t="e">
        <f t="shared" ref="H3:J66" si="1">ROUND((AVERAGE(B3, E3)), 1)</f>
        <v>#DIV/0!</v>
      </c>
      <c r="I3" s="18" t="e">
        <f t="shared" si="0"/>
        <v>#DIV/0!</v>
      </c>
      <c r="J3" s="17" t="e">
        <f t="shared" si="0"/>
        <v>#DIV/0!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E4" s="8"/>
      <c r="F4" s="8"/>
      <c r="H4" t="e">
        <f t="shared" si="1"/>
        <v>#DIV/0!</v>
      </c>
      <c r="I4" t="e">
        <f t="shared" si="0"/>
        <v>#DIV/0!</v>
      </c>
      <c r="J4" s="1" t="e">
        <f t="shared" si="0"/>
        <v>#DIV/0!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E5" s="8"/>
      <c r="F5" s="8"/>
      <c r="H5" t="e">
        <f t="shared" si="1"/>
        <v>#DIV/0!</v>
      </c>
      <c r="I5" t="e">
        <f t="shared" si="0"/>
        <v>#DIV/0!</v>
      </c>
      <c r="J5" s="1" t="e">
        <f t="shared" si="0"/>
        <v>#DIV/0!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E6" s="8"/>
      <c r="F6" s="8"/>
      <c r="H6" t="e">
        <f t="shared" si="1"/>
        <v>#DIV/0!</v>
      </c>
      <c r="I6" t="e">
        <f t="shared" si="0"/>
        <v>#DIV/0!</v>
      </c>
      <c r="J6" s="1" t="e">
        <f t="shared" si="0"/>
        <v>#DIV/0!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E7" s="8"/>
      <c r="F7" s="8"/>
      <c r="H7" t="e">
        <f t="shared" si="1"/>
        <v>#DIV/0!</v>
      </c>
      <c r="I7" t="e">
        <f t="shared" si="0"/>
        <v>#DIV/0!</v>
      </c>
      <c r="J7" s="1" t="e">
        <f t="shared" si="0"/>
        <v>#DIV/0!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E8" s="8"/>
      <c r="F8" s="8"/>
      <c r="H8" t="e">
        <f t="shared" si="1"/>
        <v>#DIV/0!</v>
      </c>
      <c r="I8" t="e">
        <f t="shared" si="0"/>
        <v>#DIV/0!</v>
      </c>
      <c r="J8" s="1" t="e">
        <f t="shared" si="0"/>
        <v>#DIV/0!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H11" t="e">
        <f t="shared" si="1"/>
        <v>#DIV/0!</v>
      </c>
      <c r="I11" t="e">
        <f t="shared" si="0"/>
        <v>#DIV/0!</v>
      </c>
      <c r="J11" s="1" t="e">
        <f t="shared" si="0"/>
        <v>#DIV/0!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DC82-0DB3-442A-A7FB-8D98A2419832}">
  <dimension ref="A1:P348"/>
  <sheetViews>
    <sheetView workbookViewId="0">
      <selection activeCell="C28" sqref="C28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E2" s="10" t="s">
        <v>16</v>
      </c>
      <c r="F2" s="10" t="s">
        <v>16</v>
      </c>
      <c r="G2" s="11" t="s">
        <v>16</v>
      </c>
      <c r="H2" t="e">
        <f>ROUND((AVERAGE(B2, E2)), 1)</f>
        <v>#DIV/0!</v>
      </c>
      <c r="I2" t="e">
        <f t="shared" ref="I2:J17" si="0">ROUND((AVERAGE(C2, F2)), 1)</f>
        <v>#DIV/0!</v>
      </c>
      <c r="J2" s="1" t="e">
        <f t="shared" si="0"/>
        <v>#DIV/0!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/>
      <c r="F3" s="16"/>
      <c r="G3" s="17"/>
      <c r="H3" s="18" t="e">
        <f t="shared" ref="H3:J66" si="1">ROUND((AVERAGE(B3, E3)), 1)</f>
        <v>#DIV/0!</v>
      </c>
      <c r="I3" s="18" t="e">
        <f t="shared" si="0"/>
        <v>#DIV/0!</v>
      </c>
      <c r="J3" s="17" t="e">
        <f t="shared" si="0"/>
        <v>#DIV/0!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E4" s="8"/>
      <c r="F4" s="8"/>
      <c r="H4" t="e">
        <f t="shared" si="1"/>
        <v>#DIV/0!</v>
      </c>
      <c r="I4" t="e">
        <f t="shared" si="0"/>
        <v>#DIV/0!</v>
      </c>
      <c r="J4" s="1" t="e">
        <f t="shared" si="0"/>
        <v>#DIV/0!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E5" s="8"/>
      <c r="F5" s="8"/>
      <c r="H5" t="e">
        <f t="shared" si="1"/>
        <v>#DIV/0!</v>
      </c>
      <c r="I5" t="e">
        <f t="shared" si="0"/>
        <v>#DIV/0!</v>
      </c>
      <c r="J5" s="1" t="e">
        <f t="shared" si="0"/>
        <v>#DIV/0!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E6" s="8"/>
      <c r="F6" s="8"/>
      <c r="H6" t="e">
        <f t="shared" si="1"/>
        <v>#DIV/0!</v>
      </c>
      <c r="I6" t="e">
        <f t="shared" si="0"/>
        <v>#DIV/0!</v>
      </c>
      <c r="J6" s="1" t="e">
        <f t="shared" si="0"/>
        <v>#DIV/0!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E7" s="8"/>
      <c r="F7" s="8"/>
      <c r="H7" t="e">
        <f t="shared" si="1"/>
        <v>#DIV/0!</v>
      </c>
      <c r="I7" t="e">
        <f t="shared" si="0"/>
        <v>#DIV/0!</v>
      </c>
      <c r="J7" s="1" t="e">
        <f t="shared" si="0"/>
        <v>#DIV/0!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E8" s="8"/>
      <c r="F8" s="8"/>
      <c r="H8" t="e">
        <f t="shared" si="1"/>
        <v>#DIV/0!</v>
      </c>
      <c r="I8" t="e">
        <f t="shared" si="0"/>
        <v>#DIV/0!</v>
      </c>
      <c r="J8" s="1" t="e">
        <f t="shared" si="0"/>
        <v>#DIV/0!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H11" t="e">
        <f t="shared" si="1"/>
        <v>#DIV/0!</v>
      </c>
      <c r="I11" t="e">
        <f t="shared" si="0"/>
        <v>#DIV/0!</v>
      </c>
      <c r="J11" s="1" t="e">
        <f t="shared" si="0"/>
        <v>#DIV/0!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C868-9FAF-4DDC-9DE2-ACD0949D309C}">
  <dimension ref="A1:P348"/>
  <sheetViews>
    <sheetView workbookViewId="0">
      <selection activeCell="A12" sqref="A12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B2">
        <v>0.4</v>
      </c>
      <c r="C2">
        <v>1.6</v>
      </c>
      <c r="D2" s="1">
        <v>-0.2</v>
      </c>
      <c r="E2" s="10" t="s">
        <v>16</v>
      </c>
      <c r="F2" s="10" t="s">
        <v>16</v>
      </c>
      <c r="G2" s="11" t="s">
        <v>16</v>
      </c>
      <c r="H2">
        <f>ROUND((AVERAGE(B2, E2)), 1)</f>
        <v>0.4</v>
      </c>
      <c r="I2">
        <f t="shared" ref="I2:J17" si="0">ROUND((AVERAGE(C2, F2)), 1)</f>
        <v>1.6</v>
      </c>
      <c r="J2" s="1">
        <f t="shared" si="0"/>
        <v>-0.2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>
        <v>0.2</v>
      </c>
      <c r="F3" s="16">
        <v>0.8</v>
      </c>
      <c r="G3" s="17">
        <v>0.2</v>
      </c>
      <c r="H3" s="18">
        <f t="shared" ref="H3:J66" si="1">ROUND((AVERAGE(B3, E3)), 1)</f>
        <v>0.2</v>
      </c>
      <c r="I3" s="18">
        <f t="shared" si="0"/>
        <v>0.8</v>
      </c>
      <c r="J3" s="17">
        <f t="shared" si="0"/>
        <v>0.2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B4">
        <v>0.2</v>
      </c>
      <c r="C4">
        <v>1</v>
      </c>
      <c r="D4" s="1">
        <v>0</v>
      </c>
      <c r="E4" s="8">
        <v>-0.6</v>
      </c>
      <c r="F4" s="8">
        <v>0.4</v>
      </c>
      <c r="G4" s="1">
        <v>-0.1</v>
      </c>
      <c r="H4">
        <f t="shared" si="1"/>
        <v>-0.2</v>
      </c>
      <c r="I4">
        <f t="shared" si="0"/>
        <v>0.7</v>
      </c>
      <c r="J4" s="1">
        <f t="shared" si="0"/>
        <v>-0.1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B5">
        <v>1.3</v>
      </c>
      <c r="C5">
        <v>-0.1</v>
      </c>
      <c r="D5" s="1">
        <v>0.2</v>
      </c>
      <c r="E5" s="8">
        <v>0.1</v>
      </c>
      <c r="F5" s="8">
        <v>-0.8</v>
      </c>
      <c r="G5" s="1">
        <v>0.1</v>
      </c>
      <c r="H5">
        <f t="shared" si="1"/>
        <v>0.7</v>
      </c>
      <c r="I5">
        <f t="shared" si="0"/>
        <v>-0.5</v>
      </c>
      <c r="J5" s="1">
        <f t="shared" si="0"/>
        <v>0.2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B6">
        <v>0.9</v>
      </c>
      <c r="C6">
        <v>0.2</v>
      </c>
      <c r="D6" s="1">
        <v>1.5</v>
      </c>
      <c r="E6" s="8">
        <v>0</v>
      </c>
      <c r="F6" s="8">
        <v>-0.6</v>
      </c>
      <c r="G6" s="1">
        <v>1.3</v>
      </c>
      <c r="H6">
        <f t="shared" si="1"/>
        <v>0.5</v>
      </c>
      <c r="I6">
        <f t="shared" si="0"/>
        <v>-0.2</v>
      </c>
      <c r="J6" s="1">
        <f t="shared" si="0"/>
        <v>1.4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B7">
        <v>0.2</v>
      </c>
      <c r="C7">
        <v>1.5</v>
      </c>
      <c r="D7" s="1">
        <v>-0.2</v>
      </c>
      <c r="E7" s="8">
        <v>-0.5</v>
      </c>
      <c r="F7" s="8">
        <v>1</v>
      </c>
      <c r="G7" s="1">
        <v>-0.3</v>
      </c>
      <c r="H7">
        <f t="shared" si="1"/>
        <v>-0.2</v>
      </c>
      <c r="I7">
        <f t="shared" si="0"/>
        <v>1.3</v>
      </c>
      <c r="J7" s="1">
        <f t="shared" si="0"/>
        <v>-0.3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B8">
        <v>0.4</v>
      </c>
      <c r="C8">
        <v>0.9</v>
      </c>
      <c r="D8" s="1">
        <v>9.3000000000000007</v>
      </c>
      <c r="E8" s="8">
        <v>-0.5</v>
      </c>
      <c r="F8" s="8">
        <v>0.8</v>
      </c>
      <c r="G8" s="1">
        <v>9.1</v>
      </c>
      <c r="H8">
        <f t="shared" si="1"/>
        <v>-0.1</v>
      </c>
      <c r="I8">
        <f t="shared" si="0"/>
        <v>0.9</v>
      </c>
      <c r="J8" s="1">
        <f t="shared" si="0"/>
        <v>9.1999999999999993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H11" t="e">
        <f t="shared" si="1"/>
        <v>#DIV/0!</v>
      </c>
      <c r="I11" t="e">
        <f t="shared" si="0"/>
        <v>#DIV/0!</v>
      </c>
      <c r="J11" s="1" t="e">
        <f t="shared" si="0"/>
        <v>#DIV/0!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WALL.E</vt:lpstr>
      <vt:lpstr>EVE</vt:lpstr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2022-05-04T08:35:14Z</dcterms:created>
  <dcterms:modified xsi:type="dcterms:W3CDTF">2022-07-28T09:56:12Z</dcterms:modified>
</cp:coreProperties>
</file>