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Chart1" sheetId="2" r:id="rId2"/>
  </sheets>
  <calcPr calcId="144525"/>
</workbook>
</file>

<file path=xl/sharedStrings.xml><?xml version="1.0" encoding="utf-8"?>
<sst xmlns="http://schemas.openxmlformats.org/spreadsheetml/2006/main" count="21">
  <si>
    <t>日期</t>
  </si>
  <si>
    <t>总访问数</t>
  </si>
  <si>
    <t>Kalles Fraktaler</t>
  </si>
  <si>
    <t>商</t>
  </si>
  <si>
    <t>1 天预测值</t>
  </si>
  <si>
    <t>2 天预测值</t>
  </si>
  <si>
    <t>3 天预测值</t>
  </si>
  <si>
    <t>4 天预测值</t>
  </si>
  <si>
    <t>5 天预测值</t>
  </si>
  <si>
    <t>6 天预测值</t>
  </si>
  <si>
    <t>7 天预测值</t>
  </si>
  <si>
    <t>1 天误差</t>
  </si>
  <si>
    <t>2 天误差</t>
  </si>
  <si>
    <t>3 天误差</t>
  </si>
  <si>
    <t>4 天误差</t>
  </si>
  <si>
    <t>5 天误差</t>
  </si>
  <si>
    <t>6 天误差</t>
  </si>
  <si>
    <t>7 天误差</t>
  </si>
  <si>
    <t>大于 10.0</t>
  </si>
  <si>
    <t>大于 63.5</t>
  </si>
  <si>
    <t>大于 11.0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</si>
</sst>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"/>
    <numFmt numFmtId="177" formatCode="yyyy&quot;年&quot;m&quot;月&quot;d&quot;日&quot;;@"/>
    <numFmt numFmtId="178" formatCode="0.0000000000"/>
  </numFmts>
  <fonts count="21">
    <font>
      <sz val="11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6" fontId="1" fillId="0" borderId="0" xfId="0" applyNumberFormat="1" applyFon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总访问数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Sheet1!$A$2:$A$82</c:f>
              <c:numCache>
                <c:formatCode>yyyy"年"m"月"d"日";@</c:formatCode>
                <c:ptCount val="81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  <c:pt idx="32" c:formatCode="yyyy&quot;年&quot;m&quot;月&quot;d&quot;日&quot;;@">
                  <c:v>42623</c:v>
                </c:pt>
                <c:pt idx="33" c:formatCode="yyyy&quot;年&quot;m&quot;月&quot;d&quot;日&quot;;@">
                  <c:v>42624</c:v>
                </c:pt>
                <c:pt idx="34" c:formatCode="yyyy&quot;年&quot;m&quot;月&quot;d&quot;日&quot;;@">
                  <c:v>42625</c:v>
                </c:pt>
                <c:pt idx="35" c:formatCode="yyyy&quot;年&quot;m&quot;月&quot;d&quot;日&quot;;@">
                  <c:v>42626</c:v>
                </c:pt>
                <c:pt idx="36" c:formatCode="yyyy&quot;年&quot;m&quot;月&quot;d&quot;日&quot;;@">
                  <c:v>42627</c:v>
                </c:pt>
                <c:pt idx="37" c:formatCode="yyyy&quot;年&quot;m&quot;月&quot;d&quot;日&quot;;@">
                  <c:v>42628</c:v>
                </c:pt>
                <c:pt idx="38" c:formatCode="yyyy&quot;年&quot;m&quot;月&quot;d&quot;日&quot;;@">
                  <c:v>42629</c:v>
                </c:pt>
                <c:pt idx="39" c:formatCode="yyyy&quot;年&quot;m&quot;月&quot;d&quot;日&quot;;@">
                  <c:v>42630</c:v>
                </c:pt>
                <c:pt idx="40" c:formatCode="yyyy&quot;年&quot;m&quot;月&quot;d&quot;日&quot;;@">
                  <c:v>42631</c:v>
                </c:pt>
                <c:pt idx="41" c:formatCode="yyyy&quot;年&quot;m&quot;月&quot;d&quot;日&quot;;@">
                  <c:v>42632</c:v>
                </c:pt>
                <c:pt idx="42" c:formatCode="yyyy&quot;年&quot;m&quot;月&quot;d&quot;日&quot;;@">
                  <c:v>42633</c:v>
                </c:pt>
                <c:pt idx="43" c:formatCode="yyyy&quot;年&quot;m&quot;月&quot;d&quot;日&quot;;@">
                  <c:v>42634</c:v>
                </c:pt>
                <c:pt idx="44" c:formatCode="yyyy&quot;年&quot;m&quot;月&quot;d&quot;日&quot;;@">
                  <c:v>42635</c:v>
                </c:pt>
                <c:pt idx="45" c:formatCode="yyyy&quot;年&quot;m&quot;月&quot;d&quot;日&quot;;@">
                  <c:v>42636</c:v>
                </c:pt>
                <c:pt idx="46" c:formatCode="yyyy&quot;年&quot;m&quot;月&quot;d&quot;日&quot;;@">
                  <c:v>42637</c:v>
                </c:pt>
                <c:pt idx="47" c:formatCode="yyyy&quot;年&quot;m&quot;月&quot;d&quot;日&quot;;@">
                  <c:v>42638</c:v>
                </c:pt>
                <c:pt idx="48" c:formatCode="yyyy&quot;年&quot;m&quot;月&quot;d&quot;日&quot;;@">
                  <c:v>42639</c:v>
                </c:pt>
                <c:pt idx="49" c:formatCode="yyyy&quot;年&quot;m&quot;月&quot;d&quot;日&quot;;@">
                  <c:v>42640</c:v>
                </c:pt>
                <c:pt idx="50" c:formatCode="yyyy&quot;年&quot;m&quot;月&quot;d&quot;日&quot;;@">
                  <c:v>42641</c:v>
                </c:pt>
                <c:pt idx="51" c:formatCode="yyyy&quot;年&quot;m&quot;月&quot;d&quot;日&quot;;@">
                  <c:v>42642</c:v>
                </c:pt>
                <c:pt idx="52" c:formatCode="yyyy&quot;年&quot;m&quot;月&quot;d&quot;日&quot;;@">
                  <c:v>42643</c:v>
                </c:pt>
                <c:pt idx="53" c:formatCode="yyyy&quot;年&quot;m&quot;月&quot;d&quot;日&quot;;@">
                  <c:v>42644</c:v>
                </c:pt>
                <c:pt idx="54" c:formatCode="yyyy&quot;年&quot;m&quot;月&quot;d&quot;日&quot;;@">
                  <c:v>42645</c:v>
                </c:pt>
                <c:pt idx="55" c:formatCode="yyyy&quot;年&quot;m&quot;月&quot;d&quot;日&quot;;@">
                  <c:v>42646</c:v>
                </c:pt>
                <c:pt idx="56" c:formatCode="yyyy&quot;年&quot;m&quot;月&quot;d&quot;日&quot;;@">
                  <c:v>42647</c:v>
                </c:pt>
                <c:pt idx="57" c:formatCode="yyyy&quot;年&quot;m&quot;月&quot;d&quot;日&quot;;@">
                  <c:v>42648</c:v>
                </c:pt>
                <c:pt idx="58" c:formatCode="yyyy&quot;年&quot;m&quot;月&quot;d&quot;日&quot;;@">
                  <c:v>42649</c:v>
                </c:pt>
                <c:pt idx="59" c:formatCode="yyyy&quot;年&quot;m&quot;月&quot;d&quot;日&quot;;@">
                  <c:v>42650</c:v>
                </c:pt>
                <c:pt idx="60" c:formatCode="yyyy&quot;年&quot;m&quot;月&quot;d&quot;日&quot;;@">
                  <c:v>42651</c:v>
                </c:pt>
                <c:pt idx="61" c:formatCode="yyyy&quot;年&quot;m&quot;月&quot;d&quot;日&quot;;@">
                  <c:v>42652</c:v>
                </c:pt>
                <c:pt idx="62" c:formatCode="yyyy&quot;年&quot;m&quot;月&quot;d&quot;日&quot;;@">
                  <c:v>42653</c:v>
                </c:pt>
                <c:pt idx="63" c:formatCode="yyyy&quot;年&quot;m&quot;月&quot;d&quot;日&quot;;@">
                  <c:v>42654</c:v>
                </c:pt>
                <c:pt idx="64" c:formatCode="yyyy&quot;年&quot;m&quot;月&quot;d&quot;日&quot;;@">
                  <c:v>42655</c:v>
                </c:pt>
                <c:pt idx="65" c:formatCode="yyyy&quot;年&quot;m&quot;月&quot;d&quot;日&quot;;@">
                  <c:v>42656</c:v>
                </c:pt>
                <c:pt idx="66" c:formatCode="yyyy&quot;年&quot;m&quot;月&quot;d&quot;日&quot;;@">
                  <c:v>42657</c:v>
                </c:pt>
                <c:pt idx="67" c:formatCode="yyyy&quot;年&quot;m&quot;月&quot;d&quot;日&quot;;@">
                  <c:v>42658</c:v>
                </c:pt>
                <c:pt idx="68" c:formatCode="yyyy&quot;年&quot;m&quot;月&quot;d&quot;日&quot;;@">
                  <c:v>42659</c:v>
                </c:pt>
                <c:pt idx="69" c:formatCode="yyyy&quot;年&quot;m&quot;月&quot;d&quot;日&quot;;@">
                  <c:v>42660</c:v>
                </c:pt>
                <c:pt idx="70" c:formatCode="yyyy&quot;年&quot;m&quot;月&quot;d&quot;日&quot;;@">
                  <c:v>42661</c:v>
                </c:pt>
                <c:pt idx="71" c:formatCode="yyyy&quot;年&quot;m&quot;月&quot;d&quot;日&quot;;@">
                  <c:v>42662</c:v>
                </c:pt>
                <c:pt idx="72" c:formatCode="yyyy&quot;年&quot;m&quot;月&quot;d&quot;日&quot;;@">
                  <c:v>42663</c:v>
                </c:pt>
                <c:pt idx="73" c:formatCode="yyyy&quot;年&quot;m&quot;月&quot;d&quot;日&quot;;@">
                  <c:v>42664</c:v>
                </c:pt>
                <c:pt idx="74" c:formatCode="yyyy&quot;年&quot;m&quot;月&quot;d&quot;日&quot;;@">
                  <c:v>42665</c:v>
                </c:pt>
                <c:pt idx="75" c:formatCode="yyyy&quot;年&quot;m&quot;月&quot;d&quot;日&quot;;@">
                  <c:v>42666</c:v>
                </c:pt>
                <c:pt idx="76" c:formatCode="yyyy&quot;年&quot;m&quot;月&quot;d&quot;日&quot;;@">
                  <c:v>42667</c:v>
                </c:pt>
                <c:pt idx="77" c:formatCode="yyyy&quot;年&quot;m&quot;月&quot;d&quot;日&quot;;@">
                  <c:v>42668</c:v>
                </c:pt>
                <c:pt idx="78" c:formatCode="yyyy&quot;年&quot;m&quot;月&quot;d&quot;日&quot;;@">
                  <c:v>42669</c:v>
                </c:pt>
                <c:pt idx="79" c:formatCode="yyyy&quot;年&quot;m&quot;月&quot;d&quot;日&quot;;@">
                  <c:v>42670</c:v>
                </c:pt>
                <c:pt idx="80" c:formatCode="yyyy&quot;年&quot;m&quot;月&quot;d&quot;日&quot;;@">
                  <c:v>42671</c:v>
                </c:pt>
              </c:numCache>
            </c:numRef>
          </c:cat>
          <c:val>
            <c:numRef>
              <c:f>Sheet1!$B$2:$B$82</c:f>
              <c:numCache>
                <c:formatCode>General</c:formatCode>
                <c:ptCount val="81"/>
                <c:pt idx="0" c:formatCode="General">
                  <c:v>212</c:v>
                </c:pt>
                <c:pt idx="1" c:formatCode="General">
                  <c:v>177</c:v>
                </c:pt>
                <c:pt idx="2" c:formatCode="General">
                  <c:v>98</c:v>
                </c:pt>
                <c:pt idx="3" c:formatCode="General">
                  <c:v>74</c:v>
                </c:pt>
                <c:pt idx="4" c:formatCode="General">
                  <c:v>44</c:v>
                </c:pt>
                <c:pt idx="5" c:formatCode="General">
                  <c:v>149</c:v>
                </c:pt>
                <c:pt idx="6" c:formatCode="General">
                  <c:v>41</c:v>
                </c:pt>
                <c:pt idx="7" c:formatCode="General">
                  <c:v>45</c:v>
                </c:pt>
                <c:pt idx="8" c:formatCode="General">
                  <c:v>23</c:v>
                </c:pt>
                <c:pt idx="9" c:formatCode="General">
                  <c:v>224</c:v>
                </c:pt>
                <c:pt idx="10" c:formatCode="General">
                  <c:v>137</c:v>
                </c:pt>
                <c:pt idx="11" c:formatCode="General">
                  <c:v>33</c:v>
                </c:pt>
                <c:pt idx="12" c:formatCode="General">
                  <c:v>37</c:v>
                </c:pt>
                <c:pt idx="13" c:formatCode="General">
                  <c:v>22</c:v>
                </c:pt>
                <c:pt idx="14" c:formatCode="General">
                  <c:v>127</c:v>
                </c:pt>
                <c:pt idx="15" c:formatCode="General">
                  <c:v>69</c:v>
                </c:pt>
                <c:pt idx="16" c:formatCode="General">
                  <c:v>36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2032640"/>
        <c:axId val="682664733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Kalles Fraktaler</c:v>
                </c:pt>
              </c:strCache>
            </c:strRef>
          </c:tx>
          <c:spPr>
            <a:ln w="28575" cap="rnd">
              <a:solidFill>
                <a:schemeClr val="accent2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Sheet1!$A$2:$A$82</c:f>
              <c:numCache>
                <c:formatCode>yyyy"年"m"月"d"日";@</c:formatCode>
                <c:ptCount val="81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  <c:pt idx="32" c:formatCode="yyyy&quot;年&quot;m&quot;月&quot;d&quot;日&quot;;@">
                  <c:v>42623</c:v>
                </c:pt>
                <c:pt idx="33" c:formatCode="yyyy&quot;年&quot;m&quot;月&quot;d&quot;日&quot;;@">
                  <c:v>42624</c:v>
                </c:pt>
                <c:pt idx="34" c:formatCode="yyyy&quot;年&quot;m&quot;月&quot;d&quot;日&quot;;@">
                  <c:v>42625</c:v>
                </c:pt>
                <c:pt idx="35" c:formatCode="yyyy&quot;年&quot;m&quot;月&quot;d&quot;日&quot;;@">
                  <c:v>42626</c:v>
                </c:pt>
                <c:pt idx="36" c:formatCode="yyyy&quot;年&quot;m&quot;月&quot;d&quot;日&quot;;@">
                  <c:v>42627</c:v>
                </c:pt>
                <c:pt idx="37" c:formatCode="yyyy&quot;年&quot;m&quot;月&quot;d&quot;日&quot;;@">
                  <c:v>42628</c:v>
                </c:pt>
                <c:pt idx="38" c:formatCode="yyyy&quot;年&quot;m&quot;月&quot;d&quot;日&quot;;@">
                  <c:v>42629</c:v>
                </c:pt>
                <c:pt idx="39" c:formatCode="yyyy&quot;年&quot;m&quot;月&quot;d&quot;日&quot;;@">
                  <c:v>42630</c:v>
                </c:pt>
                <c:pt idx="40" c:formatCode="yyyy&quot;年&quot;m&quot;月&quot;d&quot;日&quot;;@">
                  <c:v>42631</c:v>
                </c:pt>
                <c:pt idx="41" c:formatCode="yyyy&quot;年&quot;m&quot;月&quot;d&quot;日&quot;;@">
                  <c:v>42632</c:v>
                </c:pt>
                <c:pt idx="42" c:formatCode="yyyy&quot;年&quot;m&quot;月&quot;d&quot;日&quot;;@">
                  <c:v>42633</c:v>
                </c:pt>
                <c:pt idx="43" c:formatCode="yyyy&quot;年&quot;m&quot;月&quot;d&quot;日&quot;;@">
                  <c:v>42634</c:v>
                </c:pt>
                <c:pt idx="44" c:formatCode="yyyy&quot;年&quot;m&quot;月&quot;d&quot;日&quot;;@">
                  <c:v>42635</c:v>
                </c:pt>
                <c:pt idx="45" c:formatCode="yyyy&quot;年&quot;m&quot;月&quot;d&quot;日&quot;;@">
                  <c:v>42636</c:v>
                </c:pt>
                <c:pt idx="46" c:formatCode="yyyy&quot;年&quot;m&quot;月&quot;d&quot;日&quot;;@">
                  <c:v>42637</c:v>
                </c:pt>
                <c:pt idx="47" c:formatCode="yyyy&quot;年&quot;m&quot;月&quot;d&quot;日&quot;;@">
                  <c:v>42638</c:v>
                </c:pt>
                <c:pt idx="48" c:formatCode="yyyy&quot;年&quot;m&quot;月&quot;d&quot;日&quot;;@">
                  <c:v>42639</c:v>
                </c:pt>
                <c:pt idx="49" c:formatCode="yyyy&quot;年&quot;m&quot;月&quot;d&quot;日&quot;;@">
                  <c:v>42640</c:v>
                </c:pt>
                <c:pt idx="50" c:formatCode="yyyy&quot;年&quot;m&quot;月&quot;d&quot;日&quot;;@">
                  <c:v>42641</c:v>
                </c:pt>
                <c:pt idx="51" c:formatCode="yyyy&quot;年&quot;m&quot;月&quot;d&quot;日&quot;;@">
                  <c:v>42642</c:v>
                </c:pt>
                <c:pt idx="52" c:formatCode="yyyy&quot;年&quot;m&quot;月&quot;d&quot;日&quot;;@">
                  <c:v>42643</c:v>
                </c:pt>
                <c:pt idx="53" c:formatCode="yyyy&quot;年&quot;m&quot;月&quot;d&quot;日&quot;;@">
                  <c:v>42644</c:v>
                </c:pt>
                <c:pt idx="54" c:formatCode="yyyy&quot;年&quot;m&quot;月&quot;d&quot;日&quot;;@">
                  <c:v>42645</c:v>
                </c:pt>
                <c:pt idx="55" c:formatCode="yyyy&quot;年&quot;m&quot;月&quot;d&quot;日&quot;;@">
                  <c:v>42646</c:v>
                </c:pt>
                <c:pt idx="56" c:formatCode="yyyy&quot;年&quot;m&quot;月&quot;d&quot;日&quot;;@">
                  <c:v>42647</c:v>
                </c:pt>
                <c:pt idx="57" c:formatCode="yyyy&quot;年&quot;m&quot;月&quot;d&quot;日&quot;;@">
                  <c:v>42648</c:v>
                </c:pt>
                <c:pt idx="58" c:formatCode="yyyy&quot;年&quot;m&quot;月&quot;d&quot;日&quot;;@">
                  <c:v>42649</c:v>
                </c:pt>
                <c:pt idx="59" c:formatCode="yyyy&quot;年&quot;m&quot;月&quot;d&quot;日&quot;;@">
                  <c:v>42650</c:v>
                </c:pt>
                <c:pt idx="60" c:formatCode="yyyy&quot;年&quot;m&quot;月&quot;d&quot;日&quot;;@">
                  <c:v>42651</c:v>
                </c:pt>
                <c:pt idx="61" c:formatCode="yyyy&quot;年&quot;m&quot;月&quot;d&quot;日&quot;;@">
                  <c:v>42652</c:v>
                </c:pt>
                <c:pt idx="62" c:formatCode="yyyy&quot;年&quot;m&quot;月&quot;d&quot;日&quot;;@">
                  <c:v>42653</c:v>
                </c:pt>
                <c:pt idx="63" c:formatCode="yyyy&quot;年&quot;m&quot;月&quot;d&quot;日&quot;;@">
                  <c:v>42654</c:v>
                </c:pt>
                <c:pt idx="64" c:formatCode="yyyy&quot;年&quot;m&quot;月&quot;d&quot;日&quot;;@">
                  <c:v>42655</c:v>
                </c:pt>
                <c:pt idx="65" c:formatCode="yyyy&quot;年&quot;m&quot;月&quot;d&quot;日&quot;;@">
                  <c:v>42656</c:v>
                </c:pt>
                <c:pt idx="66" c:formatCode="yyyy&quot;年&quot;m&quot;月&quot;d&quot;日&quot;;@">
                  <c:v>42657</c:v>
                </c:pt>
                <c:pt idx="67" c:formatCode="yyyy&quot;年&quot;m&quot;月&quot;d&quot;日&quot;;@">
                  <c:v>42658</c:v>
                </c:pt>
                <c:pt idx="68" c:formatCode="yyyy&quot;年&quot;m&quot;月&quot;d&quot;日&quot;;@">
                  <c:v>42659</c:v>
                </c:pt>
                <c:pt idx="69" c:formatCode="yyyy&quot;年&quot;m&quot;月&quot;d&quot;日&quot;;@">
                  <c:v>42660</c:v>
                </c:pt>
                <c:pt idx="70" c:formatCode="yyyy&quot;年&quot;m&quot;月&quot;d&quot;日&quot;;@">
                  <c:v>42661</c:v>
                </c:pt>
                <c:pt idx="71" c:formatCode="yyyy&quot;年&quot;m&quot;月&quot;d&quot;日&quot;;@">
                  <c:v>42662</c:v>
                </c:pt>
                <c:pt idx="72" c:formatCode="yyyy&quot;年&quot;m&quot;月&quot;d&quot;日&quot;;@">
                  <c:v>42663</c:v>
                </c:pt>
                <c:pt idx="73" c:formatCode="yyyy&quot;年&quot;m&quot;月&quot;d&quot;日&quot;;@">
                  <c:v>42664</c:v>
                </c:pt>
                <c:pt idx="74" c:formatCode="yyyy&quot;年&quot;m&quot;月&quot;d&quot;日&quot;;@">
                  <c:v>42665</c:v>
                </c:pt>
                <c:pt idx="75" c:formatCode="yyyy&quot;年&quot;m&quot;月&quot;d&quot;日&quot;;@">
                  <c:v>42666</c:v>
                </c:pt>
                <c:pt idx="76" c:formatCode="yyyy&quot;年&quot;m&quot;月&quot;d&quot;日&quot;;@">
                  <c:v>42667</c:v>
                </c:pt>
                <c:pt idx="77" c:formatCode="yyyy&quot;年&quot;m&quot;月&quot;d&quot;日&quot;;@">
                  <c:v>42668</c:v>
                </c:pt>
                <c:pt idx="78" c:formatCode="yyyy&quot;年&quot;m&quot;月&quot;d&quot;日&quot;;@">
                  <c:v>42669</c:v>
                </c:pt>
                <c:pt idx="79" c:formatCode="yyyy&quot;年&quot;m&quot;月&quot;d&quot;日&quot;;@">
                  <c:v>42670</c:v>
                </c:pt>
                <c:pt idx="80" c:formatCode="yyyy&quot;年&quot;m&quot;月&quot;d&quot;日&quot;;@">
                  <c:v>42671</c:v>
                </c:pt>
              </c:numCache>
            </c:numRef>
          </c:cat>
          <c:val>
            <c:numRef>
              <c:f>Sheet1!$C$2:$C$82</c:f>
              <c:numCache>
                <c:formatCode>General</c:formatCode>
                <c:ptCount val="81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19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5</c:v>
                </c:pt>
                <c:pt idx="9" c:formatCode="General">
                  <c:v>30</c:v>
                </c:pt>
                <c:pt idx="10" c:formatCode="General">
                  <c:v>6</c:v>
                </c:pt>
                <c:pt idx="11" c:formatCode="General">
                  <c:v>0</c:v>
                </c:pt>
                <c:pt idx="12" c:formatCode="General">
                  <c:v>17</c:v>
                </c:pt>
                <c:pt idx="13" c:formatCode="General">
                  <c:v>8</c:v>
                </c:pt>
                <c:pt idx="14" c:formatCode="General">
                  <c:v>14</c:v>
                </c:pt>
                <c:pt idx="15" c:formatCode="General">
                  <c:v>18</c:v>
                </c:pt>
                <c:pt idx="16" c:formatCode="General">
                  <c:v>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7113854"/>
        <c:axId val="465730710"/>
      </c:lineChart>
      <c:dateAx>
        <c:axId val="742032640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664733"/>
        <c:crosses val="autoZero"/>
        <c:auto val="0"/>
        <c:lblOffset val="100"/>
        <c:baseTimeUnit val="days"/>
        <c:majorUnit val="9"/>
        <c:majorTimeUnit val="days"/>
      </c:dateAx>
      <c:valAx>
        <c:axId val="682664733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032640"/>
        <c:crosses val="autoZero"/>
        <c:crossBetween val="between"/>
      </c:valAx>
      <c:dateAx>
        <c:axId val="98711385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730710"/>
        <c:crosses val="autoZero"/>
        <c:auto val="1"/>
        <c:lblOffset val="100"/>
        <c:baseTimeUnit val="days"/>
      </c:dateAx>
      <c:valAx>
        <c:axId val="465730710"/>
        <c:scaling>
          <c:orientation val="minMax"/>
        </c:scaling>
        <c:delete val="0"/>
        <c:axPos val="r"/>
        <c:majorGridlines>
          <c:spPr>
            <a:ln w="25400" cap="flat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11385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162560</xdr:colOff>
      <xdr:row>0</xdr:row>
      <xdr:rowOff>162560</xdr:rowOff>
    </xdr:from>
    <xdr:to>
      <xdr:col>17</xdr:col>
      <xdr:colOff>224790</xdr:colOff>
      <xdr:row>36</xdr:row>
      <xdr:rowOff>74930</xdr:rowOff>
    </xdr:to>
    <xdr:graphicFrame>
      <xdr:nvGraphicFramePr>
        <xdr:cNvPr id="3" name="图表 2"/>
        <xdr:cNvGraphicFramePr/>
      </xdr:nvGraphicFramePr>
      <xdr:xfrm>
        <a:off x="162560" y="162560"/>
        <a:ext cx="1172083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82"/>
  <sheetViews>
    <sheetView tabSelected="1" workbookViewId="0">
      <selection activeCell="A1" sqref="A1"/>
    </sheetView>
  </sheetViews>
  <sheetFormatPr defaultColWidth="9" defaultRowHeight="13.5"/>
  <cols>
    <col min="1" max="1" width="15.625"/>
    <col min="3" max="3" width="17.625" customWidth="1"/>
    <col min="4" max="4" width="13.5" customWidth="1"/>
    <col min="5" max="5" width="1.125" customWidth="1"/>
    <col min="6" max="12" width="10.875" customWidth="1"/>
    <col min="13" max="13" width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>
      <c r="A2" s="2">
        <v>42591</v>
      </c>
      <c r="B2">
        <v>212</v>
      </c>
      <c r="C2">
        <v>0</v>
      </c>
      <c r="D2" s="3">
        <f>C2/B2</f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6"/>
      <c r="N2" s="4">
        <f>ABS($B2-F2)</f>
        <v>212</v>
      </c>
      <c r="O2" s="4">
        <f t="shared" ref="O2:T2" si="0">ABS($B2-G2)</f>
        <v>212</v>
      </c>
      <c r="P2" s="4">
        <f t="shared" si="0"/>
        <v>212</v>
      </c>
      <c r="Q2" s="4">
        <f t="shared" si="0"/>
        <v>212</v>
      </c>
      <c r="R2" s="4">
        <f t="shared" si="0"/>
        <v>212</v>
      </c>
      <c r="S2" s="4">
        <f t="shared" si="0"/>
        <v>212</v>
      </c>
      <c r="T2" s="4">
        <f t="shared" si="0"/>
        <v>212</v>
      </c>
    </row>
    <row r="3" spans="1:20">
      <c r="A3" s="2">
        <v>42592</v>
      </c>
      <c r="B3">
        <v>177</v>
      </c>
      <c r="C3">
        <v>0</v>
      </c>
      <c r="D3" s="3">
        <f t="shared" ref="D3:D18" si="1">C3/B3</f>
        <v>0</v>
      </c>
      <c r="F3" s="5">
        <f>(B2+B3)/2</f>
        <v>194.5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6"/>
      <c r="N3" s="5">
        <f t="shared" ref="N3:N18" si="2">ABS($B3-F3)</f>
        <v>17.5</v>
      </c>
      <c r="O3" s="4">
        <f t="shared" ref="O3:O18" si="3">ABS($B3-G3)</f>
        <v>177</v>
      </c>
      <c r="P3" s="4">
        <f t="shared" ref="P3:P18" si="4">ABS($B3-H3)</f>
        <v>177</v>
      </c>
      <c r="Q3" s="4">
        <f t="shared" ref="Q3:Q18" si="5">ABS($B3-I3)</f>
        <v>177</v>
      </c>
      <c r="R3" s="4">
        <f t="shared" ref="R3:R18" si="6">ABS($B3-J3)</f>
        <v>177</v>
      </c>
      <c r="S3" s="4">
        <f t="shared" ref="S3:S18" si="7">ABS($B3-K3)</f>
        <v>177</v>
      </c>
      <c r="T3" s="4">
        <f t="shared" ref="T3:T18" si="8">ABS($B3-L3)</f>
        <v>177</v>
      </c>
    </row>
    <row r="4" spans="1:20">
      <c r="A4" s="2">
        <v>42593</v>
      </c>
      <c r="B4">
        <v>98</v>
      </c>
      <c r="C4">
        <v>0</v>
      </c>
      <c r="D4" s="3">
        <f t="shared" si="1"/>
        <v>0</v>
      </c>
      <c r="F4" s="5">
        <f t="shared" ref="F4:F18" si="9">(B3+B4)/2</f>
        <v>137.5</v>
      </c>
      <c r="G4" s="5">
        <f>(B2+B4)/2</f>
        <v>155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6"/>
      <c r="N4" s="5">
        <f t="shared" si="2"/>
        <v>39.5</v>
      </c>
      <c r="O4" s="5">
        <f t="shared" si="3"/>
        <v>57</v>
      </c>
      <c r="P4" s="4">
        <f t="shared" si="4"/>
        <v>98</v>
      </c>
      <c r="Q4" s="4">
        <f t="shared" si="5"/>
        <v>98</v>
      </c>
      <c r="R4" s="4">
        <f t="shared" si="6"/>
        <v>98</v>
      </c>
      <c r="S4" s="4">
        <f t="shared" si="7"/>
        <v>98</v>
      </c>
      <c r="T4" s="4">
        <f t="shared" si="8"/>
        <v>98</v>
      </c>
    </row>
    <row r="5" spans="1:20">
      <c r="A5" s="2">
        <v>42594</v>
      </c>
      <c r="B5">
        <v>74</v>
      </c>
      <c r="C5">
        <v>0</v>
      </c>
      <c r="D5" s="3">
        <f t="shared" si="1"/>
        <v>0</v>
      </c>
      <c r="F5" s="5">
        <f t="shared" si="9"/>
        <v>86</v>
      </c>
      <c r="G5" s="5">
        <f t="shared" ref="G5:G18" si="10">(B3+B5)/2</f>
        <v>125.5</v>
      </c>
      <c r="H5" s="5">
        <f>(B2+B5)/2</f>
        <v>143</v>
      </c>
      <c r="I5" s="4">
        <v>0</v>
      </c>
      <c r="J5" s="4">
        <v>0</v>
      </c>
      <c r="K5" s="4">
        <v>0</v>
      </c>
      <c r="L5" s="4">
        <v>0</v>
      </c>
      <c r="M5" s="6"/>
      <c r="N5" s="5">
        <f t="shared" si="2"/>
        <v>12</v>
      </c>
      <c r="O5" s="5">
        <f t="shared" si="3"/>
        <v>51.5</v>
      </c>
      <c r="P5" s="5">
        <f t="shared" si="4"/>
        <v>69</v>
      </c>
      <c r="Q5" s="4">
        <f t="shared" si="5"/>
        <v>74</v>
      </c>
      <c r="R5" s="4">
        <f t="shared" si="6"/>
        <v>74</v>
      </c>
      <c r="S5" s="4">
        <f t="shared" si="7"/>
        <v>74</v>
      </c>
      <c r="T5" s="4">
        <f t="shared" si="8"/>
        <v>74</v>
      </c>
    </row>
    <row r="6" spans="1:20">
      <c r="A6" s="2">
        <v>42595</v>
      </c>
      <c r="B6">
        <v>44</v>
      </c>
      <c r="C6">
        <v>0</v>
      </c>
      <c r="D6" s="3">
        <f t="shared" si="1"/>
        <v>0</v>
      </c>
      <c r="F6" s="5">
        <f t="shared" si="9"/>
        <v>59</v>
      </c>
      <c r="G6" s="5">
        <f t="shared" si="10"/>
        <v>71</v>
      </c>
      <c r="H6" s="5">
        <f t="shared" ref="H6:H18" si="11">(B3+B6)/2</f>
        <v>110.5</v>
      </c>
      <c r="I6" s="5">
        <f>(B2+B6)/2</f>
        <v>128</v>
      </c>
      <c r="J6" s="4">
        <v>0</v>
      </c>
      <c r="K6" s="4">
        <v>0</v>
      </c>
      <c r="L6" s="4">
        <v>0</v>
      </c>
      <c r="M6" s="6"/>
      <c r="N6" s="5">
        <f t="shared" si="2"/>
        <v>15</v>
      </c>
      <c r="O6" s="5">
        <f t="shared" si="3"/>
        <v>27</v>
      </c>
      <c r="P6" s="5">
        <f t="shared" si="4"/>
        <v>66.5</v>
      </c>
      <c r="Q6" s="5">
        <f t="shared" si="5"/>
        <v>84</v>
      </c>
      <c r="R6" s="4">
        <f t="shared" si="6"/>
        <v>44</v>
      </c>
      <c r="S6" s="4">
        <f t="shared" si="7"/>
        <v>44</v>
      </c>
      <c r="T6" s="4">
        <f t="shared" si="8"/>
        <v>44</v>
      </c>
    </row>
    <row r="7" spans="1:20">
      <c r="A7" s="2">
        <v>42596</v>
      </c>
      <c r="B7">
        <v>149</v>
      </c>
      <c r="C7">
        <v>19</v>
      </c>
      <c r="D7" s="3">
        <f t="shared" si="1"/>
        <v>0.12751677852349</v>
      </c>
      <c r="F7" s="5">
        <f t="shared" si="9"/>
        <v>96.5</v>
      </c>
      <c r="G7" s="5">
        <f t="shared" si="10"/>
        <v>111.5</v>
      </c>
      <c r="H7" s="5">
        <f t="shared" si="11"/>
        <v>123.5</v>
      </c>
      <c r="I7" s="5">
        <f t="shared" ref="I7:I18" si="12">(B3+B7)/2</f>
        <v>163</v>
      </c>
      <c r="J7" s="5">
        <f>(B2+B7)/2</f>
        <v>180.5</v>
      </c>
      <c r="K7" s="4">
        <v>0</v>
      </c>
      <c r="L7" s="4">
        <v>0</v>
      </c>
      <c r="M7" s="6"/>
      <c r="N7" s="5">
        <f t="shared" si="2"/>
        <v>52.5</v>
      </c>
      <c r="O7" s="5">
        <f t="shared" si="3"/>
        <v>37.5</v>
      </c>
      <c r="P7" s="5">
        <f t="shared" si="4"/>
        <v>25.5</v>
      </c>
      <c r="Q7" s="5">
        <f t="shared" si="5"/>
        <v>14</v>
      </c>
      <c r="R7" s="5">
        <f t="shared" si="6"/>
        <v>31.5</v>
      </c>
      <c r="S7" s="4">
        <f t="shared" si="7"/>
        <v>149</v>
      </c>
      <c r="T7" s="4">
        <f t="shared" si="8"/>
        <v>149</v>
      </c>
    </row>
    <row r="8" spans="1:20">
      <c r="A8" s="2">
        <v>42597</v>
      </c>
      <c r="B8">
        <v>41</v>
      </c>
      <c r="C8">
        <v>0</v>
      </c>
      <c r="D8" s="3">
        <f t="shared" si="1"/>
        <v>0</v>
      </c>
      <c r="F8" s="5">
        <f t="shared" si="9"/>
        <v>95</v>
      </c>
      <c r="G8" s="5">
        <f t="shared" si="10"/>
        <v>42.5</v>
      </c>
      <c r="H8" s="5">
        <f t="shared" si="11"/>
        <v>57.5</v>
      </c>
      <c r="I8" s="5">
        <f t="shared" si="12"/>
        <v>69.5</v>
      </c>
      <c r="J8" s="5">
        <f t="shared" ref="J8:J18" si="13">(B3+B8)/2</f>
        <v>109</v>
      </c>
      <c r="K8" s="5">
        <f>(B2+B8)/2</f>
        <v>126.5</v>
      </c>
      <c r="L8" s="4">
        <v>0</v>
      </c>
      <c r="M8" s="6"/>
      <c r="N8" s="5">
        <f t="shared" si="2"/>
        <v>54</v>
      </c>
      <c r="O8" s="5">
        <f t="shared" si="3"/>
        <v>1.5</v>
      </c>
      <c r="P8" s="5">
        <f t="shared" si="4"/>
        <v>16.5</v>
      </c>
      <c r="Q8" s="5">
        <f t="shared" si="5"/>
        <v>28.5</v>
      </c>
      <c r="R8" s="5">
        <f t="shared" si="6"/>
        <v>68</v>
      </c>
      <c r="S8" s="5">
        <f t="shared" si="7"/>
        <v>85.5</v>
      </c>
      <c r="T8" s="4">
        <f t="shared" si="8"/>
        <v>41</v>
      </c>
    </row>
    <row r="9" spans="1:20">
      <c r="A9" s="2">
        <v>42598</v>
      </c>
      <c r="B9">
        <v>45</v>
      </c>
      <c r="C9">
        <v>0</v>
      </c>
      <c r="D9" s="3">
        <f t="shared" si="1"/>
        <v>0</v>
      </c>
      <c r="F9" s="5">
        <f t="shared" si="9"/>
        <v>43</v>
      </c>
      <c r="G9" s="5">
        <f t="shared" si="10"/>
        <v>97</v>
      </c>
      <c r="H9" s="5">
        <f t="shared" si="11"/>
        <v>44.5</v>
      </c>
      <c r="I9" s="5">
        <f t="shared" si="12"/>
        <v>59.5</v>
      </c>
      <c r="J9" s="5">
        <f t="shared" si="13"/>
        <v>71.5</v>
      </c>
      <c r="K9" s="5">
        <f t="shared" ref="K9:K18" si="14">(B3+B9)/2</f>
        <v>111</v>
      </c>
      <c r="L9" s="5">
        <f>(B2+B9)/2</f>
        <v>128.5</v>
      </c>
      <c r="M9" s="6"/>
      <c r="N9" s="5">
        <f t="shared" si="2"/>
        <v>2</v>
      </c>
      <c r="O9" s="5">
        <f t="shared" si="3"/>
        <v>52</v>
      </c>
      <c r="P9" s="5">
        <f t="shared" si="4"/>
        <v>0.5</v>
      </c>
      <c r="Q9" s="5">
        <f t="shared" si="5"/>
        <v>14.5</v>
      </c>
      <c r="R9" s="5">
        <f t="shared" si="6"/>
        <v>26.5</v>
      </c>
      <c r="S9" s="5">
        <f t="shared" si="7"/>
        <v>66</v>
      </c>
      <c r="T9" s="5">
        <f t="shared" si="8"/>
        <v>83.5</v>
      </c>
    </row>
    <row r="10" spans="1:20">
      <c r="A10" s="2">
        <v>42599</v>
      </c>
      <c r="B10">
        <v>23</v>
      </c>
      <c r="C10">
        <v>5</v>
      </c>
      <c r="D10" s="3">
        <f t="shared" si="1"/>
        <v>0.217391304347826</v>
      </c>
      <c r="F10" s="5">
        <f t="shared" si="9"/>
        <v>34</v>
      </c>
      <c r="G10" s="5">
        <f t="shared" si="10"/>
        <v>32</v>
      </c>
      <c r="H10" s="5">
        <f t="shared" si="11"/>
        <v>86</v>
      </c>
      <c r="I10" s="5">
        <f t="shared" si="12"/>
        <v>33.5</v>
      </c>
      <c r="J10" s="5">
        <f t="shared" si="13"/>
        <v>48.5</v>
      </c>
      <c r="K10" s="5">
        <f t="shared" si="14"/>
        <v>60.5</v>
      </c>
      <c r="L10" s="5">
        <f t="shared" ref="L10:L18" si="15">(B3+B10)/2</f>
        <v>100</v>
      </c>
      <c r="M10" s="6"/>
      <c r="N10" s="5">
        <f t="shared" si="2"/>
        <v>11</v>
      </c>
      <c r="O10" s="5">
        <f t="shared" si="3"/>
        <v>9</v>
      </c>
      <c r="P10" s="5">
        <f t="shared" si="4"/>
        <v>63</v>
      </c>
      <c r="Q10" s="5">
        <f t="shared" si="5"/>
        <v>10.5</v>
      </c>
      <c r="R10" s="5">
        <f t="shared" si="6"/>
        <v>25.5</v>
      </c>
      <c r="S10" s="5">
        <f t="shared" si="7"/>
        <v>37.5</v>
      </c>
      <c r="T10" s="5">
        <f t="shared" si="8"/>
        <v>77</v>
      </c>
    </row>
    <row r="11" spans="1:20">
      <c r="A11" s="2">
        <v>42600</v>
      </c>
      <c r="B11">
        <v>224</v>
      </c>
      <c r="C11">
        <v>30</v>
      </c>
      <c r="D11" s="3">
        <f t="shared" si="1"/>
        <v>0.133928571428571</v>
      </c>
      <c r="F11" s="5">
        <f t="shared" si="9"/>
        <v>123.5</v>
      </c>
      <c r="G11" s="5">
        <f t="shared" si="10"/>
        <v>134.5</v>
      </c>
      <c r="H11" s="5">
        <f t="shared" si="11"/>
        <v>132.5</v>
      </c>
      <c r="I11" s="5">
        <f t="shared" si="12"/>
        <v>186.5</v>
      </c>
      <c r="J11" s="5">
        <f t="shared" si="13"/>
        <v>134</v>
      </c>
      <c r="K11" s="5">
        <f t="shared" si="14"/>
        <v>149</v>
      </c>
      <c r="L11" s="5">
        <f t="shared" si="15"/>
        <v>161</v>
      </c>
      <c r="M11" s="6"/>
      <c r="N11" s="5">
        <f t="shared" si="2"/>
        <v>100.5</v>
      </c>
      <c r="O11" s="5">
        <f t="shared" si="3"/>
        <v>89.5</v>
      </c>
      <c r="P11" s="5">
        <f t="shared" si="4"/>
        <v>91.5</v>
      </c>
      <c r="Q11" s="5">
        <f t="shared" si="5"/>
        <v>37.5</v>
      </c>
      <c r="R11" s="5">
        <f t="shared" si="6"/>
        <v>90</v>
      </c>
      <c r="S11" s="5">
        <f t="shared" si="7"/>
        <v>75</v>
      </c>
      <c r="T11" s="5">
        <f t="shared" si="8"/>
        <v>63</v>
      </c>
    </row>
    <row r="12" spans="1:20">
      <c r="A12" s="2">
        <v>42601</v>
      </c>
      <c r="B12">
        <v>137</v>
      </c>
      <c r="C12">
        <v>6</v>
      </c>
      <c r="D12" s="3">
        <f t="shared" si="1"/>
        <v>0.0437956204379562</v>
      </c>
      <c r="F12" s="5">
        <f t="shared" si="9"/>
        <v>180.5</v>
      </c>
      <c r="G12" s="5">
        <f t="shared" si="10"/>
        <v>80</v>
      </c>
      <c r="H12" s="5">
        <f t="shared" si="11"/>
        <v>91</v>
      </c>
      <c r="I12" s="5">
        <f t="shared" si="12"/>
        <v>89</v>
      </c>
      <c r="J12" s="5">
        <f t="shared" si="13"/>
        <v>143</v>
      </c>
      <c r="K12" s="5">
        <f t="shared" si="14"/>
        <v>90.5</v>
      </c>
      <c r="L12" s="5">
        <f t="shared" si="15"/>
        <v>105.5</v>
      </c>
      <c r="M12" s="6"/>
      <c r="N12" s="5">
        <f t="shared" si="2"/>
        <v>43.5</v>
      </c>
      <c r="O12" s="5">
        <f t="shared" si="3"/>
        <v>57</v>
      </c>
      <c r="P12" s="5">
        <f t="shared" si="4"/>
        <v>46</v>
      </c>
      <c r="Q12" s="5">
        <f t="shared" si="5"/>
        <v>48</v>
      </c>
      <c r="R12" s="5">
        <f t="shared" si="6"/>
        <v>6</v>
      </c>
      <c r="S12" s="5">
        <f t="shared" si="7"/>
        <v>46.5</v>
      </c>
      <c r="T12" s="5">
        <f t="shared" si="8"/>
        <v>31.5</v>
      </c>
    </row>
    <row r="13" spans="1:20">
      <c r="A13" s="2">
        <v>42602</v>
      </c>
      <c r="B13">
        <v>33</v>
      </c>
      <c r="C13">
        <v>0</v>
      </c>
      <c r="D13" s="3">
        <f t="shared" si="1"/>
        <v>0</v>
      </c>
      <c r="F13" s="5">
        <f t="shared" si="9"/>
        <v>85</v>
      </c>
      <c r="G13" s="5">
        <f t="shared" si="10"/>
        <v>128.5</v>
      </c>
      <c r="H13" s="5">
        <f t="shared" si="11"/>
        <v>28</v>
      </c>
      <c r="I13" s="5">
        <f t="shared" si="12"/>
        <v>39</v>
      </c>
      <c r="J13" s="5">
        <f t="shared" si="13"/>
        <v>37</v>
      </c>
      <c r="K13" s="5">
        <f t="shared" si="14"/>
        <v>91</v>
      </c>
      <c r="L13" s="5">
        <f t="shared" si="15"/>
        <v>38.5</v>
      </c>
      <c r="M13" s="6"/>
      <c r="N13" s="5">
        <f t="shared" si="2"/>
        <v>52</v>
      </c>
      <c r="O13" s="5">
        <f t="shared" si="3"/>
        <v>95.5</v>
      </c>
      <c r="P13" s="5">
        <f t="shared" si="4"/>
        <v>5</v>
      </c>
      <c r="Q13" s="5">
        <f t="shared" si="5"/>
        <v>6</v>
      </c>
      <c r="R13" s="5">
        <f t="shared" si="6"/>
        <v>4</v>
      </c>
      <c r="S13" s="5">
        <f t="shared" si="7"/>
        <v>58</v>
      </c>
      <c r="T13" s="5">
        <f t="shared" si="8"/>
        <v>5.5</v>
      </c>
    </row>
    <row r="14" spans="1:20">
      <c r="A14" s="2">
        <v>42603</v>
      </c>
      <c r="B14">
        <v>37</v>
      </c>
      <c r="C14">
        <v>17</v>
      </c>
      <c r="D14" s="3">
        <f t="shared" si="1"/>
        <v>0.459459459459459</v>
      </c>
      <c r="F14" s="5">
        <f t="shared" si="9"/>
        <v>35</v>
      </c>
      <c r="G14" s="5">
        <f t="shared" si="10"/>
        <v>87</v>
      </c>
      <c r="H14" s="5">
        <f t="shared" si="11"/>
        <v>130.5</v>
      </c>
      <c r="I14" s="5">
        <f t="shared" si="12"/>
        <v>30</v>
      </c>
      <c r="J14" s="5">
        <f t="shared" si="13"/>
        <v>41</v>
      </c>
      <c r="K14" s="5">
        <f t="shared" si="14"/>
        <v>39</v>
      </c>
      <c r="L14" s="5">
        <f t="shared" si="15"/>
        <v>93</v>
      </c>
      <c r="M14" s="6"/>
      <c r="N14" s="5">
        <f t="shared" si="2"/>
        <v>2</v>
      </c>
      <c r="O14" s="5">
        <f t="shared" si="3"/>
        <v>50</v>
      </c>
      <c r="P14" s="5">
        <f t="shared" si="4"/>
        <v>93.5</v>
      </c>
      <c r="Q14" s="5">
        <f t="shared" si="5"/>
        <v>7</v>
      </c>
      <c r="R14" s="5">
        <f t="shared" si="6"/>
        <v>4</v>
      </c>
      <c r="S14" s="5">
        <f t="shared" si="7"/>
        <v>2</v>
      </c>
      <c r="T14" s="5">
        <f t="shared" si="8"/>
        <v>56</v>
      </c>
    </row>
    <row r="15" spans="1:20">
      <c r="A15" s="2">
        <v>42604</v>
      </c>
      <c r="B15">
        <v>22</v>
      </c>
      <c r="C15">
        <v>8</v>
      </c>
      <c r="D15" s="3">
        <f t="shared" si="1"/>
        <v>0.363636363636364</v>
      </c>
      <c r="F15" s="5">
        <f t="shared" si="9"/>
        <v>29.5</v>
      </c>
      <c r="G15" s="5">
        <f t="shared" si="10"/>
        <v>27.5</v>
      </c>
      <c r="H15" s="5">
        <f t="shared" si="11"/>
        <v>79.5</v>
      </c>
      <c r="I15" s="5">
        <f t="shared" si="12"/>
        <v>123</v>
      </c>
      <c r="J15" s="5">
        <f t="shared" si="13"/>
        <v>22.5</v>
      </c>
      <c r="K15" s="5">
        <f t="shared" si="14"/>
        <v>33.5</v>
      </c>
      <c r="L15" s="5">
        <f t="shared" si="15"/>
        <v>31.5</v>
      </c>
      <c r="M15" s="6"/>
      <c r="N15" s="5">
        <f t="shared" si="2"/>
        <v>7.5</v>
      </c>
      <c r="O15" s="5">
        <f t="shared" si="3"/>
        <v>5.5</v>
      </c>
      <c r="P15" s="5">
        <f t="shared" si="4"/>
        <v>57.5</v>
      </c>
      <c r="Q15" s="5">
        <f t="shared" si="5"/>
        <v>101</v>
      </c>
      <c r="R15" s="5">
        <f t="shared" si="6"/>
        <v>0.5</v>
      </c>
      <c r="S15" s="5">
        <f t="shared" si="7"/>
        <v>11.5</v>
      </c>
      <c r="T15" s="5">
        <f t="shared" si="8"/>
        <v>9.5</v>
      </c>
    </row>
    <row r="16" spans="1:20">
      <c r="A16" s="2">
        <v>42605</v>
      </c>
      <c r="B16">
        <v>127</v>
      </c>
      <c r="C16">
        <v>14</v>
      </c>
      <c r="D16" s="3">
        <f t="shared" si="1"/>
        <v>0.110236220472441</v>
      </c>
      <c r="F16" s="5">
        <f t="shared" si="9"/>
        <v>74.5</v>
      </c>
      <c r="G16" s="5">
        <f t="shared" si="10"/>
        <v>82</v>
      </c>
      <c r="H16" s="5">
        <f t="shared" si="11"/>
        <v>80</v>
      </c>
      <c r="I16" s="5">
        <f t="shared" si="12"/>
        <v>132</v>
      </c>
      <c r="J16" s="5">
        <f t="shared" si="13"/>
        <v>175.5</v>
      </c>
      <c r="K16" s="5">
        <f t="shared" si="14"/>
        <v>75</v>
      </c>
      <c r="L16" s="5">
        <f t="shared" si="15"/>
        <v>86</v>
      </c>
      <c r="M16" s="6"/>
      <c r="N16" s="5">
        <f t="shared" si="2"/>
        <v>52.5</v>
      </c>
      <c r="O16" s="5">
        <f t="shared" si="3"/>
        <v>45</v>
      </c>
      <c r="P16" s="5">
        <f t="shared" si="4"/>
        <v>47</v>
      </c>
      <c r="Q16" s="5">
        <f t="shared" si="5"/>
        <v>5</v>
      </c>
      <c r="R16" s="5">
        <f t="shared" si="6"/>
        <v>48.5</v>
      </c>
      <c r="S16" s="5">
        <f t="shared" si="7"/>
        <v>52</v>
      </c>
      <c r="T16" s="5">
        <f t="shared" si="8"/>
        <v>41</v>
      </c>
    </row>
    <row r="17" spans="1:20">
      <c r="A17" s="2">
        <v>42606</v>
      </c>
      <c r="B17">
        <v>69</v>
      </c>
      <c r="C17">
        <v>18</v>
      </c>
      <c r="D17" s="3">
        <f t="shared" si="1"/>
        <v>0.260869565217391</v>
      </c>
      <c r="F17" s="5">
        <f t="shared" si="9"/>
        <v>98</v>
      </c>
      <c r="G17" s="5">
        <f t="shared" si="10"/>
        <v>45.5</v>
      </c>
      <c r="H17" s="5">
        <f t="shared" si="11"/>
        <v>53</v>
      </c>
      <c r="I17" s="5">
        <f t="shared" si="12"/>
        <v>51</v>
      </c>
      <c r="J17" s="5">
        <f t="shared" si="13"/>
        <v>103</v>
      </c>
      <c r="K17" s="5">
        <f t="shared" si="14"/>
        <v>146.5</v>
      </c>
      <c r="L17" s="5">
        <f t="shared" si="15"/>
        <v>46</v>
      </c>
      <c r="M17" s="6"/>
      <c r="N17" s="5">
        <f t="shared" si="2"/>
        <v>29</v>
      </c>
      <c r="O17" s="5">
        <f t="shared" si="3"/>
        <v>23.5</v>
      </c>
      <c r="P17" s="5">
        <f t="shared" si="4"/>
        <v>16</v>
      </c>
      <c r="Q17" s="5">
        <f t="shared" si="5"/>
        <v>18</v>
      </c>
      <c r="R17" s="5">
        <f t="shared" si="6"/>
        <v>34</v>
      </c>
      <c r="S17" s="5">
        <f t="shared" si="7"/>
        <v>77.5</v>
      </c>
      <c r="T17" s="5">
        <f t="shared" si="8"/>
        <v>23</v>
      </c>
    </row>
    <row r="18" spans="1:20">
      <c r="A18" s="2">
        <v>42607</v>
      </c>
      <c r="B18">
        <v>36</v>
      </c>
      <c r="C18">
        <v>5</v>
      </c>
      <c r="D18" s="3">
        <f t="shared" si="1"/>
        <v>0.138888888888889</v>
      </c>
      <c r="F18" s="5">
        <f t="shared" si="9"/>
        <v>52.5</v>
      </c>
      <c r="G18" s="5">
        <f t="shared" si="10"/>
        <v>81.5</v>
      </c>
      <c r="H18" s="5">
        <f t="shared" si="11"/>
        <v>29</v>
      </c>
      <c r="I18" s="5">
        <f t="shared" si="12"/>
        <v>36.5</v>
      </c>
      <c r="J18" s="5">
        <f t="shared" si="13"/>
        <v>34.5</v>
      </c>
      <c r="K18" s="5">
        <f t="shared" si="14"/>
        <v>86.5</v>
      </c>
      <c r="L18" s="5">
        <f t="shared" si="15"/>
        <v>130</v>
      </c>
      <c r="M18" s="6"/>
      <c r="N18" s="5">
        <f t="shared" si="2"/>
        <v>16.5</v>
      </c>
      <c r="O18" s="5">
        <f t="shared" si="3"/>
        <v>45.5</v>
      </c>
      <c r="P18" s="5">
        <f t="shared" si="4"/>
        <v>7</v>
      </c>
      <c r="Q18" s="5">
        <f t="shared" si="5"/>
        <v>0.5</v>
      </c>
      <c r="R18" s="5">
        <f t="shared" si="6"/>
        <v>1.5</v>
      </c>
      <c r="S18" s="5">
        <f t="shared" si="7"/>
        <v>50.5</v>
      </c>
      <c r="T18" s="5">
        <f t="shared" si="8"/>
        <v>94</v>
      </c>
    </row>
    <row r="19" spans="1:20">
      <c r="A19" s="2">
        <v>42608</v>
      </c>
      <c r="F19" s="5" t="s">
        <v>18</v>
      </c>
      <c r="G19" s="5">
        <v>40</v>
      </c>
      <c r="H19" s="5" t="s">
        <v>19</v>
      </c>
      <c r="I19" s="5" t="s">
        <v>20</v>
      </c>
      <c r="J19" s="5"/>
      <c r="K19" s="5"/>
      <c r="L19" s="5"/>
      <c r="N19" s="5"/>
      <c r="O19" s="5"/>
      <c r="P19" s="5"/>
      <c r="Q19" s="5"/>
      <c r="R19" s="5"/>
      <c r="S19" s="5"/>
      <c r="T19" s="5"/>
    </row>
    <row r="20" spans="1:20">
      <c r="A20" s="2">
        <v>42609</v>
      </c>
      <c r="F20" s="5"/>
      <c r="G20" s="5"/>
      <c r="H20" s="5"/>
      <c r="I20" s="5"/>
      <c r="J20" s="5"/>
      <c r="K20" s="5"/>
      <c r="L20" s="5"/>
      <c r="N20" s="5"/>
      <c r="O20" s="5"/>
      <c r="P20" s="5"/>
      <c r="Q20" s="5"/>
      <c r="R20" s="5"/>
      <c r="S20" s="5"/>
      <c r="T20" s="5"/>
    </row>
    <row r="21" spans="1:20">
      <c r="A21" s="2">
        <v>42610</v>
      </c>
      <c r="F21" s="5"/>
      <c r="G21" s="5"/>
      <c r="H21" s="5"/>
      <c r="I21" s="5"/>
      <c r="J21" s="5"/>
      <c r="K21" s="5"/>
      <c r="L21" s="5"/>
      <c r="N21" s="5"/>
      <c r="O21" s="5"/>
      <c r="P21" s="5"/>
      <c r="Q21" s="5"/>
      <c r="R21" s="5"/>
      <c r="S21" s="5"/>
      <c r="T21" s="5"/>
    </row>
    <row r="22" spans="1:20">
      <c r="A22" s="2">
        <v>42611</v>
      </c>
      <c r="F22" s="5"/>
      <c r="G22" s="5"/>
      <c r="H22" s="5"/>
      <c r="I22" s="5"/>
      <c r="J22" s="5"/>
      <c r="K22" s="5"/>
      <c r="L22" s="5"/>
      <c r="N22" s="5"/>
      <c r="O22" s="5"/>
      <c r="P22" s="5"/>
      <c r="Q22" s="5"/>
      <c r="R22" s="5"/>
      <c r="S22" s="5"/>
      <c r="T22" s="5"/>
    </row>
    <row r="23" spans="1:20">
      <c r="A23" s="2">
        <v>42612</v>
      </c>
      <c r="F23" s="5"/>
      <c r="G23" s="5"/>
      <c r="H23" s="5"/>
      <c r="I23" s="5"/>
      <c r="J23" s="5"/>
      <c r="K23" s="5"/>
      <c r="L23" s="5"/>
      <c r="N23" s="5"/>
      <c r="O23" s="5"/>
      <c r="P23" s="5"/>
      <c r="Q23" s="5"/>
      <c r="R23" s="5"/>
      <c r="S23" s="5"/>
      <c r="T23" s="5"/>
    </row>
    <row r="24" spans="1:20">
      <c r="A24" s="2">
        <v>42613</v>
      </c>
      <c r="F24" s="5"/>
      <c r="G24" s="5"/>
      <c r="H24" s="5"/>
      <c r="I24" s="5"/>
      <c r="J24" s="5"/>
      <c r="K24" s="5"/>
      <c r="L24" s="5"/>
      <c r="N24" s="5"/>
      <c r="O24" s="5"/>
      <c r="P24" s="5"/>
      <c r="Q24" s="5"/>
      <c r="R24" s="5"/>
      <c r="S24" s="5"/>
      <c r="T24" s="5"/>
    </row>
    <row r="25" spans="1:20">
      <c r="A25" s="2">
        <v>42614</v>
      </c>
      <c r="F25" s="5"/>
      <c r="G25" s="5"/>
      <c r="H25" s="5"/>
      <c r="I25" s="5"/>
      <c r="J25" s="5"/>
      <c r="K25" s="5"/>
      <c r="L25" s="5"/>
      <c r="N25" s="5"/>
      <c r="O25" s="5"/>
      <c r="P25" s="5"/>
      <c r="Q25" s="5"/>
      <c r="R25" s="5"/>
      <c r="S25" s="5"/>
      <c r="T25" s="5"/>
    </row>
    <row r="26" spans="1:20">
      <c r="A26" s="2">
        <v>42615</v>
      </c>
      <c r="F26" s="5"/>
      <c r="G26" s="5"/>
      <c r="H26" s="5"/>
      <c r="I26" s="5"/>
      <c r="J26" s="5"/>
      <c r="K26" s="5"/>
      <c r="L26" s="5"/>
      <c r="N26" s="5"/>
      <c r="O26" s="5"/>
      <c r="P26" s="5"/>
      <c r="Q26" s="5"/>
      <c r="R26" s="5"/>
      <c r="S26" s="5"/>
      <c r="T26" s="5"/>
    </row>
    <row r="27" spans="1:20">
      <c r="A27" s="2">
        <v>42616</v>
      </c>
      <c r="F27" s="5"/>
      <c r="G27" s="5"/>
      <c r="H27" s="5"/>
      <c r="I27" s="5"/>
      <c r="J27" s="5"/>
      <c r="K27" s="5"/>
      <c r="L27" s="5"/>
      <c r="N27" s="5"/>
      <c r="O27" s="5"/>
      <c r="P27" s="5"/>
      <c r="Q27" s="5"/>
      <c r="R27" s="5"/>
      <c r="S27" s="5"/>
      <c r="T27" s="5"/>
    </row>
    <row r="28" spans="1:20">
      <c r="A28" s="2">
        <v>42617</v>
      </c>
      <c r="F28" s="5"/>
      <c r="G28" s="5"/>
      <c r="H28" s="5"/>
      <c r="I28" s="5"/>
      <c r="J28" s="5"/>
      <c r="K28" s="5"/>
      <c r="L28" s="5"/>
      <c r="N28" s="5"/>
      <c r="O28" s="5"/>
      <c r="P28" s="5"/>
      <c r="Q28" s="5"/>
      <c r="R28" s="5"/>
      <c r="S28" s="5"/>
      <c r="T28" s="5"/>
    </row>
    <row r="29" spans="1:20">
      <c r="A29" s="2">
        <v>42618</v>
      </c>
      <c r="F29" s="5"/>
      <c r="G29" s="5"/>
      <c r="H29" s="5"/>
      <c r="I29" s="5"/>
      <c r="J29" s="5"/>
      <c r="K29" s="5"/>
      <c r="L29" s="5"/>
      <c r="N29" s="5"/>
      <c r="O29" s="5"/>
      <c r="P29" s="5"/>
      <c r="Q29" s="5"/>
      <c r="R29" s="5"/>
      <c r="S29" s="5"/>
      <c r="T29" s="5"/>
    </row>
    <row r="30" spans="1:20">
      <c r="A30" s="2">
        <v>42619</v>
      </c>
      <c r="F30" s="5"/>
      <c r="G30" s="5"/>
      <c r="H30" s="5"/>
      <c r="I30" s="5"/>
      <c r="J30" s="5"/>
      <c r="K30" s="5"/>
      <c r="L30" s="5"/>
      <c r="N30" s="5"/>
      <c r="O30" s="5"/>
      <c r="P30" s="5"/>
      <c r="Q30" s="5"/>
      <c r="R30" s="5"/>
      <c r="S30" s="5"/>
      <c r="T30" s="5"/>
    </row>
    <row r="31" spans="1:20">
      <c r="A31" s="2">
        <v>42620</v>
      </c>
      <c r="F31" s="5"/>
      <c r="G31" s="5"/>
      <c r="H31" s="5"/>
      <c r="I31" s="5"/>
      <c r="J31" s="5"/>
      <c r="K31" s="5"/>
      <c r="L31" s="5"/>
      <c r="N31" s="5"/>
      <c r="O31" s="5"/>
      <c r="P31" s="5"/>
      <c r="Q31" s="5"/>
      <c r="R31" s="5"/>
      <c r="S31" s="5"/>
      <c r="T31" s="5"/>
    </row>
    <row r="32" spans="1:20">
      <c r="A32" s="2">
        <v>42621</v>
      </c>
      <c r="F32" s="5"/>
      <c r="G32" s="5"/>
      <c r="H32" s="5"/>
      <c r="I32" s="5"/>
      <c r="J32" s="5"/>
      <c r="K32" s="5"/>
      <c r="L32" s="5"/>
      <c r="N32" s="5"/>
      <c r="O32" s="5"/>
      <c r="P32" s="5"/>
      <c r="Q32" s="5"/>
      <c r="R32" s="5"/>
      <c r="S32" s="5"/>
      <c r="T32" s="5"/>
    </row>
    <row r="33" spans="1:20">
      <c r="A33" s="2">
        <v>42622</v>
      </c>
      <c r="F33" s="5"/>
      <c r="G33" s="5"/>
      <c r="H33" s="5"/>
      <c r="I33" s="5"/>
      <c r="J33" s="5"/>
      <c r="K33" s="5"/>
      <c r="L33" s="5"/>
      <c r="N33" s="5"/>
      <c r="O33" s="5"/>
      <c r="P33" s="5"/>
      <c r="Q33" s="5"/>
      <c r="R33" s="5"/>
      <c r="S33" s="5"/>
      <c r="T33" s="5"/>
    </row>
    <row r="34" spans="1:20">
      <c r="A34" s="2">
        <v>42623</v>
      </c>
      <c r="F34" s="5"/>
      <c r="G34" s="5"/>
      <c r="H34" s="5"/>
      <c r="I34" s="5"/>
      <c r="J34" s="5"/>
      <c r="K34" s="5"/>
      <c r="L34" s="5"/>
      <c r="N34" s="5"/>
      <c r="O34" s="5"/>
      <c r="P34" s="5"/>
      <c r="Q34" s="5"/>
      <c r="R34" s="5"/>
      <c r="S34" s="5"/>
      <c r="T34" s="5"/>
    </row>
    <row r="35" spans="1:20">
      <c r="A35" s="2">
        <v>42624</v>
      </c>
      <c r="F35" s="5"/>
      <c r="G35" s="5"/>
      <c r="H35" s="5"/>
      <c r="I35" s="5"/>
      <c r="J35" s="5"/>
      <c r="K35" s="5"/>
      <c r="L35" s="5"/>
      <c r="N35" s="5"/>
      <c r="O35" s="5"/>
      <c r="P35" s="5"/>
      <c r="Q35" s="5"/>
      <c r="R35" s="5"/>
      <c r="S35" s="5"/>
      <c r="T35" s="5"/>
    </row>
    <row r="36" spans="1:20">
      <c r="A36" s="2">
        <v>42625</v>
      </c>
      <c r="F36" s="5"/>
      <c r="G36" s="5"/>
      <c r="H36" s="5"/>
      <c r="I36" s="5"/>
      <c r="J36" s="5"/>
      <c r="K36" s="5"/>
      <c r="L36" s="5"/>
      <c r="N36" s="5"/>
      <c r="O36" s="5"/>
      <c r="P36" s="5"/>
      <c r="Q36" s="5"/>
      <c r="R36" s="5"/>
      <c r="S36" s="5"/>
      <c r="T36" s="5"/>
    </row>
    <row r="37" spans="1:20">
      <c r="A37" s="2">
        <v>42626</v>
      </c>
      <c r="F37" s="5"/>
      <c r="G37" s="5"/>
      <c r="H37" s="5"/>
      <c r="I37" s="5"/>
      <c r="J37" s="5"/>
      <c r="K37" s="5"/>
      <c r="L37" s="5"/>
      <c r="N37" s="5"/>
      <c r="O37" s="5"/>
      <c r="P37" s="5"/>
      <c r="Q37" s="5"/>
      <c r="R37" s="5"/>
      <c r="S37" s="5"/>
      <c r="T37" s="5"/>
    </row>
    <row r="38" spans="1:20">
      <c r="A38" s="2">
        <v>42627</v>
      </c>
      <c r="F38" s="5"/>
      <c r="G38" s="5"/>
      <c r="H38" s="5"/>
      <c r="I38" s="5"/>
      <c r="J38" s="5"/>
      <c r="K38" s="5"/>
      <c r="L38" s="5"/>
      <c r="N38" s="5"/>
      <c r="O38" s="5"/>
      <c r="P38" s="5"/>
      <c r="Q38" s="5"/>
      <c r="R38" s="5"/>
      <c r="S38" s="5"/>
      <c r="T38" s="5"/>
    </row>
    <row r="39" spans="1:20">
      <c r="A39" s="2">
        <v>42628</v>
      </c>
      <c r="F39" s="5"/>
      <c r="G39" s="5"/>
      <c r="H39" s="5"/>
      <c r="I39" s="5"/>
      <c r="J39" s="5"/>
      <c r="K39" s="5"/>
      <c r="L39" s="5"/>
      <c r="N39" s="5"/>
      <c r="O39" s="5"/>
      <c r="P39" s="5"/>
      <c r="Q39" s="5"/>
      <c r="R39" s="5"/>
      <c r="S39" s="5"/>
      <c r="T39" s="5"/>
    </row>
    <row r="40" spans="1:20">
      <c r="A40" s="2">
        <v>42629</v>
      </c>
      <c r="F40" s="5"/>
      <c r="G40" s="5"/>
      <c r="H40" s="5"/>
      <c r="I40" s="5"/>
      <c r="J40" s="5"/>
      <c r="K40" s="5"/>
      <c r="L40" s="5"/>
      <c r="N40" s="5"/>
      <c r="O40" s="5"/>
      <c r="P40" s="5"/>
      <c r="Q40" s="5"/>
      <c r="R40" s="5"/>
      <c r="S40" s="5"/>
      <c r="T40" s="5"/>
    </row>
    <row r="41" spans="1:20">
      <c r="A41" s="2">
        <v>42630</v>
      </c>
      <c r="F41" s="5"/>
      <c r="G41" s="5"/>
      <c r="H41" s="5"/>
      <c r="I41" s="5"/>
      <c r="J41" s="5"/>
      <c r="K41" s="5"/>
      <c r="L41" s="5"/>
      <c r="N41" s="5"/>
      <c r="O41" s="5"/>
      <c r="P41" s="5"/>
      <c r="Q41" s="5"/>
      <c r="R41" s="5"/>
      <c r="S41" s="5"/>
      <c r="T41" s="5"/>
    </row>
    <row r="42" spans="1:20">
      <c r="A42" s="2">
        <v>42631</v>
      </c>
      <c r="F42" s="5"/>
      <c r="G42" s="5"/>
      <c r="H42" s="5"/>
      <c r="I42" s="5"/>
      <c r="J42" s="5"/>
      <c r="K42" s="5"/>
      <c r="L42" s="5"/>
      <c r="N42" s="5"/>
      <c r="O42" s="5"/>
      <c r="P42" s="5"/>
      <c r="Q42" s="5"/>
      <c r="R42" s="5"/>
      <c r="S42" s="5"/>
      <c r="T42" s="5"/>
    </row>
    <row r="43" spans="1:20">
      <c r="A43" s="2">
        <v>42632</v>
      </c>
      <c r="F43" s="5"/>
      <c r="G43" s="5"/>
      <c r="H43" s="5"/>
      <c r="I43" s="5"/>
      <c r="J43" s="5"/>
      <c r="K43" s="5"/>
      <c r="L43" s="5"/>
      <c r="N43" s="5"/>
      <c r="O43" s="5"/>
      <c r="P43" s="5"/>
      <c r="Q43" s="5"/>
      <c r="R43" s="5"/>
      <c r="S43" s="5"/>
      <c r="T43" s="5"/>
    </row>
    <row r="44" spans="1:20">
      <c r="A44" s="2">
        <v>42633</v>
      </c>
      <c r="F44" s="5"/>
      <c r="G44" s="5"/>
      <c r="H44" s="5"/>
      <c r="I44" s="5"/>
      <c r="J44" s="5"/>
      <c r="K44" s="5"/>
      <c r="L44" s="5"/>
      <c r="N44" s="5"/>
      <c r="O44" s="5"/>
      <c r="P44" s="5"/>
      <c r="Q44" s="5"/>
      <c r="R44" s="5"/>
      <c r="S44" s="5"/>
      <c r="T44" s="5"/>
    </row>
    <row r="45" spans="1:20">
      <c r="A45" s="2">
        <v>42634</v>
      </c>
      <c r="F45" s="5"/>
      <c r="G45" s="5"/>
      <c r="H45" s="5"/>
      <c r="I45" s="5"/>
      <c r="J45" s="5"/>
      <c r="K45" s="5"/>
      <c r="L45" s="5"/>
      <c r="N45" s="5"/>
      <c r="O45" s="5"/>
      <c r="P45" s="5"/>
      <c r="Q45" s="5"/>
      <c r="R45" s="5"/>
      <c r="S45" s="5"/>
      <c r="T45" s="5"/>
    </row>
    <row r="46" spans="1:20">
      <c r="A46" s="2">
        <v>42635</v>
      </c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  <c r="R46" s="5"/>
      <c r="S46" s="5"/>
      <c r="T46" s="5"/>
    </row>
    <row r="47" spans="1:20">
      <c r="A47" s="2">
        <v>42636</v>
      </c>
      <c r="F47" s="5"/>
      <c r="G47" s="5"/>
      <c r="H47" s="5"/>
      <c r="I47" s="5"/>
      <c r="J47" s="5"/>
      <c r="K47" s="5"/>
      <c r="L47" s="5"/>
      <c r="N47" s="5"/>
      <c r="O47" s="5"/>
      <c r="P47" s="5"/>
      <c r="Q47" s="5"/>
      <c r="R47" s="5"/>
      <c r="S47" s="5"/>
      <c r="T47" s="5"/>
    </row>
    <row r="48" spans="1:20">
      <c r="A48" s="2">
        <v>42637</v>
      </c>
      <c r="F48" s="5"/>
      <c r="G48" s="5"/>
      <c r="H48" s="5"/>
      <c r="I48" s="5"/>
      <c r="J48" s="5"/>
      <c r="K48" s="5"/>
      <c r="L48" s="5"/>
      <c r="N48" s="5"/>
      <c r="O48" s="5"/>
      <c r="P48" s="5"/>
      <c r="Q48" s="5"/>
      <c r="R48" s="5"/>
      <c r="S48" s="5"/>
      <c r="T48" s="5"/>
    </row>
    <row r="49" spans="1:20">
      <c r="A49" s="2">
        <v>42638</v>
      </c>
      <c r="F49" s="5"/>
      <c r="G49" s="5"/>
      <c r="H49" s="5"/>
      <c r="I49" s="5"/>
      <c r="J49" s="5"/>
      <c r="K49" s="5"/>
      <c r="L49" s="5"/>
      <c r="N49" s="5"/>
      <c r="O49" s="5"/>
      <c r="P49" s="5"/>
      <c r="Q49" s="5"/>
      <c r="R49" s="5"/>
      <c r="S49" s="5"/>
      <c r="T49" s="5"/>
    </row>
    <row r="50" spans="1:20">
      <c r="A50" s="2">
        <v>42639</v>
      </c>
      <c r="F50" s="5"/>
      <c r="G50" s="5"/>
      <c r="H50" s="5"/>
      <c r="I50" s="5"/>
      <c r="J50" s="5"/>
      <c r="K50" s="5"/>
      <c r="L50" s="5"/>
      <c r="N50" s="5"/>
      <c r="O50" s="5"/>
      <c r="P50" s="5"/>
      <c r="Q50" s="5"/>
      <c r="R50" s="5"/>
      <c r="S50" s="5"/>
      <c r="T50" s="5"/>
    </row>
    <row r="51" spans="1:20">
      <c r="A51" s="2">
        <v>42640</v>
      </c>
      <c r="F51" s="5"/>
      <c r="G51" s="5"/>
      <c r="H51" s="5"/>
      <c r="I51" s="5"/>
      <c r="J51" s="5"/>
      <c r="K51" s="5"/>
      <c r="L51" s="5"/>
      <c r="N51" s="5"/>
      <c r="O51" s="5"/>
      <c r="P51" s="5"/>
      <c r="Q51" s="5"/>
      <c r="R51" s="5"/>
      <c r="S51" s="5"/>
      <c r="T51" s="5"/>
    </row>
    <row r="52" spans="1:20">
      <c r="A52" s="2">
        <v>42641</v>
      </c>
      <c r="F52" s="5"/>
      <c r="G52" s="5"/>
      <c r="H52" s="5"/>
      <c r="I52" s="5"/>
      <c r="J52" s="5"/>
      <c r="K52" s="5"/>
      <c r="L52" s="5"/>
      <c r="N52" s="5"/>
      <c r="O52" s="5"/>
      <c r="P52" s="5"/>
      <c r="Q52" s="5"/>
      <c r="R52" s="5"/>
      <c r="S52" s="5"/>
      <c r="T52" s="5"/>
    </row>
    <row r="53" spans="1:20">
      <c r="A53" s="2">
        <v>42642</v>
      </c>
      <c r="F53" s="5"/>
      <c r="G53" s="5"/>
      <c r="H53" s="5"/>
      <c r="I53" s="5"/>
      <c r="J53" s="5"/>
      <c r="K53" s="5"/>
      <c r="L53" s="5"/>
      <c r="N53" s="5"/>
      <c r="O53" s="5"/>
      <c r="P53" s="5"/>
      <c r="Q53" s="5"/>
      <c r="R53" s="5"/>
      <c r="S53" s="5"/>
      <c r="T53" s="5"/>
    </row>
    <row r="54" spans="1:20">
      <c r="A54" s="2">
        <v>42643</v>
      </c>
      <c r="F54" s="5"/>
      <c r="G54" s="5"/>
      <c r="H54" s="5"/>
      <c r="I54" s="5"/>
      <c r="J54" s="5"/>
      <c r="K54" s="5"/>
      <c r="L54" s="5"/>
      <c r="N54" s="5"/>
      <c r="O54" s="5"/>
      <c r="P54" s="5"/>
      <c r="Q54" s="5"/>
      <c r="R54" s="5"/>
      <c r="S54" s="5"/>
      <c r="T54" s="5"/>
    </row>
    <row r="55" spans="1:20">
      <c r="A55" s="2">
        <v>42644</v>
      </c>
      <c r="F55" s="5"/>
      <c r="G55" s="5"/>
      <c r="H55" s="5"/>
      <c r="I55" s="5"/>
      <c r="J55" s="5"/>
      <c r="K55" s="5"/>
      <c r="L55" s="5"/>
      <c r="N55" s="5"/>
      <c r="O55" s="5"/>
      <c r="P55" s="5"/>
      <c r="Q55" s="5"/>
      <c r="R55" s="5"/>
      <c r="S55" s="5"/>
      <c r="T55" s="5"/>
    </row>
    <row r="56" spans="1:20">
      <c r="A56" s="2">
        <v>42645</v>
      </c>
      <c r="F56" s="5"/>
      <c r="G56" s="5"/>
      <c r="H56" s="5"/>
      <c r="I56" s="5"/>
      <c r="J56" s="5"/>
      <c r="K56" s="5"/>
      <c r="L56" s="5"/>
      <c r="N56" s="5"/>
      <c r="O56" s="5"/>
      <c r="P56" s="5"/>
      <c r="Q56" s="5"/>
      <c r="R56" s="5"/>
      <c r="S56" s="5"/>
      <c r="T56" s="5"/>
    </row>
    <row r="57" spans="1:20">
      <c r="A57" s="2">
        <v>42646</v>
      </c>
      <c r="F57" s="5"/>
      <c r="G57" s="5"/>
      <c r="H57" s="5"/>
      <c r="I57" s="5"/>
      <c r="J57" s="5"/>
      <c r="K57" s="5"/>
      <c r="L57" s="5"/>
      <c r="N57" s="5"/>
      <c r="O57" s="5"/>
      <c r="P57" s="5"/>
      <c r="Q57" s="5"/>
      <c r="R57" s="5"/>
      <c r="S57" s="5"/>
      <c r="T57" s="5"/>
    </row>
    <row r="58" spans="1:20">
      <c r="A58" s="2">
        <v>42647</v>
      </c>
      <c r="F58" s="5"/>
      <c r="G58" s="5"/>
      <c r="H58" s="5"/>
      <c r="I58" s="5"/>
      <c r="J58" s="5"/>
      <c r="K58" s="5"/>
      <c r="L58" s="5"/>
      <c r="N58" s="5"/>
      <c r="O58" s="5"/>
      <c r="P58" s="5"/>
      <c r="Q58" s="5"/>
      <c r="R58" s="5"/>
      <c r="S58" s="5"/>
      <c r="T58" s="5"/>
    </row>
    <row r="59" spans="1:20">
      <c r="A59" s="2">
        <v>42648</v>
      </c>
      <c r="F59" s="5"/>
      <c r="G59" s="5"/>
      <c r="H59" s="5"/>
      <c r="I59" s="5"/>
      <c r="J59" s="5"/>
      <c r="K59" s="5"/>
      <c r="L59" s="5"/>
      <c r="N59" s="5"/>
      <c r="O59" s="5"/>
      <c r="P59" s="5"/>
      <c r="Q59" s="5"/>
      <c r="R59" s="5"/>
      <c r="S59" s="5"/>
      <c r="T59" s="5"/>
    </row>
    <row r="60" spans="1:20">
      <c r="A60" s="2">
        <v>42649</v>
      </c>
      <c r="F60" s="5"/>
      <c r="G60" s="5"/>
      <c r="H60" s="5"/>
      <c r="I60" s="5"/>
      <c r="J60" s="5"/>
      <c r="K60" s="5"/>
      <c r="L60" s="5"/>
      <c r="N60" s="5"/>
      <c r="O60" s="5"/>
      <c r="P60" s="5"/>
      <c r="Q60" s="5"/>
      <c r="R60" s="5"/>
      <c r="S60" s="5"/>
      <c r="T60" s="5"/>
    </row>
    <row r="61" spans="1:20">
      <c r="A61" s="2">
        <v>42650</v>
      </c>
      <c r="F61" s="5"/>
      <c r="G61" s="5"/>
      <c r="H61" s="5"/>
      <c r="I61" s="5"/>
      <c r="J61" s="5"/>
      <c r="K61" s="5"/>
      <c r="L61" s="5"/>
      <c r="N61" s="5"/>
      <c r="O61" s="5"/>
      <c r="P61" s="5"/>
      <c r="Q61" s="5"/>
      <c r="R61" s="5"/>
      <c r="S61" s="5"/>
      <c r="T61" s="5"/>
    </row>
    <row r="62" spans="1:20">
      <c r="A62" s="2">
        <v>42651</v>
      </c>
      <c r="F62" s="5"/>
      <c r="G62" s="5"/>
      <c r="H62" s="5"/>
      <c r="I62" s="5"/>
      <c r="J62" s="5"/>
      <c r="K62" s="5"/>
      <c r="L62" s="5"/>
      <c r="N62" s="5"/>
      <c r="O62" s="5"/>
      <c r="P62" s="5"/>
      <c r="Q62" s="5"/>
      <c r="R62" s="5"/>
      <c r="S62" s="5"/>
      <c r="T62" s="5"/>
    </row>
    <row r="63" spans="1:20">
      <c r="A63" s="2">
        <v>42652</v>
      </c>
      <c r="F63" s="5"/>
      <c r="G63" s="5"/>
      <c r="H63" s="5"/>
      <c r="I63" s="5"/>
      <c r="J63" s="5"/>
      <c r="K63" s="5"/>
      <c r="L63" s="5"/>
      <c r="N63" s="5"/>
      <c r="O63" s="5"/>
      <c r="P63" s="5"/>
      <c r="Q63" s="5"/>
      <c r="R63" s="5"/>
      <c r="S63" s="5"/>
      <c r="T63" s="5"/>
    </row>
    <row r="64" spans="1:20">
      <c r="A64" s="2">
        <v>42653</v>
      </c>
      <c r="F64" s="5"/>
      <c r="G64" s="5"/>
      <c r="H64" s="5"/>
      <c r="I64" s="5"/>
      <c r="J64" s="5"/>
      <c r="K64" s="5"/>
      <c r="L64" s="5"/>
      <c r="N64" s="5"/>
      <c r="O64" s="5"/>
      <c r="P64" s="5"/>
      <c r="Q64" s="5"/>
      <c r="R64" s="5"/>
      <c r="S64" s="5"/>
      <c r="T64" s="5"/>
    </row>
    <row r="65" spans="1:20">
      <c r="A65" s="2">
        <v>42654</v>
      </c>
      <c r="F65" s="5"/>
      <c r="G65" s="5"/>
      <c r="H65" s="5"/>
      <c r="I65" s="5"/>
      <c r="J65" s="5"/>
      <c r="K65" s="5"/>
      <c r="L65" s="5"/>
      <c r="N65" s="5"/>
      <c r="O65" s="5"/>
      <c r="P65" s="5"/>
      <c r="Q65" s="5"/>
      <c r="R65" s="5"/>
      <c r="S65" s="5"/>
      <c r="T65" s="5"/>
    </row>
    <row r="66" spans="1:20">
      <c r="A66" s="2">
        <v>42655</v>
      </c>
      <c r="F66" s="5"/>
      <c r="G66" s="5"/>
      <c r="H66" s="5"/>
      <c r="I66" s="5"/>
      <c r="J66" s="5"/>
      <c r="K66" s="5"/>
      <c r="L66" s="5"/>
      <c r="N66" s="5"/>
      <c r="O66" s="5"/>
      <c r="P66" s="5"/>
      <c r="Q66" s="5"/>
      <c r="R66" s="5"/>
      <c r="S66" s="5"/>
      <c r="T66" s="5"/>
    </row>
    <row r="67" spans="1:20">
      <c r="A67" s="2">
        <v>42656</v>
      </c>
      <c r="F67" s="5"/>
      <c r="G67" s="5"/>
      <c r="H67" s="5"/>
      <c r="I67" s="5"/>
      <c r="J67" s="5"/>
      <c r="K67" s="5"/>
      <c r="L67" s="5"/>
      <c r="N67" s="5"/>
      <c r="O67" s="5"/>
      <c r="P67" s="5"/>
      <c r="Q67" s="5"/>
      <c r="R67" s="5"/>
      <c r="S67" s="5"/>
      <c r="T67" s="5"/>
    </row>
    <row r="68" spans="1:20">
      <c r="A68" s="2">
        <v>42657</v>
      </c>
      <c r="F68" s="5"/>
      <c r="G68" s="5"/>
      <c r="H68" s="5"/>
      <c r="I68" s="5"/>
      <c r="J68" s="5"/>
      <c r="K68" s="5"/>
      <c r="L68" s="5"/>
      <c r="N68" s="5"/>
      <c r="O68" s="5"/>
      <c r="P68" s="5"/>
      <c r="Q68" s="5"/>
      <c r="R68" s="5"/>
      <c r="S68" s="5"/>
      <c r="T68" s="5"/>
    </row>
    <row r="69" spans="1:20">
      <c r="A69" s="2">
        <v>42658</v>
      </c>
      <c r="F69" s="5"/>
      <c r="G69" s="5"/>
      <c r="H69" s="5"/>
      <c r="I69" s="5"/>
      <c r="J69" s="5"/>
      <c r="K69" s="5"/>
      <c r="L69" s="5"/>
      <c r="N69" s="5"/>
      <c r="O69" s="5"/>
      <c r="P69" s="5"/>
      <c r="Q69" s="5"/>
      <c r="R69" s="5"/>
      <c r="S69" s="5"/>
      <c r="T69" s="5"/>
    </row>
    <row r="70" spans="1:20">
      <c r="A70" s="2">
        <v>42659</v>
      </c>
      <c r="F70" s="5"/>
      <c r="G70" s="5"/>
      <c r="H70" s="5"/>
      <c r="I70" s="5"/>
      <c r="J70" s="5"/>
      <c r="K70" s="5"/>
      <c r="L70" s="5"/>
      <c r="N70" s="5"/>
      <c r="O70" s="5"/>
      <c r="P70" s="5"/>
      <c r="Q70" s="5"/>
      <c r="R70" s="5"/>
      <c r="S70" s="5"/>
      <c r="T70" s="5"/>
    </row>
    <row r="71" spans="1:20">
      <c r="A71" s="2">
        <v>42660</v>
      </c>
      <c r="F71" s="5"/>
      <c r="G71" s="5"/>
      <c r="H71" s="5"/>
      <c r="I71" s="5"/>
      <c r="J71" s="5"/>
      <c r="K71" s="5"/>
      <c r="L71" s="5"/>
      <c r="N71" s="5"/>
      <c r="O71" s="5"/>
      <c r="P71" s="5"/>
      <c r="Q71" s="5"/>
      <c r="R71" s="5"/>
      <c r="S71" s="5"/>
      <c r="T71" s="5"/>
    </row>
    <row r="72" spans="1:20">
      <c r="A72" s="2">
        <v>42661</v>
      </c>
      <c r="F72" s="5"/>
      <c r="G72" s="5"/>
      <c r="H72" s="5"/>
      <c r="I72" s="5"/>
      <c r="J72" s="5"/>
      <c r="K72" s="5"/>
      <c r="L72" s="5"/>
      <c r="N72" s="5"/>
      <c r="O72" s="5"/>
      <c r="P72" s="5"/>
      <c r="Q72" s="5"/>
      <c r="R72" s="5"/>
      <c r="S72" s="5"/>
      <c r="T72" s="5"/>
    </row>
    <row r="73" spans="1:20">
      <c r="A73" s="2">
        <v>42662</v>
      </c>
      <c r="F73" s="5"/>
      <c r="G73" s="5"/>
      <c r="H73" s="5"/>
      <c r="I73" s="5"/>
      <c r="J73" s="5"/>
      <c r="K73" s="5"/>
      <c r="L73" s="5"/>
      <c r="N73" s="5"/>
      <c r="O73" s="5"/>
      <c r="P73" s="5"/>
      <c r="Q73" s="5"/>
      <c r="R73" s="5"/>
      <c r="S73" s="5"/>
      <c r="T73" s="5"/>
    </row>
    <row r="74" spans="1:20">
      <c r="A74" s="2">
        <v>42663</v>
      </c>
      <c r="F74" s="5"/>
      <c r="G74" s="5"/>
      <c r="H74" s="5"/>
      <c r="I74" s="5"/>
      <c r="J74" s="5"/>
      <c r="K74" s="5"/>
      <c r="L74" s="5"/>
      <c r="N74" s="5"/>
      <c r="O74" s="5"/>
      <c r="P74" s="5"/>
      <c r="Q74" s="5"/>
      <c r="R74" s="5"/>
      <c r="S74" s="5"/>
      <c r="T74" s="5"/>
    </row>
    <row r="75" spans="1:20">
      <c r="A75" s="2">
        <v>42664</v>
      </c>
      <c r="F75" s="5"/>
      <c r="G75" s="5"/>
      <c r="H75" s="5"/>
      <c r="I75" s="5"/>
      <c r="J75" s="5"/>
      <c r="K75" s="5"/>
      <c r="L75" s="5"/>
      <c r="N75" s="5"/>
      <c r="O75" s="5"/>
      <c r="P75" s="5"/>
      <c r="Q75" s="5"/>
      <c r="R75" s="5"/>
      <c r="S75" s="5"/>
      <c r="T75" s="5"/>
    </row>
    <row r="76" spans="1:20">
      <c r="A76" s="2">
        <v>42665</v>
      </c>
      <c r="F76" s="5"/>
      <c r="G76" s="5"/>
      <c r="H76" s="5"/>
      <c r="I76" s="5"/>
      <c r="J76" s="5"/>
      <c r="K76" s="5"/>
      <c r="L76" s="5"/>
      <c r="N76" s="5"/>
      <c r="O76" s="5"/>
      <c r="P76" s="5"/>
      <c r="Q76" s="5"/>
      <c r="R76" s="5"/>
      <c r="S76" s="5"/>
      <c r="T76" s="5"/>
    </row>
    <row r="77" spans="1:20">
      <c r="A77" s="2">
        <v>42666</v>
      </c>
      <c r="F77" s="5"/>
      <c r="G77" s="5"/>
      <c r="H77" s="5"/>
      <c r="I77" s="5"/>
      <c r="J77" s="5"/>
      <c r="K77" s="5"/>
      <c r="L77" s="5"/>
      <c r="N77" s="5"/>
      <c r="O77" s="5"/>
      <c r="P77" s="5"/>
      <c r="Q77" s="5"/>
      <c r="R77" s="5"/>
      <c r="S77" s="5"/>
      <c r="T77" s="5"/>
    </row>
    <row r="78" spans="1:20">
      <c r="A78" s="2">
        <v>42667</v>
      </c>
      <c r="F78" s="5"/>
      <c r="G78" s="5"/>
      <c r="H78" s="5"/>
      <c r="I78" s="5"/>
      <c r="J78" s="5"/>
      <c r="K78" s="5"/>
      <c r="L78" s="5"/>
      <c r="N78" s="5"/>
      <c r="O78" s="5"/>
      <c r="P78" s="5"/>
      <c r="Q78" s="5"/>
      <c r="R78" s="5"/>
      <c r="S78" s="5"/>
      <c r="T78" s="5"/>
    </row>
    <row r="79" spans="1:20">
      <c r="A79" s="2">
        <v>42668</v>
      </c>
      <c r="F79" s="5"/>
      <c r="G79" s="5"/>
      <c r="H79" s="5"/>
      <c r="I79" s="5"/>
      <c r="J79" s="5"/>
      <c r="K79" s="5"/>
      <c r="L79" s="5"/>
      <c r="N79" s="5"/>
      <c r="O79" s="5"/>
      <c r="P79" s="5"/>
      <c r="Q79" s="5"/>
      <c r="R79" s="5"/>
      <c r="S79" s="5"/>
      <c r="T79" s="5"/>
    </row>
    <row r="80" spans="1:20">
      <c r="A80" s="2">
        <v>42669</v>
      </c>
      <c r="F80" s="5"/>
      <c r="G80" s="5"/>
      <c r="H80" s="5"/>
      <c r="I80" s="5"/>
      <c r="J80" s="5"/>
      <c r="K80" s="5"/>
      <c r="L80" s="5"/>
      <c r="N80" s="5"/>
      <c r="O80" s="5"/>
      <c r="P80" s="5"/>
      <c r="Q80" s="5"/>
      <c r="R80" s="5"/>
      <c r="S80" s="5"/>
      <c r="T80" s="5"/>
    </row>
    <row r="81" spans="1:20">
      <c r="A81" s="2">
        <v>42670</v>
      </c>
      <c r="F81" s="5"/>
      <c r="G81" s="5"/>
      <c r="H81" s="5"/>
      <c r="I81" s="5"/>
      <c r="J81" s="5"/>
      <c r="K81" s="5"/>
      <c r="L81" s="5"/>
      <c r="N81" s="5"/>
      <c r="O81" s="5"/>
      <c r="P81" s="5"/>
      <c r="Q81" s="5"/>
      <c r="R81" s="5"/>
      <c r="S81" s="5"/>
      <c r="T81" s="5"/>
    </row>
    <row r="82" spans="1:20">
      <c r="A82" s="2">
        <v>42671</v>
      </c>
      <c r="F82" s="5"/>
      <c r="G82" s="5"/>
      <c r="H82" s="5"/>
      <c r="I82" s="5"/>
      <c r="J82" s="5"/>
      <c r="K82" s="5"/>
      <c r="L82" s="5"/>
      <c r="N82" s="5"/>
      <c r="O82" s="5"/>
      <c r="P82" s="5"/>
      <c r="Q82" s="5"/>
      <c r="R82" s="5"/>
      <c r="S82" s="5"/>
      <c r="T82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Chart1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2016-08-24T11:49:00Z</dcterms:created>
  <dcterms:modified xsi:type="dcterms:W3CDTF">2016-08-25T12:40:18Z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