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<sst xmlns="http://schemas.openxmlformats.org/spreadsheetml/2006/main" count="17">
  <si>
    <t>日期</t>
  </si>
  <si>
    <t>总访问数</t>
  </si>
  <si>
    <t>Kalles Fraktaler</t>
  </si>
  <si>
    <t>2 预测值</t>
  </si>
  <si>
    <t>3 预测值</t>
  </si>
  <si>
    <t>4 预测值</t>
  </si>
  <si>
    <t>5 预测值</t>
  </si>
  <si>
    <t>6 预测值</t>
  </si>
  <si>
    <t>7 预测值</t>
  </si>
  <si>
    <t>8 预测值</t>
  </si>
  <si>
    <t>2 误差</t>
  </si>
  <si>
    <t>3 误差</t>
  </si>
  <si>
    <t>4 误差</t>
  </si>
  <si>
    <t>5 误差</t>
  </si>
  <si>
    <t>6 误差</t>
  </si>
  <si>
    <t>7 误差</t>
  </si>
  <si>
    <t>8 误差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</si>
</sst>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1" fillId="0" borderId="0" xfId="0" applyNumberFormat="1" applyFont="1">
      <alignment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4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3"/>
  <sheetViews>
    <sheetView tabSelected="1" workbookViewId="0">
      <selection activeCell="A1" sqref="A1"/>
    </sheetView>
  </sheetViews>
  <sheetFormatPr defaultColWidth="9" defaultRowHeight="13.5"/>
  <cols>
    <col min="1" max="1" width="14.5"/>
    <col min="3" max="3" width="17.625" customWidth="1"/>
    <col min="4" max="4" width="1.125" customWidth="1"/>
    <col min="12" max="12" width="1" customWidth="1"/>
  </cols>
  <sheetData>
    <row r="1" spans="1:19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2">
        <v>42591</v>
      </c>
      <c r="B2">
        <v>212</v>
      </c>
      <c r="C2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4"/>
      <c r="M2" s="3">
        <f>ABS($B2-E2)</f>
        <v>212</v>
      </c>
      <c r="N2" s="3">
        <f t="shared" ref="N2:S2" si="0">ABS($B2-F2)</f>
        <v>212</v>
      </c>
      <c r="O2" s="3">
        <f t="shared" si="0"/>
        <v>212</v>
      </c>
      <c r="P2" s="3">
        <f t="shared" si="0"/>
        <v>212</v>
      </c>
      <c r="Q2" s="3">
        <f t="shared" si="0"/>
        <v>212</v>
      </c>
      <c r="R2" s="3">
        <f t="shared" si="0"/>
        <v>212</v>
      </c>
      <c r="S2" s="3">
        <f t="shared" si="0"/>
        <v>212</v>
      </c>
    </row>
    <row r="3" spans="1:19">
      <c r="A3" s="2">
        <v>42592</v>
      </c>
      <c r="B3">
        <v>177</v>
      </c>
      <c r="C3">
        <v>0</v>
      </c>
      <c r="E3" s="4">
        <f>(B2+B3)/2</f>
        <v>194.5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4"/>
      <c r="M3" s="4">
        <f t="shared" ref="M3:M17" si="1">ABS($B3-E3)</f>
        <v>17.5</v>
      </c>
      <c r="N3" s="3">
        <f t="shared" ref="N3:N17" si="2">ABS($B3-F3)</f>
        <v>177</v>
      </c>
      <c r="O3" s="3">
        <f t="shared" ref="O3:O17" si="3">ABS($B3-G3)</f>
        <v>177</v>
      </c>
      <c r="P3" s="3">
        <f t="shared" ref="P3:P17" si="4">ABS($B3-H3)</f>
        <v>177</v>
      </c>
      <c r="Q3" s="3">
        <f t="shared" ref="Q3:Q17" si="5">ABS($B3-I3)</f>
        <v>177</v>
      </c>
      <c r="R3" s="3">
        <f t="shared" ref="R3:R17" si="6">ABS($B3-J3)</f>
        <v>177</v>
      </c>
      <c r="S3" s="3">
        <f t="shared" ref="S3:S17" si="7">ABS($B3-K3)</f>
        <v>177</v>
      </c>
    </row>
    <row r="4" spans="1:19">
      <c r="A4" s="2">
        <v>42593</v>
      </c>
      <c r="B4">
        <v>98</v>
      </c>
      <c r="C4">
        <v>0</v>
      </c>
      <c r="E4" s="4">
        <f t="shared" ref="E4:E17" si="8">(B3+B4)/2</f>
        <v>137.5</v>
      </c>
      <c r="F4" s="4">
        <f>(B2+B4)/2</f>
        <v>155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4"/>
      <c r="M4" s="4">
        <f t="shared" si="1"/>
        <v>39.5</v>
      </c>
      <c r="N4" s="4">
        <f t="shared" si="2"/>
        <v>57</v>
      </c>
      <c r="O4" s="3">
        <f t="shared" si="3"/>
        <v>98</v>
      </c>
      <c r="P4" s="3">
        <f t="shared" si="4"/>
        <v>98</v>
      </c>
      <c r="Q4" s="3">
        <f t="shared" si="5"/>
        <v>98</v>
      </c>
      <c r="R4" s="3">
        <f t="shared" si="6"/>
        <v>98</v>
      </c>
      <c r="S4" s="3">
        <f t="shared" si="7"/>
        <v>98</v>
      </c>
    </row>
    <row r="5" spans="1:19">
      <c r="A5" s="2">
        <v>42594</v>
      </c>
      <c r="B5">
        <v>74</v>
      </c>
      <c r="C5">
        <v>0</v>
      </c>
      <c r="E5" s="4">
        <f t="shared" si="8"/>
        <v>86</v>
      </c>
      <c r="F5" s="4">
        <f t="shared" ref="F5:F17" si="9">(B3+B5)/2</f>
        <v>125.5</v>
      </c>
      <c r="G5" s="4">
        <f>(B2+B5)/2</f>
        <v>143</v>
      </c>
      <c r="H5" s="3">
        <v>0</v>
      </c>
      <c r="I5" s="3">
        <v>0</v>
      </c>
      <c r="J5" s="3">
        <v>0</v>
      </c>
      <c r="K5" s="3">
        <v>0</v>
      </c>
      <c r="L5" s="4"/>
      <c r="M5" s="4">
        <f t="shared" si="1"/>
        <v>12</v>
      </c>
      <c r="N5" s="4">
        <f t="shared" si="2"/>
        <v>51.5</v>
      </c>
      <c r="O5" s="4">
        <f t="shared" si="3"/>
        <v>69</v>
      </c>
      <c r="P5" s="3">
        <f t="shared" si="4"/>
        <v>74</v>
      </c>
      <c r="Q5" s="3">
        <f t="shared" si="5"/>
        <v>74</v>
      </c>
      <c r="R5" s="3">
        <f t="shared" si="6"/>
        <v>74</v>
      </c>
      <c r="S5" s="3">
        <f t="shared" si="7"/>
        <v>74</v>
      </c>
    </row>
    <row r="6" spans="1:19">
      <c r="A6" s="2">
        <v>42595</v>
      </c>
      <c r="B6">
        <v>44</v>
      </c>
      <c r="C6">
        <v>0</v>
      </c>
      <c r="E6" s="4">
        <f t="shared" si="8"/>
        <v>59</v>
      </c>
      <c r="F6" s="4">
        <f t="shared" si="9"/>
        <v>71</v>
      </c>
      <c r="G6" s="4">
        <f t="shared" ref="G6:G17" si="10">(B3+B6)/2</f>
        <v>110.5</v>
      </c>
      <c r="H6" s="4">
        <f>(B2+B6)/2</f>
        <v>128</v>
      </c>
      <c r="I6" s="3">
        <v>0</v>
      </c>
      <c r="J6" s="3">
        <v>0</v>
      </c>
      <c r="K6" s="3">
        <v>0</v>
      </c>
      <c r="L6" s="4"/>
      <c r="M6" s="4">
        <f t="shared" si="1"/>
        <v>15</v>
      </c>
      <c r="N6" s="4">
        <f t="shared" si="2"/>
        <v>27</v>
      </c>
      <c r="O6" s="4">
        <f t="shared" si="3"/>
        <v>66.5</v>
      </c>
      <c r="P6" s="4">
        <f t="shared" si="4"/>
        <v>84</v>
      </c>
      <c r="Q6" s="3">
        <f t="shared" si="5"/>
        <v>44</v>
      </c>
      <c r="R6" s="3">
        <f t="shared" si="6"/>
        <v>44</v>
      </c>
      <c r="S6" s="3">
        <f t="shared" si="7"/>
        <v>44</v>
      </c>
    </row>
    <row r="7" spans="1:19">
      <c r="A7" s="2">
        <v>42596</v>
      </c>
      <c r="B7">
        <v>149</v>
      </c>
      <c r="C7">
        <v>19</v>
      </c>
      <c r="E7" s="4">
        <f t="shared" si="8"/>
        <v>96.5</v>
      </c>
      <c r="F7" s="4">
        <f t="shared" si="9"/>
        <v>111.5</v>
      </c>
      <c r="G7" s="4">
        <f t="shared" si="10"/>
        <v>123.5</v>
      </c>
      <c r="H7" s="4">
        <f t="shared" ref="H7:H17" si="11">(B3+B7)/2</f>
        <v>163</v>
      </c>
      <c r="I7" s="4">
        <f>(B2+B7)/2</f>
        <v>180.5</v>
      </c>
      <c r="J7" s="3">
        <v>0</v>
      </c>
      <c r="K7" s="3">
        <v>0</v>
      </c>
      <c r="L7" s="4"/>
      <c r="M7" s="4">
        <f t="shared" si="1"/>
        <v>52.5</v>
      </c>
      <c r="N7" s="4">
        <f t="shared" si="2"/>
        <v>37.5</v>
      </c>
      <c r="O7" s="4">
        <f t="shared" si="3"/>
        <v>25.5</v>
      </c>
      <c r="P7" s="4">
        <f t="shared" si="4"/>
        <v>14</v>
      </c>
      <c r="Q7" s="4">
        <f t="shared" si="5"/>
        <v>31.5</v>
      </c>
      <c r="R7" s="3">
        <f t="shared" si="6"/>
        <v>149</v>
      </c>
      <c r="S7" s="3">
        <f t="shared" si="7"/>
        <v>149</v>
      </c>
    </row>
    <row r="8" spans="1:19">
      <c r="A8" s="2">
        <v>42597</v>
      </c>
      <c r="B8">
        <v>41</v>
      </c>
      <c r="C8">
        <v>0</v>
      </c>
      <c r="E8" s="4">
        <f t="shared" si="8"/>
        <v>95</v>
      </c>
      <c r="F8" s="4">
        <f t="shared" si="9"/>
        <v>42.5</v>
      </c>
      <c r="G8" s="4">
        <f t="shared" si="10"/>
        <v>57.5</v>
      </c>
      <c r="H8" s="4">
        <f t="shared" si="11"/>
        <v>69.5</v>
      </c>
      <c r="I8" s="4">
        <f t="shared" ref="I8:I17" si="12">(B3+B8)/2</f>
        <v>109</v>
      </c>
      <c r="J8" s="4">
        <f>(B2+B8)/2</f>
        <v>126.5</v>
      </c>
      <c r="K8" s="3">
        <v>0</v>
      </c>
      <c r="L8" s="4"/>
      <c r="M8" s="4">
        <f t="shared" si="1"/>
        <v>54</v>
      </c>
      <c r="N8" s="4">
        <f t="shared" si="2"/>
        <v>1.5</v>
      </c>
      <c r="O8" s="4">
        <f t="shared" si="3"/>
        <v>16.5</v>
      </c>
      <c r="P8" s="4">
        <f t="shared" si="4"/>
        <v>28.5</v>
      </c>
      <c r="Q8" s="4">
        <f t="shared" si="5"/>
        <v>68</v>
      </c>
      <c r="R8" s="4">
        <f t="shared" si="6"/>
        <v>85.5</v>
      </c>
      <c r="S8" s="3">
        <f t="shared" si="7"/>
        <v>41</v>
      </c>
    </row>
    <row r="9" spans="1:19">
      <c r="A9" s="2">
        <v>42598</v>
      </c>
      <c r="B9">
        <v>45</v>
      </c>
      <c r="C9">
        <v>0</v>
      </c>
      <c r="E9" s="4">
        <f t="shared" si="8"/>
        <v>43</v>
      </c>
      <c r="F9" s="4">
        <f t="shared" si="9"/>
        <v>97</v>
      </c>
      <c r="G9" s="4">
        <f t="shared" si="10"/>
        <v>44.5</v>
      </c>
      <c r="H9" s="4">
        <f t="shared" si="11"/>
        <v>59.5</v>
      </c>
      <c r="I9" s="4">
        <f t="shared" si="12"/>
        <v>71.5</v>
      </c>
      <c r="J9" s="4">
        <f t="shared" ref="J9:J17" si="13">(B3+B9)/2</f>
        <v>111</v>
      </c>
      <c r="K9" s="4">
        <f>(B2+B9)/2</f>
        <v>128.5</v>
      </c>
      <c r="L9" s="4"/>
      <c r="M9" s="4">
        <f t="shared" si="1"/>
        <v>2</v>
      </c>
      <c r="N9" s="4">
        <f t="shared" si="2"/>
        <v>52</v>
      </c>
      <c r="O9" s="4">
        <f t="shared" si="3"/>
        <v>0.5</v>
      </c>
      <c r="P9" s="4">
        <f t="shared" si="4"/>
        <v>14.5</v>
      </c>
      <c r="Q9" s="4">
        <f t="shared" si="5"/>
        <v>26.5</v>
      </c>
      <c r="R9" s="4">
        <f t="shared" si="6"/>
        <v>66</v>
      </c>
      <c r="S9" s="4">
        <f t="shared" si="7"/>
        <v>83.5</v>
      </c>
    </row>
    <row r="10" spans="1:19">
      <c r="A10" s="2">
        <v>42599</v>
      </c>
      <c r="B10">
        <v>23</v>
      </c>
      <c r="C10">
        <v>5</v>
      </c>
      <c r="E10" s="4">
        <f t="shared" si="8"/>
        <v>34</v>
      </c>
      <c r="F10" s="4">
        <f t="shared" si="9"/>
        <v>32</v>
      </c>
      <c r="G10" s="4">
        <f t="shared" si="10"/>
        <v>86</v>
      </c>
      <c r="H10" s="4">
        <f t="shared" si="11"/>
        <v>33.5</v>
      </c>
      <c r="I10" s="4">
        <f t="shared" si="12"/>
        <v>48.5</v>
      </c>
      <c r="J10" s="4">
        <f t="shared" si="13"/>
        <v>60.5</v>
      </c>
      <c r="K10" s="4">
        <f t="shared" ref="K10:K17" si="14">(B3+B10)/2</f>
        <v>100</v>
      </c>
      <c r="L10" s="4"/>
      <c r="M10" s="4">
        <f t="shared" si="1"/>
        <v>11</v>
      </c>
      <c r="N10" s="4">
        <f t="shared" si="2"/>
        <v>9</v>
      </c>
      <c r="O10" s="4">
        <f t="shared" si="3"/>
        <v>63</v>
      </c>
      <c r="P10" s="4">
        <f t="shared" si="4"/>
        <v>10.5</v>
      </c>
      <c r="Q10" s="4">
        <f t="shared" si="5"/>
        <v>25.5</v>
      </c>
      <c r="R10" s="4">
        <f t="shared" si="6"/>
        <v>37.5</v>
      </c>
      <c r="S10" s="4">
        <f t="shared" si="7"/>
        <v>77</v>
      </c>
    </row>
    <row r="11" spans="1:19">
      <c r="A11" s="2">
        <v>42600</v>
      </c>
      <c r="B11">
        <v>224</v>
      </c>
      <c r="C11">
        <v>30</v>
      </c>
      <c r="E11" s="4">
        <f t="shared" si="8"/>
        <v>123.5</v>
      </c>
      <c r="F11" s="4">
        <f t="shared" si="9"/>
        <v>134.5</v>
      </c>
      <c r="G11" s="4">
        <f t="shared" si="10"/>
        <v>132.5</v>
      </c>
      <c r="H11" s="4">
        <f t="shared" si="11"/>
        <v>186.5</v>
      </c>
      <c r="I11" s="4">
        <f t="shared" si="12"/>
        <v>134</v>
      </c>
      <c r="J11" s="4">
        <f t="shared" si="13"/>
        <v>149</v>
      </c>
      <c r="K11" s="4">
        <f t="shared" si="14"/>
        <v>161</v>
      </c>
      <c r="L11" s="4"/>
      <c r="M11" s="4">
        <f t="shared" si="1"/>
        <v>100.5</v>
      </c>
      <c r="N11" s="4">
        <f t="shared" si="2"/>
        <v>89.5</v>
      </c>
      <c r="O11" s="4">
        <f t="shared" si="3"/>
        <v>91.5</v>
      </c>
      <c r="P11" s="4">
        <f t="shared" si="4"/>
        <v>37.5</v>
      </c>
      <c r="Q11" s="4">
        <f t="shared" si="5"/>
        <v>90</v>
      </c>
      <c r="R11" s="4">
        <f t="shared" si="6"/>
        <v>75</v>
      </c>
      <c r="S11" s="4">
        <f t="shared" si="7"/>
        <v>63</v>
      </c>
    </row>
    <row r="12" spans="1:19">
      <c r="A12" s="2">
        <v>42601</v>
      </c>
      <c r="B12">
        <v>137</v>
      </c>
      <c r="C12">
        <v>6</v>
      </c>
      <c r="E12" s="4">
        <f t="shared" si="8"/>
        <v>180.5</v>
      </c>
      <c r="F12" s="4">
        <f t="shared" si="9"/>
        <v>80</v>
      </c>
      <c r="G12" s="4">
        <f t="shared" si="10"/>
        <v>91</v>
      </c>
      <c r="H12" s="4">
        <f t="shared" si="11"/>
        <v>89</v>
      </c>
      <c r="I12" s="4">
        <f t="shared" si="12"/>
        <v>143</v>
      </c>
      <c r="J12" s="4">
        <f t="shared" si="13"/>
        <v>90.5</v>
      </c>
      <c r="K12" s="4">
        <f t="shared" si="14"/>
        <v>105.5</v>
      </c>
      <c r="L12" s="4"/>
      <c r="M12" s="4">
        <f t="shared" si="1"/>
        <v>43.5</v>
      </c>
      <c r="N12" s="4">
        <f t="shared" si="2"/>
        <v>57</v>
      </c>
      <c r="O12" s="4">
        <f t="shared" si="3"/>
        <v>46</v>
      </c>
      <c r="P12" s="4">
        <f t="shared" si="4"/>
        <v>48</v>
      </c>
      <c r="Q12" s="4">
        <f t="shared" si="5"/>
        <v>6</v>
      </c>
      <c r="R12" s="4">
        <f t="shared" si="6"/>
        <v>46.5</v>
      </c>
      <c r="S12" s="4">
        <f t="shared" si="7"/>
        <v>31.5</v>
      </c>
    </row>
    <row r="13" spans="1:19">
      <c r="A13" s="2">
        <v>42602</v>
      </c>
      <c r="B13">
        <v>33</v>
      </c>
      <c r="C13">
        <v>0</v>
      </c>
      <c r="E13" s="4">
        <f t="shared" si="8"/>
        <v>85</v>
      </c>
      <c r="F13" s="4">
        <f t="shared" si="9"/>
        <v>128.5</v>
      </c>
      <c r="G13" s="4">
        <f t="shared" si="10"/>
        <v>28</v>
      </c>
      <c r="H13" s="4">
        <f t="shared" si="11"/>
        <v>39</v>
      </c>
      <c r="I13" s="4">
        <f t="shared" si="12"/>
        <v>37</v>
      </c>
      <c r="J13" s="4">
        <f t="shared" si="13"/>
        <v>91</v>
      </c>
      <c r="K13" s="4">
        <f t="shared" si="14"/>
        <v>38.5</v>
      </c>
      <c r="L13" s="4"/>
      <c r="M13" s="4">
        <f t="shared" si="1"/>
        <v>52</v>
      </c>
      <c r="N13" s="4">
        <f t="shared" si="2"/>
        <v>95.5</v>
      </c>
      <c r="O13" s="4">
        <f t="shared" si="3"/>
        <v>5</v>
      </c>
      <c r="P13" s="4">
        <f t="shared" si="4"/>
        <v>6</v>
      </c>
      <c r="Q13" s="4">
        <f t="shared" si="5"/>
        <v>4</v>
      </c>
      <c r="R13" s="4">
        <f t="shared" si="6"/>
        <v>58</v>
      </c>
      <c r="S13" s="4">
        <f t="shared" si="7"/>
        <v>5.5</v>
      </c>
    </row>
    <row r="14" spans="1:19">
      <c r="A14" s="2">
        <v>42603</v>
      </c>
      <c r="B14">
        <v>37</v>
      </c>
      <c r="C14">
        <v>17</v>
      </c>
      <c r="E14" s="4">
        <f t="shared" si="8"/>
        <v>35</v>
      </c>
      <c r="F14" s="4">
        <f t="shared" si="9"/>
        <v>87</v>
      </c>
      <c r="G14" s="4">
        <f t="shared" si="10"/>
        <v>130.5</v>
      </c>
      <c r="H14" s="4">
        <f t="shared" si="11"/>
        <v>30</v>
      </c>
      <c r="I14" s="4">
        <f t="shared" si="12"/>
        <v>41</v>
      </c>
      <c r="J14" s="4">
        <f t="shared" si="13"/>
        <v>39</v>
      </c>
      <c r="K14" s="4">
        <f t="shared" si="14"/>
        <v>93</v>
      </c>
      <c r="L14" s="4"/>
      <c r="M14" s="4">
        <f t="shared" si="1"/>
        <v>2</v>
      </c>
      <c r="N14" s="4">
        <f t="shared" si="2"/>
        <v>50</v>
      </c>
      <c r="O14" s="4">
        <f t="shared" si="3"/>
        <v>93.5</v>
      </c>
      <c r="P14" s="4">
        <f t="shared" si="4"/>
        <v>7</v>
      </c>
      <c r="Q14" s="4">
        <f t="shared" si="5"/>
        <v>4</v>
      </c>
      <c r="R14" s="4">
        <f t="shared" si="6"/>
        <v>2</v>
      </c>
      <c r="S14" s="4">
        <f t="shared" si="7"/>
        <v>56</v>
      </c>
    </row>
    <row r="15" spans="1:19">
      <c r="A15" s="2">
        <v>42604</v>
      </c>
      <c r="B15">
        <v>22</v>
      </c>
      <c r="C15">
        <v>8</v>
      </c>
      <c r="E15" s="4">
        <f t="shared" si="8"/>
        <v>29.5</v>
      </c>
      <c r="F15" s="4">
        <f t="shared" si="9"/>
        <v>27.5</v>
      </c>
      <c r="G15" s="4">
        <f t="shared" si="10"/>
        <v>79.5</v>
      </c>
      <c r="H15" s="4">
        <f t="shared" si="11"/>
        <v>123</v>
      </c>
      <c r="I15" s="4">
        <f t="shared" si="12"/>
        <v>22.5</v>
      </c>
      <c r="J15" s="4">
        <f t="shared" si="13"/>
        <v>33.5</v>
      </c>
      <c r="K15" s="4">
        <f t="shared" si="14"/>
        <v>31.5</v>
      </c>
      <c r="L15" s="4"/>
      <c r="M15" s="4">
        <f t="shared" si="1"/>
        <v>7.5</v>
      </c>
      <c r="N15" s="4">
        <f t="shared" si="2"/>
        <v>5.5</v>
      </c>
      <c r="O15" s="4">
        <f t="shared" si="3"/>
        <v>57.5</v>
      </c>
      <c r="P15" s="4">
        <f t="shared" si="4"/>
        <v>101</v>
      </c>
      <c r="Q15" s="4">
        <f t="shared" si="5"/>
        <v>0.5</v>
      </c>
      <c r="R15" s="4">
        <f t="shared" si="6"/>
        <v>11.5</v>
      </c>
      <c r="S15" s="4">
        <f t="shared" si="7"/>
        <v>9.5</v>
      </c>
    </row>
    <row r="16" spans="1:19">
      <c r="A16" s="2">
        <v>42605</v>
      </c>
      <c r="B16">
        <v>127</v>
      </c>
      <c r="C16">
        <v>14</v>
      </c>
      <c r="E16" s="4">
        <f t="shared" si="8"/>
        <v>74.5</v>
      </c>
      <c r="F16" s="4">
        <f t="shared" si="9"/>
        <v>82</v>
      </c>
      <c r="G16" s="4">
        <f t="shared" si="10"/>
        <v>80</v>
      </c>
      <c r="H16" s="4">
        <f t="shared" si="11"/>
        <v>132</v>
      </c>
      <c r="I16" s="4">
        <f t="shared" si="12"/>
        <v>175.5</v>
      </c>
      <c r="J16" s="4">
        <f t="shared" si="13"/>
        <v>75</v>
      </c>
      <c r="K16" s="4">
        <f t="shared" si="14"/>
        <v>86</v>
      </c>
      <c r="L16" s="4"/>
      <c r="M16" s="4">
        <f t="shared" si="1"/>
        <v>52.5</v>
      </c>
      <c r="N16" s="4">
        <f t="shared" si="2"/>
        <v>45</v>
      </c>
      <c r="O16" s="4">
        <f t="shared" si="3"/>
        <v>47</v>
      </c>
      <c r="P16" s="4">
        <f t="shared" si="4"/>
        <v>5</v>
      </c>
      <c r="Q16" s="4">
        <f t="shared" si="5"/>
        <v>48.5</v>
      </c>
      <c r="R16" s="4">
        <f t="shared" si="6"/>
        <v>52</v>
      </c>
      <c r="S16" s="4">
        <f t="shared" si="7"/>
        <v>41</v>
      </c>
    </row>
    <row r="17" spans="1:19">
      <c r="A17" s="2">
        <v>42606</v>
      </c>
      <c r="B17">
        <v>62</v>
      </c>
      <c r="C17">
        <v>18</v>
      </c>
      <c r="E17" s="4">
        <f t="shared" si="8"/>
        <v>94.5</v>
      </c>
      <c r="F17" s="4">
        <f t="shared" si="9"/>
        <v>42</v>
      </c>
      <c r="G17" s="4">
        <f t="shared" si="10"/>
        <v>49.5</v>
      </c>
      <c r="H17" s="4">
        <f t="shared" si="11"/>
        <v>47.5</v>
      </c>
      <c r="I17" s="4">
        <f t="shared" si="12"/>
        <v>99.5</v>
      </c>
      <c r="J17" s="4">
        <f t="shared" si="13"/>
        <v>143</v>
      </c>
      <c r="K17" s="4">
        <f t="shared" si="14"/>
        <v>42.5</v>
      </c>
      <c r="L17" s="4"/>
      <c r="M17" s="4">
        <f t="shared" si="1"/>
        <v>32.5</v>
      </c>
      <c r="N17" s="4">
        <f t="shared" si="2"/>
        <v>20</v>
      </c>
      <c r="O17" s="4">
        <f t="shared" si="3"/>
        <v>12.5</v>
      </c>
      <c r="P17" s="4">
        <f t="shared" si="4"/>
        <v>14.5</v>
      </c>
      <c r="Q17" s="4">
        <f t="shared" si="5"/>
        <v>37.5</v>
      </c>
      <c r="R17" s="4">
        <f t="shared" si="6"/>
        <v>81</v>
      </c>
      <c r="S17" s="4">
        <f t="shared" si="7"/>
        <v>19.5</v>
      </c>
    </row>
    <row r="18" spans="1:1">
      <c r="A18" s="2">
        <v>42607</v>
      </c>
    </row>
    <row r="19" spans="1:1">
      <c r="A19" s="2">
        <v>42608</v>
      </c>
    </row>
    <row r="20" spans="1:1">
      <c r="A20" s="2">
        <v>42609</v>
      </c>
    </row>
    <row r="21" spans="1:1">
      <c r="A21" s="2">
        <v>42610</v>
      </c>
    </row>
    <row r="22" spans="1:1">
      <c r="A22" s="2">
        <v>42611</v>
      </c>
    </row>
    <row r="23" spans="1:1">
      <c r="A23" s="2">
        <v>42612</v>
      </c>
    </row>
    <row r="24" spans="1:1">
      <c r="A24" s="2">
        <v>42613</v>
      </c>
    </row>
    <row r="25" spans="1:1">
      <c r="A25" s="2">
        <v>42614</v>
      </c>
    </row>
    <row r="26" spans="1:1">
      <c r="A26" s="2">
        <v>42615</v>
      </c>
    </row>
    <row r="27" spans="1:1">
      <c r="A27" s="2">
        <v>42616</v>
      </c>
    </row>
    <row r="28" spans="1:1">
      <c r="A28" s="2">
        <v>42617</v>
      </c>
    </row>
    <row r="29" spans="1:1">
      <c r="A29" s="2">
        <v>42618</v>
      </c>
    </row>
    <row r="30" spans="1:1">
      <c r="A30" s="2">
        <v>42619</v>
      </c>
    </row>
    <row r="31" spans="1:1">
      <c r="A31" s="2">
        <v>42620</v>
      </c>
    </row>
    <row r="32" spans="1:1">
      <c r="A32" s="2">
        <v>42621</v>
      </c>
    </row>
    <row r="33" spans="1:1">
      <c r="A33" s="2">
        <v>42622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2016-08-24T11:49:46Z</dcterms:created>
  <dcterms:modified xsi:type="dcterms:W3CDTF">2016-08-24T12:57:39Z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