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6" windowWidth="11460" windowHeight="189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E12" i="1" l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<sst xmlns="http://schemas.openxmlformats.org/spreadsheetml/2006/main" count="122" uniqueCount="40">
  <si>
    <t>SampleID</t>
  </si>
  <si>
    <t>Inhibitor</t>
  </si>
  <si>
    <t>InhibConc</t>
  </si>
  <si>
    <t>Mean</t>
  </si>
  <si>
    <t>SEM</t>
  </si>
  <si>
    <t>SDV</t>
  </si>
  <si>
    <t>Unit</t>
  </si>
  <si>
    <t>CellLine</t>
  </si>
  <si>
    <t>Readout</t>
  </si>
  <si>
    <t>Ligand</t>
  </si>
  <si>
    <t>LigConc</t>
  </si>
  <si>
    <t>LigConcUnit</t>
  </si>
  <si>
    <t>LigTime</t>
  </si>
  <si>
    <t>LigTimeUnit</t>
  </si>
  <si>
    <t>InhibConcUnit</t>
  </si>
  <si>
    <t>InhibTime</t>
  </si>
  <si>
    <t>InhibTimeUnit</t>
  </si>
  <si>
    <t>H2170</t>
  </si>
  <si>
    <t>pAkt</t>
  </si>
  <si>
    <t>HGF+EGF</t>
  </si>
  <si>
    <t>M</t>
  </si>
  <si>
    <t>min</t>
  </si>
  <si>
    <t>sample_034</t>
  </si>
  <si>
    <t>MOC31_39E_B90</t>
  </si>
  <si>
    <t>sample_035</t>
  </si>
  <si>
    <t>sample_036</t>
  </si>
  <si>
    <t>sample_037</t>
  </si>
  <si>
    <t>sample_038</t>
  </si>
  <si>
    <t>sample_039</t>
  </si>
  <si>
    <t>sample_040</t>
  </si>
  <si>
    <t>sample_041</t>
  </si>
  <si>
    <t>sample_042</t>
  </si>
  <si>
    <t>sample_043</t>
  </si>
  <si>
    <t>sample_044</t>
  </si>
  <si>
    <t>time</t>
  </si>
  <si>
    <t>factor</t>
  </si>
  <si>
    <t>init_mm151_AB</t>
  </si>
  <si>
    <t>init_metmab</t>
  </si>
  <si>
    <t>init_mm131_AB</t>
  </si>
  <si>
    <t>pAkt_au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</si>
</sst>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0" borderId="0" xfId="0"/>
    <xf numFmtId="0" fontId="0" fillId="0" borderId="0" xfId="0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abSelected="1" zoomScale="75" zoomScaleNormal="75" workbookViewId="0">
      <selection activeCell="X1" sqref="X1:X1048576"/>
    </sheetView>
  </sheetViews>
  <sheetFormatPr defaultRowHeight="14.4" x14ac:dyDescent="0.3"/>
  <cols>
    <col min="1" max="1" width="8.88671875" style="2"/>
    <col min="2" max="2" width="10.77734375" bestFit="1" customWidth="1"/>
    <col min="3" max="3" width="14" style="2" bestFit="1" customWidth="1"/>
    <col min="4" max="5" width="14" style="5" customWidth="1"/>
    <col min="6" max="6" width="24.6640625" bestFit="1" customWidth="1"/>
    <col min="7" max="7" width="12.109375" bestFit="1" customWidth="1"/>
    <col min="8" max="8" width="12.109375" style="5" customWidth="1"/>
    <col min="9" max="11" width="9" bestFit="1" customWidth="1"/>
    <col min="16" max="16" width="11.33203125" bestFit="1" customWidth="1"/>
    <col min="18" max="18" width="9" bestFit="1" customWidth="1"/>
    <col min="21" max="21" width="9" bestFit="1" customWidth="1"/>
    <col min="22" max="22" width="12.44140625" bestFit="1" customWidth="1"/>
    <col min="23" max="23" width="11.33203125" bestFit="1" customWidth="1"/>
    <col min="24" max="24" width="12.44140625" bestFit="1" customWidth="1"/>
  </cols>
  <sheetData>
    <row r="1" spans="1:25" x14ac:dyDescent="0.3">
      <c r="A1" s="2" t="s">
        <v>34</v>
      </c>
      <c r="B1" s="2" t="s">
        <v>0</v>
      </c>
      <c r="C1" s="2" t="s">
        <v>36</v>
      </c>
      <c r="D1" s="5" t="s">
        <v>37</v>
      </c>
      <c r="E1" s="5" t="s">
        <v>38</v>
      </c>
      <c r="F1" s="2" t="s">
        <v>1</v>
      </c>
      <c r="G1" s="2" t="s">
        <v>2</v>
      </c>
      <c r="H1" s="5" t="s">
        <v>39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6" t="s">
        <v>35</v>
      </c>
      <c r="X1" s="6"/>
      <c r="Y1" s="2"/>
    </row>
    <row r="2" spans="1:25" x14ac:dyDescent="0.3">
      <c r="A2" s="2">
        <v>10</v>
      </c>
      <c r="B2" s="2" t="s">
        <v>22</v>
      </c>
      <c r="C2" s="5">
        <v>0</v>
      </c>
      <c r="D2" s="5">
        <v>0</v>
      </c>
      <c r="E2" s="5">
        <f>G2*W2</f>
        <v>300</v>
      </c>
      <c r="F2" s="2" t="s">
        <v>23</v>
      </c>
      <c r="G2" s="2">
        <v>2.9999999999999999E-7</v>
      </c>
      <c r="H2" s="3">
        <f t="shared" ref="H2:H12" si="0">I2</f>
        <v>21.164182271935438</v>
      </c>
      <c r="I2" s="3">
        <v>21.164182271935438</v>
      </c>
      <c r="J2" s="3">
        <v>7.7755485217512303</v>
      </c>
      <c r="K2" s="3">
        <v>10.996286174350661</v>
      </c>
      <c r="L2" s="2"/>
      <c r="M2" s="2" t="s">
        <v>17</v>
      </c>
      <c r="N2" s="2" t="s">
        <v>18</v>
      </c>
      <c r="O2" s="2" t="s">
        <v>19</v>
      </c>
      <c r="P2" s="2">
        <v>4.0000000000000001E-8</v>
      </c>
      <c r="Q2" s="2" t="s">
        <v>20</v>
      </c>
      <c r="R2" s="2">
        <v>10</v>
      </c>
      <c r="S2" s="2" t="s">
        <v>21</v>
      </c>
      <c r="T2" s="2" t="s">
        <v>20</v>
      </c>
      <c r="U2" s="2">
        <v>120</v>
      </c>
      <c r="V2" s="2" t="s">
        <v>21</v>
      </c>
      <c r="W2" s="6">
        <v>1000000000</v>
      </c>
      <c r="X2" s="5"/>
    </row>
    <row r="3" spans="1:25" x14ac:dyDescent="0.3">
      <c r="A3" s="2">
        <v>10</v>
      </c>
      <c r="B3" s="2" t="s">
        <v>24</v>
      </c>
      <c r="C3" s="5">
        <v>0</v>
      </c>
      <c r="D3" s="5">
        <v>0</v>
      </c>
      <c r="E3" s="5">
        <f t="shared" ref="E3:E11" si="1">G3*W3</f>
        <v>100</v>
      </c>
      <c r="F3" s="2" t="s">
        <v>23</v>
      </c>
      <c r="G3" s="2">
        <v>9.9999999999999995E-8</v>
      </c>
      <c r="H3" s="3">
        <f t="shared" si="0"/>
        <v>22.544160050313231</v>
      </c>
      <c r="I3" s="3">
        <v>22.544160050313231</v>
      </c>
      <c r="J3" s="3">
        <v>2.622564726361313</v>
      </c>
      <c r="K3" s="3">
        <v>3.7088666042214538</v>
      </c>
      <c r="L3" s="2"/>
      <c r="M3" s="2" t="s">
        <v>17</v>
      </c>
      <c r="N3" s="2" t="s">
        <v>18</v>
      </c>
      <c r="O3" s="2" t="s">
        <v>19</v>
      </c>
      <c r="P3" s="2">
        <v>4.0000000000000001E-8</v>
      </c>
      <c r="Q3" s="2" t="s">
        <v>20</v>
      </c>
      <c r="R3" s="2">
        <v>10</v>
      </c>
      <c r="S3" s="2" t="s">
        <v>21</v>
      </c>
      <c r="T3" s="2" t="s">
        <v>20</v>
      </c>
      <c r="U3" s="2">
        <v>120</v>
      </c>
      <c r="V3" s="2" t="s">
        <v>21</v>
      </c>
      <c r="W3" s="6">
        <v>1000000000</v>
      </c>
      <c r="X3" s="5"/>
    </row>
    <row r="4" spans="1:25" x14ac:dyDescent="0.3">
      <c r="A4" s="2">
        <v>10</v>
      </c>
      <c r="B4" s="2" t="s">
        <v>25</v>
      </c>
      <c r="C4" s="5">
        <v>0</v>
      </c>
      <c r="D4" s="5">
        <v>0</v>
      </c>
      <c r="E4" s="5">
        <f t="shared" si="1"/>
        <v>33.333333333333336</v>
      </c>
      <c r="F4" s="2" t="s">
        <v>23</v>
      </c>
      <c r="G4" s="2">
        <v>3.3333333333333334E-8</v>
      </c>
      <c r="H4" s="3">
        <f t="shared" si="0"/>
        <v>33.559704379595203</v>
      </c>
      <c r="I4" s="3">
        <v>33.559704379595203</v>
      </c>
      <c r="J4" s="3">
        <v>2.4923469112085108</v>
      </c>
      <c r="K4" s="3">
        <v>3.5247108039697683</v>
      </c>
      <c r="L4" s="2"/>
      <c r="M4" s="2" t="s">
        <v>17</v>
      </c>
      <c r="N4" s="2" t="s">
        <v>18</v>
      </c>
      <c r="O4" s="2" t="s">
        <v>19</v>
      </c>
      <c r="P4" s="2">
        <v>4.0000000000000001E-8</v>
      </c>
      <c r="Q4" s="2" t="s">
        <v>20</v>
      </c>
      <c r="R4" s="2">
        <v>10</v>
      </c>
      <c r="S4" s="2" t="s">
        <v>21</v>
      </c>
      <c r="T4" s="2" t="s">
        <v>20</v>
      </c>
      <c r="U4" s="2">
        <v>120</v>
      </c>
      <c r="V4" s="2" t="s">
        <v>21</v>
      </c>
      <c r="W4" s="6">
        <v>1000000000</v>
      </c>
      <c r="X4" s="5"/>
    </row>
    <row r="5" spans="1:25" x14ac:dyDescent="0.3">
      <c r="A5" s="2">
        <v>10</v>
      </c>
      <c r="B5" s="2" t="s">
        <v>26</v>
      </c>
      <c r="C5" s="5">
        <v>0</v>
      </c>
      <c r="D5" s="5">
        <v>0</v>
      </c>
      <c r="E5" s="5">
        <f t="shared" si="1"/>
        <v>11.111111111111112</v>
      </c>
      <c r="F5" s="2" t="s">
        <v>23</v>
      </c>
      <c r="G5" s="2">
        <v>1.1111111111111112E-8</v>
      </c>
      <c r="H5" s="3">
        <f t="shared" si="0"/>
        <v>34.189826180038004</v>
      </c>
      <c r="I5" s="3">
        <v>34.189826180038004</v>
      </c>
      <c r="J5" s="3">
        <v>4.9907632968521085</v>
      </c>
      <c r="K5" s="3">
        <v>7.0580051410021127</v>
      </c>
      <c r="L5" s="2"/>
      <c r="M5" s="2" t="s">
        <v>17</v>
      </c>
      <c r="N5" s="2" t="s">
        <v>18</v>
      </c>
      <c r="O5" s="2" t="s">
        <v>19</v>
      </c>
      <c r="P5" s="2">
        <v>4.0000000000000001E-8</v>
      </c>
      <c r="Q5" s="2" t="s">
        <v>20</v>
      </c>
      <c r="R5" s="2">
        <v>10</v>
      </c>
      <c r="S5" s="2" t="s">
        <v>21</v>
      </c>
      <c r="T5" s="2" t="s">
        <v>20</v>
      </c>
      <c r="U5" s="2">
        <v>120</v>
      </c>
      <c r="V5" s="2" t="s">
        <v>21</v>
      </c>
      <c r="W5" s="6">
        <v>1000000000</v>
      </c>
      <c r="X5" s="5"/>
    </row>
    <row r="6" spans="1:25" x14ac:dyDescent="0.3">
      <c r="A6" s="2">
        <v>10</v>
      </c>
      <c r="B6" s="2" t="s">
        <v>27</v>
      </c>
      <c r="C6" s="5">
        <v>0</v>
      </c>
      <c r="D6" s="5">
        <v>0</v>
      </c>
      <c r="E6" s="5">
        <f t="shared" si="1"/>
        <v>3.7037037037037042</v>
      </c>
      <c r="F6" s="2" t="s">
        <v>23</v>
      </c>
      <c r="G6" s="2">
        <v>3.703703703703704E-9</v>
      </c>
      <c r="H6" s="3">
        <f t="shared" si="0"/>
        <v>44.320882553006669</v>
      </c>
      <c r="I6" s="3">
        <v>44.320882553006669</v>
      </c>
      <c r="J6" s="3">
        <v>0.83869101284855674</v>
      </c>
      <c r="K6" s="3">
        <v>1.1860882050108568</v>
      </c>
      <c r="L6" s="2"/>
      <c r="M6" s="2" t="s">
        <v>17</v>
      </c>
      <c r="N6" s="2" t="s">
        <v>18</v>
      </c>
      <c r="O6" s="2" t="s">
        <v>19</v>
      </c>
      <c r="P6" s="2">
        <v>4.0000000000000001E-8</v>
      </c>
      <c r="Q6" s="2" t="s">
        <v>20</v>
      </c>
      <c r="R6" s="2">
        <v>10</v>
      </c>
      <c r="S6" s="2" t="s">
        <v>21</v>
      </c>
      <c r="T6" s="2" t="s">
        <v>20</v>
      </c>
      <c r="U6" s="2">
        <v>120</v>
      </c>
      <c r="V6" s="2" t="s">
        <v>21</v>
      </c>
      <c r="W6" s="6">
        <v>1000000000</v>
      </c>
      <c r="X6" s="5"/>
    </row>
    <row r="7" spans="1:25" x14ac:dyDescent="0.3">
      <c r="A7" s="2">
        <v>10</v>
      </c>
      <c r="B7" s="2" t="s">
        <v>28</v>
      </c>
      <c r="C7" s="5">
        <v>0</v>
      </c>
      <c r="D7" s="5">
        <v>0</v>
      </c>
      <c r="E7" s="5">
        <f t="shared" si="1"/>
        <v>1.2345679012345681</v>
      </c>
      <c r="F7" s="2" t="s">
        <v>23</v>
      </c>
      <c r="G7" s="2">
        <v>1.2345679012345681E-9</v>
      </c>
      <c r="H7" s="3">
        <f t="shared" si="0"/>
        <v>47.535496921990678</v>
      </c>
      <c r="I7" s="3">
        <v>47.535496921990678</v>
      </c>
      <c r="J7" s="3">
        <v>3.972746902967117E-2</v>
      </c>
      <c r="K7" s="3">
        <v>5.6183125500518072E-2</v>
      </c>
      <c r="L7" s="2"/>
      <c r="M7" s="2" t="s">
        <v>17</v>
      </c>
      <c r="N7" s="2" t="s">
        <v>18</v>
      </c>
      <c r="O7" s="2" t="s">
        <v>19</v>
      </c>
      <c r="P7" s="2">
        <v>4.0000000000000001E-8</v>
      </c>
      <c r="Q7" s="2" t="s">
        <v>20</v>
      </c>
      <c r="R7" s="2">
        <v>10</v>
      </c>
      <c r="S7" s="2" t="s">
        <v>21</v>
      </c>
      <c r="T7" s="2" t="s">
        <v>20</v>
      </c>
      <c r="U7" s="2">
        <v>120</v>
      </c>
      <c r="V7" s="2" t="s">
        <v>21</v>
      </c>
      <c r="W7" s="6">
        <v>1000000000</v>
      </c>
      <c r="X7" s="5"/>
    </row>
    <row r="8" spans="1:25" x14ac:dyDescent="0.3">
      <c r="A8" s="2">
        <v>10</v>
      </c>
      <c r="B8" s="2" t="s">
        <v>29</v>
      </c>
      <c r="C8" s="5">
        <v>0</v>
      </c>
      <c r="D8" s="5">
        <v>0</v>
      </c>
      <c r="E8" s="5">
        <f t="shared" si="1"/>
        <v>0.41152263374485604</v>
      </c>
      <c r="F8" s="2" t="s">
        <v>23</v>
      </c>
      <c r="G8" s="2">
        <v>4.1152263374485604E-10</v>
      </c>
      <c r="H8" s="3">
        <f t="shared" si="0"/>
        <v>50.524437196070039</v>
      </c>
      <c r="I8" s="3">
        <v>50.524437196070039</v>
      </c>
      <c r="J8" s="3">
        <v>0.75316660035413108</v>
      </c>
      <c r="K8" s="3">
        <v>1.065138420947249</v>
      </c>
      <c r="L8" s="2"/>
      <c r="M8" s="2" t="s">
        <v>17</v>
      </c>
      <c r="N8" s="2" t="s">
        <v>18</v>
      </c>
      <c r="O8" s="2" t="s">
        <v>19</v>
      </c>
      <c r="P8" s="2">
        <v>4.0000000000000001E-8</v>
      </c>
      <c r="Q8" s="2" t="s">
        <v>20</v>
      </c>
      <c r="R8" s="2">
        <v>10</v>
      </c>
      <c r="S8" s="2" t="s">
        <v>21</v>
      </c>
      <c r="T8" s="2" t="s">
        <v>20</v>
      </c>
      <c r="U8" s="2">
        <v>120</v>
      </c>
      <c r="V8" s="2" t="s">
        <v>21</v>
      </c>
      <c r="W8" s="6">
        <v>1000000000</v>
      </c>
      <c r="X8" s="5"/>
    </row>
    <row r="9" spans="1:25" x14ac:dyDescent="0.3">
      <c r="A9" s="2">
        <v>10</v>
      </c>
      <c r="B9" s="2" t="s">
        <v>30</v>
      </c>
      <c r="C9" s="5">
        <v>0</v>
      </c>
      <c r="D9" s="5">
        <v>0</v>
      </c>
      <c r="E9" s="5">
        <f t="shared" si="1"/>
        <v>0.13717421124828535</v>
      </c>
      <c r="F9" s="2" t="s">
        <v>23</v>
      </c>
      <c r="G9" s="2">
        <v>1.3717421124828535E-10</v>
      </c>
      <c r="H9" s="3">
        <f t="shared" si="0"/>
        <v>54.550154057743114</v>
      </c>
      <c r="I9" s="3">
        <v>54.550154057743114</v>
      </c>
      <c r="J9" s="3">
        <v>6.2653529282206391</v>
      </c>
      <c r="K9" s="3">
        <v>8.8605470841436134</v>
      </c>
      <c r="L9" s="2"/>
      <c r="M9" s="2" t="s">
        <v>17</v>
      </c>
      <c r="N9" s="2" t="s">
        <v>18</v>
      </c>
      <c r="O9" s="2" t="s">
        <v>19</v>
      </c>
      <c r="P9" s="2">
        <v>4.0000000000000001E-8</v>
      </c>
      <c r="Q9" s="2" t="s">
        <v>20</v>
      </c>
      <c r="R9" s="2">
        <v>10</v>
      </c>
      <c r="S9" s="2" t="s">
        <v>21</v>
      </c>
      <c r="T9" s="2" t="s">
        <v>20</v>
      </c>
      <c r="U9" s="2">
        <v>120</v>
      </c>
      <c r="V9" s="2" t="s">
        <v>21</v>
      </c>
      <c r="W9" s="6">
        <v>1000000000</v>
      </c>
      <c r="X9" s="5"/>
    </row>
    <row r="10" spans="1:25" x14ac:dyDescent="0.3">
      <c r="A10" s="2">
        <v>10</v>
      </c>
      <c r="B10" s="2" t="s">
        <v>31</v>
      </c>
      <c r="C10" s="5">
        <v>0</v>
      </c>
      <c r="D10" s="5">
        <v>0</v>
      </c>
      <c r="E10" s="5">
        <f t="shared" si="1"/>
        <v>4.5724737082761785E-2</v>
      </c>
      <c r="F10" s="2" t="s">
        <v>23</v>
      </c>
      <c r="G10" s="2">
        <v>4.5724737082761785E-11</v>
      </c>
      <c r="H10" s="3">
        <f t="shared" si="0"/>
        <v>64.846741551668728</v>
      </c>
      <c r="I10" s="3">
        <v>64.846741551668728</v>
      </c>
      <c r="J10" s="3">
        <v>3.0722576049610342</v>
      </c>
      <c r="K10" s="3">
        <v>4.3448283720397773</v>
      </c>
      <c r="L10" s="2"/>
      <c r="M10" s="2" t="s">
        <v>17</v>
      </c>
      <c r="N10" s="2" t="s">
        <v>18</v>
      </c>
      <c r="O10" s="2" t="s">
        <v>19</v>
      </c>
      <c r="P10" s="2">
        <v>4.0000000000000001E-8</v>
      </c>
      <c r="Q10" s="2" t="s">
        <v>20</v>
      </c>
      <c r="R10" s="2">
        <v>10</v>
      </c>
      <c r="S10" s="2" t="s">
        <v>21</v>
      </c>
      <c r="T10" s="2" t="s">
        <v>20</v>
      </c>
      <c r="U10" s="2">
        <v>120</v>
      </c>
      <c r="V10" s="2" t="s">
        <v>21</v>
      </c>
      <c r="W10" s="6">
        <v>1000000000</v>
      </c>
      <c r="X10" s="5"/>
    </row>
    <row r="11" spans="1:25" x14ac:dyDescent="0.3">
      <c r="A11" s="2">
        <v>10</v>
      </c>
      <c r="B11" s="2" t="s">
        <v>32</v>
      </c>
      <c r="C11" s="5">
        <v>0</v>
      </c>
      <c r="D11" s="5">
        <v>0</v>
      </c>
      <c r="E11" s="5">
        <f t="shared" si="1"/>
        <v>1.5241579027587262E-2</v>
      </c>
      <c r="F11" s="2" t="s">
        <v>23</v>
      </c>
      <c r="G11" s="2">
        <v>1.5241579027587263E-11</v>
      </c>
      <c r="H11" s="3">
        <f t="shared" si="0"/>
        <v>59.508914671210213</v>
      </c>
      <c r="I11" s="3">
        <v>59.508914671210213</v>
      </c>
      <c r="J11" s="3">
        <v>0</v>
      </c>
      <c r="K11" s="3">
        <v>0</v>
      </c>
      <c r="L11" s="2"/>
      <c r="M11" s="2" t="s">
        <v>17</v>
      </c>
      <c r="N11" s="2" t="s">
        <v>18</v>
      </c>
      <c r="O11" s="2" t="s">
        <v>19</v>
      </c>
      <c r="P11" s="2">
        <v>4.0000000000000001E-8</v>
      </c>
      <c r="Q11" s="2" t="s">
        <v>20</v>
      </c>
      <c r="R11" s="2">
        <v>10</v>
      </c>
      <c r="S11" s="2" t="s">
        <v>21</v>
      </c>
      <c r="T11" s="2" t="s">
        <v>20</v>
      </c>
      <c r="U11" s="2">
        <v>120</v>
      </c>
      <c r="V11" s="2" t="s">
        <v>21</v>
      </c>
      <c r="W11" s="6">
        <v>1000000000</v>
      </c>
      <c r="X11" s="5"/>
    </row>
    <row r="12" spans="1:25" x14ac:dyDescent="0.3">
      <c r="A12" s="2">
        <v>10</v>
      </c>
      <c r="B12" s="2" t="s">
        <v>33</v>
      </c>
      <c r="C12" s="5">
        <v>0</v>
      </c>
      <c r="D12" s="5">
        <v>0</v>
      </c>
      <c r="E12" s="5">
        <f>G12*W12</f>
        <v>5.0805263425290877E-3</v>
      </c>
      <c r="F12" s="2" t="s">
        <v>23</v>
      </c>
      <c r="G12" s="2">
        <v>5.0805263425290875E-12</v>
      </c>
      <c r="H12" s="3">
        <f t="shared" si="0"/>
        <v>45.927637967095485</v>
      </c>
      <c r="I12" s="3">
        <v>45.927637967095485</v>
      </c>
      <c r="J12" s="3">
        <v>0</v>
      </c>
      <c r="K12" s="3">
        <v>0</v>
      </c>
      <c r="L12" s="2"/>
      <c r="M12" s="2" t="s">
        <v>17</v>
      </c>
      <c r="N12" s="2" t="s">
        <v>18</v>
      </c>
      <c r="O12" s="2" t="s">
        <v>19</v>
      </c>
      <c r="P12" s="2">
        <v>4.0000000000000001E-8</v>
      </c>
      <c r="Q12" s="2" t="s">
        <v>20</v>
      </c>
      <c r="R12" s="2">
        <v>10</v>
      </c>
      <c r="S12" s="2" t="s">
        <v>21</v>
      </c>
      <c r="T12" s="2" t="s">
        <v>20</v>
      </c>
      <c r="U12" s="2">
        <v>120</v>
      </c>
      <c r="V12" s="2" t="s">
        <v>21</v>
      </c>
      <c r="W12" s="6">
        <v>1000000000</v>
      </c>
      <c r="X12" s="5"/>
    </row>
    <row r="13" spans="1:25" x14ac:dyDescent="0.3">
      <c r="B13" s="2"/>
      <c r="C13" s="5"/>
      <c r="F13" s="2"/>
      <c r="G13" s="2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6"/>
      <c r="X13" s="5"/>
    </row>
    <row r="14" spans="1:25" x14ac:dyDescent="0.3">
      <c r="B14" s="2"/>
      <c r="C14" s="5"/>
      <c r="F14" s="2"/>
      <c r="G14" s="2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6"/>
      <c r="X14" s="5"/>
    </row>
    <row r="15" spans="1:25" x14ac:dyDescent="0.3">
      <c r="B15" s="2"/>
      <c r="C15" s="5"/>
      <c r="F15" s="2"/>
      <c r="G15" s="2"/>
      <c r="H15" s="3"/>
      <c r="I15" s="3"/>
      <c r="J15" s="3"/>
      <c r="K15" s="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6"/>
      <c r="X15" s="5"/>
    </row>
    <row r="16" spans="1:25" x14ac:dyDescent="0.3">
      <c r="B16" s="2"/>
      <c r="C16" s="5"/>
      <c r="F16" s="2"/>
      <c r="G16" s="2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6"/>
      <c r="X16" s="5"/>
    </row>
    <row r="17" spans="2:24" x14ac:dyDescent="0.3">
      <c r="B17" s="2"/>
      <c r="C17" s="5"/>
      <c r="F17" s="2"/>
      <c r="G17" s="2"/>
      <c r="H17" s="3"/>
      <c r="I17" s="3"/>
      <c r="J17" s="3"/>
      <c r="K17" s="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6"/>
      <c r="X17" s="5"/>
    </row>
    <row r="18" spans="2:24" x14ac:dyDescent="0.3">
      <c r="B18" s="2"/>
      <c r="C18" s="5"/>
      <c r="F18" s="2"/>
      <c r="G18" s="2"/>
      <c r="H18" s="3"/>
      <c r="I18" s="3"/>
      <c r="J18" s="3"/>
      <c r="K18" s="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6"/>
      <c r="X18" s="5"/>
    </row>
    <row r="19" spans="2:24" x14ac:dyDescent="0.3">
      <c r="B19" s="2"/>
      <c r="C19" s="5"/>
      <c r="F19" s="2"/>
      <c r="G19" s="2"/>
      <c r="H19" s="3"/>
      <c r="I19" s="3"/>
      <c r="J19" s="3"/>
      <c r="K19" s="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6"/>
      <c r="X19" s="5"/>
    </row>
    <row r="20" spans="2:24" x14ac:dyDescent="0.3">
      <c r="F20" s="2"/>
      <c r="G20" s="2"/>
      <c r="I20" s="2"/>
      <c r="J20" s="2"/>
      <c r="K20" s="2"/>
    </row>
    <row r="21" spans="2:24" x14ac:dyDescent="0.3">
      <c r="F21" s="2"/>
      <c r="G21" s="3"/>
      <c r="H21" s="3"/>
      <c r="I21" s="3"/>
      <c r="J21" s="2"/>
      <c r="K21" s="3"/>
    </row>
    <row r="22" spans="2:24" x14ac:dyDescent="0.3">
      <c r="B22" s="1"/>
      <c r="C22" s="1"/>
      <c r="D22" s="1"/>
      <c r="E22" s="1"/>
      <c r="F22" s="1"/>
      <c r="G22" s="4"/>
      <c r="H22" s="4"/>
      <c r="I22" s="4"/>
      <c r="J22" s="4"/>
      <c r="K22" s="4"/>
      <c r="L22" s="1"/>
      <c r="M22" s="1"/>
      <c r="N22" s="1"/>
      <c r="O22" s="1"/>
      <c r="P22" s="1"/>
      <c r="Q22" s="1"/>
    </row>
    <row r="23" spans="2:24" x14ac:dyDescent="0.3">
      <c r="B23" s="1"/>
      <c r="C23" s="1"/>
      <c r="D23" s="1"/>
      <c r="E23" s="1"/>
      <c r="F23" s="1"/>
      <c r="G23" s="4"/>
      <c r="H23" s="4"/>
      <c r="I23" s="4"/>
      <c r="J23" s="4"/>
      <c r="K23" s="4"/>
      <c r="L23" s="1"/>
      <c r="M23" s="1"/>
      <c r="N23" s="1"/>
      <c r="O23" s="1"/>
      <c r="P23" s="1"/>
      <c r="Q23" s="1"/>
    </row>
    <row r="24" spans="2:24" x14ac:dyDescent="0.3">
      <c r="B24" s="1"/>
      <c r="C24" s="1"/>
      <c r="D24" s="1"/>
      <c r="E24" s="1"/>
      <c r="F24" s="1"/>
      <c r="G24" s="4"/>
      <c r="H24" s="4"/>
      <c r="I24" s="4"/>
      <c r="J24" s="1"/>
      <c r="K24" s="4"/>
      <c r="L24" s="1"/>
      <c r="M24" s="1"/>
      <c r="N24" s="1"/>
      <c r="O24" s="1"/>
      <c r="P24" s="1"/>
      <c r="Q24" s="1"/>
    </row>
    <row r="25" spans="2:24" x14ac:dyDescent="0.3">
      <c r="B25" s="1"/>
      <c r="C25" s="1"/>
      <c r="D25" s="1"/>
      <c r="E25" s="1"/>
      <c r="F25" s="1"/>
      <c r="G25" s="4"/>
      <c r="H25" s="4"/>
      <c r="I25" s="4"/>
      <c r="J25" s="1"/>
      <c r="K25" s="4"/>
      <c r="L25" s="1"/>
      <c r="M25" s="1"/>
      <c r="N25" s="1"/>
      <c r="O25" s="1"/>
      <c r="P25" s="1"/>
      <c r="Q25" s="1"/>
    </row>
    <row r="26" spans="2:24" x14ac:dyDescent="0.3">
      <c r="B26" s="1"/>
      <c r="C26" s="1"/>
      <c r="D26" s="1"/>
      <c r="E26" s="1"/>
      <c r="F26" s="1"/>
      <c r="G26" s="4"/>
      <c r="H26" s="4"/>
      <c r="I26" s="4"/>
      <c r="J26" s="4"/>
      <c r="K26" s="4"/>
      <c r="L26" s="1"/>
      <c r="M26" s="1"/>
      <c r="N26" s="1"/>
      <c r="O26" s="1"/>
      <c r="P26" s="1"/>
      <c r="Q26" s="1"/>
    </row>
    <row r="27" spans="2:24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24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24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24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2:24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2:24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2:17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2:17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2:17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Merrimack Pharmaceuticals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Maiwald</dc:creator>
  <cp:lastModifiedBy>Tim Maiwald</cp:lastModifiedBy>
  <dcterms:created xsi:type="dcterms:W3CDTF">2016-10-26T19:06:49Z</dcterms:created>
  <dcterms:modified xsi:type="dcterms:W3CDTF">2016-10-27T14:11:11Z</dcterms:modified>
</cp:coreProperties>
</file>