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gken/Desktop/"/>
    </mc:Choice>
  </mc:AlternateContent>
  <xr:revisionPtr revIDLastSave="0" documentId="13_ncr:1_{6797ED86-B8F8-2E4E-B54D-F053240C846A}" xr6:coauthVersionLast="46" xr6:coauthVersionMax="46" xr10:uidLastSave="{00000000-0000-0000-0000-000000000000}"/>
  <bookViews>
    <workbookView xWindow="15160" yWindow="0" windowWidth="10440" windowHeight="16000" xr2:uid="{00000000-000D-0000-FFFF-FFFF00000000}"/>
  </bookViews>
  <sheets>
    <sheet name="学習デー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5" i="1" l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44" i="1"/>
  <c r="M4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2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2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44" i="1"/>
  <c r="Q5" i="1" l="1"/>
  <c r="P5" i="1"/>
  <c r="Q3" i="1"/>
  <c r="Q2" i="1"/>
  <c r="Q4" i="1"/>
  <c r="P4" i="1"/>
  <c r="P2" i="1"/>
  <c r="P3" i="1"/>
</calcChain>
</file>

<file path=xl/sharedStrings.xml><?xml version="1.0" encoding="utf-8"?>
<sst xmlns="http://schemas.openxmlformats.org/spreadsheetml/2006/main" count="189" uniqueCount="189">
  <si>
    <t xml:space="preserve">office02.txt </t>
  </si>
  <si>
    <t xml:space="preserve">office16.txt </t>
  </si>
  <si>
    <t xml:space="preserve">son09.txt </t>
  </si>
  <si>
    <t xml:space="preserve">police03.txt </t>
  </si>
  <si>
    <t xml:space="preserve">police02.txt </t>
  </si>
  <si>
    <t xml:space="preserve">son08.txt </t>
  </si>
  <si>
    <t xml:space="preserve">office17.txt </t>
  </si>
  <si>
    <t xml:space="preserve">office03.txt </t>
  </si>
  <si>
    <t xml:space="preserve">office15.txt </t>
  </si>
  <si>
    <t xml:space="preserve">office01.txt </t>
  </si>
  <si>
    <t xml:space="preserve">police01.txt </t>
  </si>
  <si>
    <t xml:space="preserve">office14.txt </t>
  </si>
  <si>
    <t xml:space="preserve">office10.txt </t>
  </si>
  <si>
    <t xml:space="preserve">office04.txt </t>
  </si>
  <si>
    <t xml:space="preserve">police05.txt </t>
  </si>
  <si>
    <t xml:space="preserve">police04.txt </t>
  </si>
  <si>
    <t xml:space="preserve">office05.txt </t>
  </si>
  <si>
    <t xml:space="preserve">office11.txt </t>
  </si>
  <si>
    <t xml:space="preserve">office07.txt </t>
  </si>
  <si>
    <t xml:space="preserve">office13.txt </t>
  </si>
  <si>
    <t xml:space="preserve">police06.txt </t>
  </si>
  <si>
    <t xml:space="preserve">police07.txt </t>
  </si>
  <si>
    <t xml:space="preserve">office12.txt </t>
  </si>
  <si>
    <t xml:space="preserve">office06.txt </t>
  </si>
  <si>
    <t xml:space="preserve">son14.txt </t>
  </si>
  <si>
    <t xml:space="preserve">son01.txt </t>
  </si>
  <si>
    <t xml:space="preserve">son15.txt </t>
  </si>
  <si>
    <t xml:space="preserve">office08.txt </t>
  </si>
  <si>
    <t xml:space="preserve">son03.txt </t>
  </si>
  <si>
    <t xml:space="preserve">son16.txt </t>
  </si>
  <si>
    <t xml:space="preserve">son02.txt </t>
  </si>
  <si>
    <t xml:space="preserve">office09.txt </t>
  </si>
  <si>
    <t xml:space="preserve">office19.txt </t>
  </si>
  <si>
    <t xml:space="preserve">son06.txt </t>
  </si>
  <si>
    <t xml:space="preserve">son12.txt </t>
  </si>
  <si>
    <t xml:space="preserve">son13.txt </t>
  </si>
  <si>
    <t xml:space="preserve">son07.txt </t>
  </si>
  <si>
    <t xml:space="preserve">office18.txt </t>
  </si>
  <si>
    <t xml:space="preserve">son11.txt </t>
  </si>
  <si>
    <t xml:space="preserve">son05.txt </t>
  </si>
  <si>
    <t xml:space="preserve">son04.txt </t>
  </si>
  <si>
    <t xml:space="preserve">son10.txt </t>
  </si>
  <si>
    <t>ファイル名</t>
    <phoneticPr fontId="18"/>
  </si>
  <si>
    <t>点数化（時間）</t>
    <rPh sb="0" eb="2">
      <t xml:space="preserve">テンスウカ </t>
    </rPh>
    <rPh sb="2" eb="3">
      <t xml:space="preserve">カ </t>
    </rPh>
    <rPh sb="4" eb="6">
      <t xml:space="preserve">ジカン </t>
    </rPh>
    <phoneticPr fontId="18"/>
  </si>
  <si>
    <t>点数化（頻出）</t>
    <rPh sb="0" eb="3">
      <t xml:space="preserve">テンスウカ </t>
    </rPh>
    <rPh sb="4" eb="6">
      <t xml:space="preserve">ヒンシュツ </t>
    </rPh>
    <phoneticPr fontId="18"/>
  </si>
  <si>
    <t>文字数/時間</t>
    <rPh sb="0" eb="3">
      <t xml:space="preserve">モジスウ </t>
    </rPh>
    <rPh sb="4" eb="6">
      <t xml:space="preserve">ジカン </t>
    </rPh>
    <phoneticPr fontId="1"/>
  </si>
  <si>
    <t>時間</t>
    <rPh sb="0" eb="2">
      <t xml:space="preserve">ジカン </t>
    </rPh>
    <phoneticPr fontId="18"/>
  </si>
  <si>
    <t>京都府警調査単語</t>
    <rPh sb="0" eb="4">
      <t xml:space="preserve">キョウトフケイ </t>
    </rPh>
    <rPh sb="4" eb="6">
      <t xml:space="preserve">チョウサイ </t>
    </rPh>
    <rPh sb="6" eb="8">
      <t xml:space="preserve">タンゴ </t>
    </rPh>
    <phoneticPr fontId="18"/>
  </si>
  <si>
    <t>合計（時間+頻出）</t>
    <rPh sb="0" eb="2">
      <t xml:space="preserve">ゴウケイ </t>
    </rPh>
    <rPh sb="3" eb="5">
      <t xml:space="preserve">ジカン </t>
    </rPh>
    <rPh sb="6" eb="8">
      <t xml:space="preserve">ヒンシュツ </t>
    </rPh>
    <phoneticPr fontId="18"/>
  </si>
  <si>
    <t xml:space="preserve">data001.txt </t>
  </si>
  <si>
    <t xml:space="preserve">data002.txt </t>
  </si>
  <si>
    <t xml:space="preserve">data003.txt </t>
  </si>
  <si>
    <t xml:space="preserve">data004.txt </t>
  </si>
  <si>
    <t xml:space="preserve">data005.txt </t>
  </si>
  <si>
    <t xml:space="preserve">data006.txt </t>
  </si>
  <si>
    <t xml:space="preserve">data007.txt </t>
  </si>
  <si>
    <t xml:space="preserve">data008.txt </t>
  </si>
  <si>
    <t xml:space="preserve">data009.txt </t>
  </si>
  <si>
    <t xml:space="preserve">data010.txt </t>
  </si>
  <si>
    <t xml:space="preserve">data011.txt </t>
  </si>
  <si>
    <t xml:space="preserve">data012.txt </t>
  </si>
  <si>
    <t xml:space="preserve">data013.txt </t>
  </si>
  <si>
    <t xml:space="preserve">data014.txt </t>
  </si>
  <si>
    <t xml:space="preserve">data015.txt </t>
  </si>
  <si>
    <t xml:space="preserve">data016.txt </t>
  </si>
  <si>
    <t xml:space="preserve">data017.txt </t>
  </si>
  <si>
    <t xml:space="preserve">data018.txt </t>
  </si>
  <si>
    <t xml:space="preserve">data019.txt </t>
  </si>
  <si>
    <t xml:space="preserve">data020.txt </t>
  </si>
  <si>
    <t xml:space="preserve">data021.txt </t>
  </si>
  <si>
    <t xml:space="preserve">data022.txt </t>
  </si>
  <si>
    <t xml:space="preserve">data023.txt </t>
  </si>
  <si>
    <t xml:space="preserve">data024.txt </t>
  </si>
  <si>
    <t xml:space="preserve">data025.txt </t>
  </si>
  <si>
    <t xml:space="preserve">data026.txt </t>
  </si>
  <si>
    <t xml:space="preserve">data027.txt </t>
  </si>
  <si>
    <t xml:space="preserve">data028.txt </t>
  </si>
  <si>
    <t xml:space="preserve">data029.txt </t>
  </si>
  <si>
    <t xml:space="preserve">data030.txt </t>
  </si>
  <si>
    <t xml:space="preserve">data031.txt </t>
  </si>
  <si>
    <t xml:space="preserve">data032.txt </t>
  </si>
  <si>
    <t xml:space="preserve">data033.txt </t>
  </si>
  <si>
    <t xml:space="preserve">data034.txt </t>
  </si>
  <si>
    <t xml:space="preserve">data035.txt </t>
  </si>
  <si>
    <t xml:space="preserve">data036.txt </t>
  </si>
  <si>
    <t xml:space="preserve">data037.txt </t>
  </si>
  <si>
    <t xml:space="preserve">data038.txt </t>
  </si>
  <si>
    <t xml:space="preserve">data039.txt </t>
  </si>
  <si>
    <t xml:space="preserve">data040.txt </t>
  </si>
  <si>
    <t xml:space="preserve">data041.txt </t>
  </si>
  <si>
    <t xml:space="preserve">data042.txt </t>
  </si>
  <si>
    <t xml:space="preserve">data043.txt </t>
  </si>
  <si>
    <t xml:space="preserve">data044.txt </t>
  </si>
  <si>
    <t xml:space="preserve">data045.txt </t>
  </si>
  <si>
    <t xml:space="preserve">data046.txt </t>
  </si>
  <si>
    <t xml:space="preserve">data047.txt </t>
  </si>
  <si>
    <t xml:space="preserve">data048.txt </t>
  </si>
  <si>
    <t xml:space="preserve">data049.txt </t>
  </si>
  <si>
    <t xml:space="preserve">data050.txt </t>
  </si>
  <si>
    <t xml:space="preserve">data051.txt </t>
  </si>
  <si>
    <t xml:space="preserve">data052.txt </t>
  </si>
  <si>
    <t xml:space="preserve">data053.txt </t>
  </si>
  <si>
    <t xml:space="preserve">data054.txt </t>
  </si>
  <si>
    <t xml:space="preserve">data055.txt </t>
  </si>
  <si>
    <t xml:space="preserve">data056.txt </t>
  </si>
  <si>
    <t xml:space="preserve">data057.txt </t>
  </si>
  <si>
    <t xml:space="preserve">data058.txt </t>
  </si>
  <si>
    <t xml:space="preserve">data059.txt </t>
  </si>
  <si>
    <t xml:space="preserve">data060.txt </t>
  </si>
  <si>
    <t xml:space="preserve">data061.txt </t>
  </si>
  <si>
    <t xml:space="preserve">data062.txt </t>
  </si>
  <si>
    <t xml:space="preserve">data063.txt </t>
  </si>
  <si>
    <t xml:space="preserve">data064.txt </t>
  </si>
  <si>
    <t xml:space="preserve">data065.txt </t>
  </si>
  <si>
    <t xml:space="preserve">data066.txt </t>
  </si>
  <si>
    <t xml:space="preserve">data067.txt </t>
  </si>
  <si>
    <t xml:space="preserve">data068.txt </t>
  </si>
  <si>
    <t xml:space="preserve">data069.txt </t>
  </si>
  <si>
    <t xml:space="preserve">data070.txt </t>
  </si>
  <si>
    <t xml:space="preserve">data071.txt </t>
  </si>
  <si>
    <t xml:space="preserve">data072.txt </t>
  </si>
  <si>
    <t xml:space="preserve">data073.txt </t>
  </si>
  <si>
    <t xml:space="preserve">data074.txt </t>
  </si>
  <si>
    <t xml:space="preserve">data075.txt </t>
  </si>
  <si>
    <t xml:space="preserve">data076.txt </t>
  </si>
  <si>
    <t xml:space="preserve">data077.txt </t>
  </si>
  <si>
    <t xml:space="preserve">data078.txt </t>
  </si>
  <si>
    <t xml:space="preserve">data079.txt </t>
  </si>
  <si>
    <t xml:space="preserve">data080.txt </t>
  </si>
  <si>
    <t xml:space="preserve">data081.txt </t>
  </si>
  <si>
    <t xml:space="preserve">data082.txt </t>
  </si>
  <si>
    <t xml:space="preserve">data083.txt </t>
  </si>
  <si>
    <t xml:space="preserve">data084.txt </t>
  </si>
  <si>
    <t xml:space="preserve">data085.txt </t>
  </si>
  <si>
    <t xml:space="preserve">data086.txt </t>
  </si>
  <si>
    <t xml:space="preserve">data087.txt </t>
  </si>
  <si>
    <t xml:space="preserve">data088.txt </t>
  </si>
  <si>
    <t xml:space="preserve">data089.txt </t>
  </si>
  <si>
    <t xml:space="preserve">data090.txt </t>
  </si>
  <si>
    <t xml:space="preserve">data091.txt </t>
  </si>
  <si>
    <t xml:space="preserve">data092.txt </t>
  </si>
  <si>
    <t xml:space="preserve">data093.txt </t>
  </si>
  <si>
    <t xml:space="preserve">data094.txt </t>
  </si>
  <si>
    <t xml:space="preserve">data095.txt </t>
  </si>
  <si>
    <t xml:space="preserve">data096.txt </t>
  </si>
  <si>
    <t xml:space="preserve">data097.txt </t>
  </si>
  <si>
    <t xml:space="preserve">data098.txt </t>
  </si>
  <si>
    <t xml:space="preserve">data099.txt </t>
  </si>
  <si>
    <t xml:space="preserve">data100.txt </t>
  </si>
  <si>
    <t xml:space="preserve">data101.txt </t>
  </si>
  <si>
    <t xml:space="preserve">data102.txt </t>
  </si>
  <si>
    <t xml:space="preserve">data103.txt </t>
  </si>
  <si>
    <t xml:space="preserve">data104.txt </t>
  </si>
  <si>
    <t xml:space="preserve">data105.txt </t>
  </si>
  <si>
    <t xml:space="preserve">data106.txt </t>
  </si>
  <si>
    <t xml:space="preserve">data107.txt </t>
  </si>
  <si>
    <t xml:space="preserve">data108.txt </t>
  </si>
  <si>
    <t xml:space="preserve">data109.txt </t>
  </si>
  <si>
    <t xml:space="preserve">data110.txt </t>
  </si>
  <si>
    <t xml:space="preserve">data111.txt </t>
  </si>
  <si>
    <t xml:space="preserve">data112.txt </t>
  </si>
  <si>
    <t xml:space="preserve">data113.txt </t>
  </si>
  <si>
    <t xml:space="preserve">data114.txt </t>
  </si>
  <si>
    <t xml:space="preserve">data115.txt </t>
  </si>
  <si>
    <t xml:space="preserve">data116.txt </t>
  </si>
  <si>
    <t xml:space="preserve">data117.txt </t>
  </si>
  <si>
    <t xml:space="preserve">data118.txt </t>
  </si>
  <si>
    <t xml:space="preserve">data119.txt </t>
  </si>
  <si>
    <t xml:space="preserve">data120.txt </t>
  </si>
  <si>
    <t xml:space="preserve">data121.txt </t>
  </si>
  <si>
    <t xml:space="preserve">data122.txt </t>
  </si>
  <si>
    <t xml:space="preserve">data123.txt </t>
  </si>
  <si>
    <t xml:space="preserve">data124.txt </t>
  </si>
  <si>
    <t xml:space="preserve">data125.txt </t>
  </si>
  <si>
    <t xml:space="preserve">data126.txt </t>
  </si>
  <si>
    <t xml:space="preserve">data127.txt </t>
  </si>
  <si>
    <t xml:space="preserve">data128.txt </t>
  </si>
  <si>
    <t xml:space="preserve">data129.txt </t>
  </si>
  <si>
    <t>文字数</t>
    <rPh sb="0" eb="3">
      <t xml:space="preserve">モジスウ </t>
    </rPh>
    <phoneticPr fontId="18"/>
  </si>
  <si>
    <t>点数化（時間）/時間</t>
    <rPh sb="0" eb="3">
      <t xml:space="preserve">テンスウカ </t>
    </rPh>
    <rPh sb="4" eb="6">
      <t xml:space="preserve">ジカン </t>
    </rPh>
    <rPh sb="8" eb="10">
      <t xml:space="preserve">ジカン </t>
    </rPh>
    <phoneticPr fontId="18"/>
  </si>
  <si>
    <t>点数化（頻出）/時間</t>
    <rPh sb="0" eb="3">
      <t xml:space="preserve">テンスウカ </t>
    </rPh>
    <rPh sb="4" eb="6">
      <t xml:space="preserve">ヒンシュツ </t>
    </rPh>
    <rPh sb="8" eb="10">
      <t xml:space="preserve">ジカン </t>
    </rPh>
    <phoneticPr fontId="18"/>
  </si>
  <si>
    <t>文字数（ひらがな）</t>
    <rPh sb="0" eb="3">
      <t xml:space="preserve">モジスウ </t>
    </rPh>
    <phoneticPr fontId="18"/>
  </si>
  <si>
    <t>発話速度（モーラ）</t>
    <rPh sb="0" eb="4">
      <t xml:space="preserve">ハツワソクド </t>
    </rPh>
    <phoneticPr fontId="18"/>
  </si>
  <si>
    <t>平均</t>
    <rPh sb="0" eb="2">
      <t xml:space="preserve">ヘイキン </t>
    </rPh>
    <phoneticPr fontId="18"/>
  </si>
  <si>
    <t>分散</t>
    <rPh sb="0" eb="2">
      <t xml:space="preserve">ブンサン </t>
    </rPh>
    <phoneticPr fontId="18"/>
  </si>
  <si>
    <t>息子</t>
    <rPh sb="0" eb="2">
      <t xml:space="preserve">ムスコ </t>
    </rPh>
    <phoneticPr fontId="18"/>
  </si>
  <si>
    <t>警察官</t>
    <rPh sb="0" eb="3">
      <t xml:space="preserve">ケイサツカン </t>
    </rPh>
    <phoneticPr fontId="18"/>
  </si>
  <si>
    <t>職員</t>
    <rPh sb="0" eb="2">
      <t xml:space="preserve">ショクイン </t>
    </rPh>
    <phoneticPr fontId="18"/>
  </si>
  <si>
    <t>全体</t>
    <rPh sb="0" eb="2">
      <t xml:space="preserve">ゼンタイ 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</si>
</sst>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学習データ!$M$2:$M$43</c:f>
              <c:numCache>
                <c:formatCode>0.00</c:formatCode>
                <c:ptCount val="42"/>
                <c:pt idx="0">
                  <c:v>7.9161528976572137</c:v>
                </c:pt>
                <c:pt idx="1">
                  <c:v>9.095645701525866</c:v>
                </c:pt>
                <c:pt idx="2">
                  <c:v>7.3080912863070537</c:v>
                </c:pt>
                <c:pt idx="3">
                  <c:v>7.4079126875852666</c:v>
                </c:pt>
                <c:pt idx="4">
                  <c:v>9.0408805031446544</c:v>
                </c:pt>
                <c:pt idx="5">
                  <c:v>8.0081300813008127</c:v>
                </c:pt>
                <c:pt idx="6">
                  <c:v>8.7854889589905376</c:v>
                </c:pt>
                <c:pt idx="7">
                  <c:v>7.9558823529411766</c:v>
                </c:pt>
                <c:pt idx="8">
                  <c:v>7.7275396359365818</c:v>
                </c:pt>
                <c:pt idx="9">
                  <c:v>8.9473684210526319</c:v>
                </c:pt>
                <c:pt idx="10">
                  <c:v>7.7650429799426934</c:v>
                </c:pt>
                <c:pt idx="11">
                  <c:v>9.1092176607281186</c:v>
                </c:pt>
                <c:pt idx="12">
                  <c:v>8.6282467532467528</c:v>
                </c:pt>
                <c:pt idx="13">
                  <c:v>6.9617706237424546</c:v>
                </c:pt>
                <c:pt idx="14">
                  <c:v>8.1543233811554874</c:v>
                </c:pt>
                <c:pt idx="15">
                  <c:v>7.5044039929536108</c:v>
                </c:pt>
                <c:pt idx="16">
                  <c:v>8.4255319148936163</c:v>
                </c:pt>
                <c:pt idx="17">
                  <c:v>8.017578125</c:v>
                </c:pt>
                <c:pt idx="18">
                  <c:v>7.1028606208155809</c:v>
                </c:pt>
                <c:pt idx="19">
                  <c:v>9.375</c:v>
                </c:pt>
                <c:pt idx="20">
                  <c:v>8.0274566473988429</c:v>
                </c:pt>
                <c:pt idx="21">
                  <c:v>8.60062893081761</c:v>
                </c:pt>
                <c:pt idx="22">
                  <c:v>7.253333333333333</c:v>
                </c:pt>
                <c:pt idx="23">
                  <c:v>7.1235521235521242</c:v>
                </c:pt>
                <c:pt idx="24">
                  <c:v>9.503358925143953</c:v>
                </c:pt>
                <c:pt idx="25">
                  <c:v>8.5769230769230766</c:v>
                </c:pt>
                <c:pt idx="26">
                  <c:v>7.0226749917844229</c:v>
                </c:pt>
                <c:pt idx="27">
                  <c:v>6.0326721120186697</c:v>
                </c:pt>
                <c:pt idx="28">
                  <c:v>8.7589928057553958</c:v>
                </c:pt>
                <c:pt idx="29">
                  <c:v>6.9101123595505616</c:v>
                </c:pt>
                <c:pt idx="30">
                  <c:v>8.4869565217391312</c:v>
                </c:pt>
                <c:pt idx="31">
                  <c:v>8.7292450741642682</c:v>
                </c:pt>
                <c:pt idx="32">
                  <c:v>8.548174219093708</c:v>
                </c:pt>
                <c:pt idx="33">
                  <c:v>7.5864978902953588</c:v>
                </c:pt>
                <c:pt idx="34">
                  <c:v>8.969526864474739</c:v>
                </c:pt>
                <c:pt idx="35">
                  <c:v>9.3962900505902187</c:v>
                </c:pt>
                <c:pt idx="36">
                  <c:v>10.026936026936028</c:v>
                </c:pt>
                <c:pt idx="37">
                  <c:v>7.4267578125</c:v>
                </c:pt>
                <c:pt idx="38">
                  <c:v>8.9016949152542377</c:v>
                </c:pt>
                <c:pt idx="39">
                  <c:v>6.5761561306745868</c:v>
                </c:pt>
                <c:pt idx="40">
                  <c:v>8.3612440191387574</c:v>
                </c:pt>
                <c:pt idx="41">
                  <c:v>8.1873571972581871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C-3B4C-A59B-D36F06411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64448"/>
        <c:axId val="148466096"/>
      </c:scatterChart>
      <c:valAx>
        <c:axId val="1484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466096"/>
        <c:crosses val="autoZero"/>
        <c:crossBetween val="midCat"/>
      </c:valAx>
      <c:valAx>
        <c:axId val="1484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46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24291</xdr:colOff>
      <xdr:row>10</xdr:row>
      <xdr:rowOff>111205</xdr:rowOff>
    </xdr:from>
    <xdr:to>
      <xdr:col>23</xdr:col>
      <xdr:colOff>826163</xdr:colOff>
      <xdr:row>27</xdr:row>
      <xdr:rowOff>239785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CCC771-34B7-BE43-B396-410381961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2"/>
  <sheetViews>
    <sheetView tabSelected="1" topLeftCell="A33" zoomScale="87" workbookViewId="0">
      <selection activeCell="M44" sqref="M44:M58"/>
    </sheetView>
  </sheetViews>
  <sheetFormatPr baseColWidth="10" defaultRowHeight="20"/>
  <cols>
    <col min="1" max="1" width="11.28515625" bestFit="1" customWidth="1"/>
    <col min="2" max="3" width="13.85546875" hidden="1" customWidth="1"/>
    <col min="4" max="4" width="17.140625" hidden="1" customWidth="1"/>
    <col min="5" max="6" width="18.5703125" hidden="1" customWidth="1"/>
    <col min="7" max="7" width="11.140625" style="1" hidden="1" customWidth="1"/>
    <col min="8" max="8" width="15.7109375" hidden="1" customWidth="1"/>
    <col min="9" max="9" width="6.85546875" bestFit="1" customWidth="1"/>
    <col min="10" max="10" width="7.140625" bestFit="1" customWidth="1"/>
    <col min="12" max="12" width="15.7109375" customWidth="1"/>
    <col min="13" max="13" width="17.85546875" customWidth="1"/>
    <col min="16" max="17" width="12.28515625" bestFit="1" customWidth="1"/>
  </cols>
  <sheetData>
    <row r="1" spans="1:17">
      <c r="A1" t="s">
        <v>42</v>
      </c>
      <c r="B1" t="s">
        <v>43</v>
      </c>
      <c r="C1" t="s">
        <v>44</v>
      </c>
      <c r="D1" t="s">
        <v>48</v>
      </c>
      <c r="E1" t="s">
        <v>179</v>
      </c>
      <c r="F1" t="s">
        <v>180</v>
      </c>
      <c r="G1" s="1" t="s">
        <v>45</v>
      </c>
      <c r="H1" t="s">
        <v>47</v>
      </c>
      <c r="I1" t="s">
        <v>178</v>
      </c>
      <c r="J1" s="3" t="s">
        <v>46</v>
      </c>
      <c r="L1" t="s">
        <v>181</v>
      </c>
      <c r="M1" t="s">
        <v>182</v>
      </c>
      <c r="P1" t="s">
        <v>183</v>
      </c>
      <c r="Q1" t="s">
        <v>184</v>
      </c>
    </row>
    <row r="2" spans="1:17">
      <c r="A2" t="s">
        <v>9</v>
      </c>
      <c r="B2">
        <v>0</v>
      </c>
      <c r="C2">
        <v>23</v>
      </c>
      <c r="D2">
        <f>B2+C2</f>
        <v>23</v>
      </c>
      <c r="E2" s="1">
        <f t="shared" ref="E2:E33" si="0">B2/J2</f>
        <v>0</v>
      </c>
      <c r="F2" s="1">
        <f t="shared" ref="F2:F33" si="1">C2/J2</f>
        <v>0.28360049321824909</v>
      </c>
      <c r="G2" s="1">
        <v>6.2339796253697006</v>
      </c>
      <c r="H2">
        <v>35</v>
      </c>
      <c r="I2">
        <v>657</v>
      </c>
      <c r="J2">
        <v>81.099999999999994</v>
      </c>
      <c r="L2">
        <v>642</v>
      </c>
      <c r="M2" s="1">
        <f>L2/J2</f>
        <v>7.9161528976572137</v>
      </c>
      <c r="O2" t="s">
        <v>185</v>
      </c>
      <c r="P2" s="4">
        <f>AVERAGE(M28:M43)</f>
        <v>8.1200805619517684</v>
      </c>
      <c r="Q2" s="4">
        <f>_xlfn.VAR.P(M28:M43)</f>
        <v>1.1207395270317733</v>
      </c>
    </row>
    <row r="3" spans="1:17">
      <c r="A3" t="s">
        <v>0</v>
      </c>
      <c r="B3">
        <v>14</v>
      </c>
      <c r="C3">
        <v>230</v>
      </c>
      <c r="D3">
        <f t="shared" ref="D3:D66" si="2">B3+C3</f>
        <v>244</v>
      </c>
      <c r="E3" s="1">
        <f t="shared" si="0"/>
        <v>5.2102716784518055E-2</v>
      </c>
      <c r="F3" s="1">
        <f t="shared" si="1"/>
        <v>0.85597320431708224</v>
      </c>
      <c r="G3" s="1">
        <v>5.5309218203033836</v>
      </c>
      <c r="H3">
        <v>54</v>
      </c>
      <c r="I3">
        <v>2422</v>
      </c>
      <c r="J3">
        <v>268.7</v>
      </c>
      <c r="L3">
        <v>2444</v>
      </c>
      <c r="M3" s="1">
        <f t="shared" ref="M3:M42" si="3">L3/J3</f>
        <v>9.095645701525866</v>
      </c>
      <c r="O3" t="s">
        <v>186</v>
      </c>
      <c r="P3" s="4">
        <f>AVERAGE(M21:M27)</f>
        <v>8.3514647195955636</v>
      </c>
      <c r="Q3" s="4">
        <f>_xlfn.VAR.P(M21:M27)</f>
        <v>0.75800601741660534</v>
      </c>
    </row>
    <row r="4" spans="1:17">
      <c r="A4" t="s">
        <v>7</v>
      </c>
      <c r="B4">
        <v>9</v>
      </c>
      <c r="C4">
        <v>198</v>
      </c>
      <c r="D4">
        <f t="shared" si="2"/>
        <v>207</v>
      </c>
      <c r="E4" s="1">
        <f t="shared" si="0"/>
        <v>4.6680497925311204E-2</v>
      </c>
      <c r="F4" s="1">
        <f t="shared" si="1"/>
        <v>1.0269709543568464</v>
      </c>
      <c r="G4" s="1">
        <v>8.1834532374100721</v>
      </c>
      <c r="H4">
        <v>36</v>
      </c>
      <c r="I4">
        <v>1465</v>
      </c>
      <c r="J4">
        <v>192.8</v>
      </c>
      <c r="L4">
        <v>1409</v>
      </c>
      <c r="M4" s="1">
        <f t="shared" si="3"/>
        <v>7.3080912863070537</v>
      </c>
      <c r="O4" t="s">
        <v>187</v>
      </c>
      <c r="P4" s="4">
        <f>AVERAGE(M2:M20)</f>
        <v>8.0980036094168479</v>
      </c>
      <c r="Q4" s="4">
        <f>_xlfn.VAR.P(M2:M20)</f>
        <v>0.44959600180080889</v>
      </c>
    </row>
    <row r="5" spans="1:17">
      <c r="A5" t="s">
        <v>13</v>
      </c>
      <c r="B5">
        <v>0</v>
      </c>
      <c r="C5">
        <v>2</v>
      </c>
      <c r="D5">
        <f t="shared" si="2"/>
        <v>2</v>
      </c>
      <c r="E5" s="1">
        <f t="shared" si="0"/>
        <v>0</v>
      </c>
      <c r="F5" s="1">
        <f t="shared" si="1"/>
        <v>2.7285129604365622E-2</v>
      </c>
      <c r="G5" s="1">
        <v>6.4269662921348312</v>
      </c>
      <c r="H5">
        <v>28</v>
      </c>
      <c r="I5">
        <v>499</v>
      </c>
      <c r="J5">
        <v>73.3</v>
      </c>
      <c r="L5">
        <v>543</v>
      </c>
      <c r="M5" s="1">
        <f t="shared" si="3"/>
        <v>7.4079126875852666</v>
      </c>
      <c r="O5" t="s">
        <v>188</v>
      </c>
      <c r="P5">
        <f>AVERAGE(M2:M43)</f>
        <v>8.1486573954123145</v>
      </c>
      <c r="Q5">
        <f>_xlfn.VAR.P(M2:M43)</f>
        <v>0.76499835107347125</v>
      </c>
    </row>
    <row r="6" spans="1:17">
      <c r="A6" t="s">
        <v>16</v>
      </c>
      <c r="B6">
        <v>0</v>
      </c>
      <c r="C6">
        <v>158</v>
      </c>
      <c r="D6">
        <f t="shared" si="2"/>
        <v>158</v>
      </c>
      <c r="E6" s="1">
        <f t="shared" si="0"/>
        <v>0</v>
      </c>
      <c r="F6" s="1">
        <f t="shared" si="1"/>
        <v>2.4842767295597485</v>
      </c>
      <c r="G6" s="1">
        <v>7.9869565217391303</v>
      </c>
      <c r="H6">
        <v>24</v>
      </c>
      <c r="I6">
        <v>546</v>
      </c>
      <c r="J6">
        <v>63.6</v>
      </c>
      <c r="L6">
        <v>575</v>
      </c>
      <c r="M6" s="1">
        <f t="shared" si="3"/>
        <v>9.0408805031446544</v>
      </c>
    </row>
    <row r="7" spans="1:17">
      <c r="A7" t="s">
        <v>23</v>
      </c>
      <c r="B7">
        <v>0</v>
      </c>
      <c r="C7">
        <v>37</v>
      </c>
      <c r="D7">
        <f t="shared" si="2"/>
        <v>37</v>
      </c>
      <c r="E7" s="1">
        <f t="shared" si="0"/>
        <v>0</v>
      </c>
      <c r="F7" s="1">
        <f t="shared" si="1"/>
        <v>0.50135501355013556</v>
      </c>
      <c r="G7" s="1">
        <v>8.5189284923621873</v>
      </c>
      <c r="H7">
        <v>35</v>
      </c>
      <c r="I7">
        <v>527</v>
      </c>
      <c r="J7">
        <v>73.8</v>
      </c>
      <c r="L7">
        <v>591</v>
      </c>
      <c r="M7" s="1">
        <f t="shared" si="3"/>
        <v>8.0081300813008127</v>
      </c>
    </row>
    <row r="8" spans="1:17">
      <c r="A8" t="s">
        <v>18</v>
      </c>
      <c r="B8">
        <v>28</v>
      </c>
      <c r="C8">
        <v>145</v>
      </c>
      <c r="D8">
        <f t="shared" si="2"/>
        <v>173</v>
      </c>
      <c r="E8" s="1">
        <f t="shared" si="0"/>
        <v>0.14721345951629863</v>
      </c>
      <c r="F8" s="1">
        <f t="shared" si="1"/>
        <v>0.76235541535226081</v>
      </c>
      <c r="G8" s="1">
        <v>8.420589529256489</v>
      </c>
      <c r="H8">
        <v>53</v>
      </c>
      <c r="I8">
        <v>1412</v>
      </c>
      <c r="J8">
        <v>190.2</v>
      </c>
      <c r="L8">
        <v>1671</v>
      </c>
      <c r="M8" s="1">
        <f t="shared" si="3"/>
        <v>8.7854889589905376</v>
      </c>
    </row>
    <row r="9" spans="1:17">
      <c r="A9" t="s">
        <v>27</v>
      </c>
      <c r="B9">
        <v>35</v>
      </c>
      <c r="C9">
        <v>47</v>
      </c>
      <c r="D9">
        <f t="shared" si="2"/>
        <v>82</v>
      </c>
      <c r="E9" s="1">
        <f t="shared" si="0"/>
        <v>0.25735294117647056</v>
      </c>
      <c r="F9" s="1">
        <f t="shared" si="1"/>
        <v>0.34558823529411764</v>
      </c>
      <c r="G9" s="1">
        <v>7.3586497890295357</v>
      </c>
      <c r="H9">
        <v>40</v>
      </c>
      <c r="I9">
        <v>949</v>
      </c>
      <c r="J9">
        <v>136</v>
      </c>
      <c r="L9">
        <v>1082</v>
      </c>
      <c r="M9" s="1">
        <f t="shared" si="3"/>
        <v>7.9558823529411766</v>
      </c>
    </row>
    <row r="10" spans="1:17">
      <c r="A10" t="s">
        <v>31</v>
      </c>
      <c r="B10">
        <v>0</v>
      </c>
      <c r="C10">
        <v>43</v>
      </c>
      <c r="D10">
        <f t="shared" si="2"/>
        <v>43</v>
      </c>
      <c r="E10" s="1">
        <f t="shared" si="0"/>
        <v>0</v>
      </c>
      <c r="F10" s="1">
        <f t="shared" si="1"/>
        <v>0.25249559600704635</v>
      </c>
      <c r="G10" s="1">
        <v>9.1499599037690462</v>
      </c>
      <c r="H10">
        <v>54</v>
      </c>
      <c r="I10">
        <v>1173</v>
      </c>
      <c r="J10">
        <v>170.3</v>
      </c>
      <c r="L10">
        <v>1316</v>
      </c>
      <c r="M10" s="1">
        <f t="shared" si="3"/>
        <v>7.7275396359365818</v>
      </c>
    </row>
    <row r="11" spans="1:17">
      <c r="A11" t="s">
        <v>12</v>
      </c>
      <c r="B11">
        <v>14</v>
      </c>
      <c r="C11">
        <v>13</v>
      </c>
      <c r="D11">
        <f t="shared" si="2"/>
        <v>27</v>
      </c>
      <c r="E11" s="1">
        <f t="shared" si="0"/>
        <v>0.16374269005847952</v>
      </c>
      <c r="F11" s="1">
        <f t="shared" si="1"/>
        <v>0.15204678362573099</v>
      </c>
      <c r="G11" s="1">
        <v>10.532883642495785</v>
      </c>
      <c r="H11">
        <v>41</v>
      </c>
      <c r="I11">
        <v>693</v>
      </c>
      <c r="J11">
        <v>85.5</v>
      </c>
      <c r="L11">
        <v>765</v>
      </c>
      <c r="M11" s="1">
        <f t="shared" si="3"/>
        <v>8.9473684210526319</v>
      </c>
    </row>
    <row r="12" spans="1:17">
      <c r="A12" t="s">
        <v>17</v>
      </c>
      <c r="B12">
        <v>11</v>
      </c>
      <c r="C12">
        <v>254</v>
      </c>
      <c r="D12">
        <f t="shared" si="2"/>
        <v>265</v>
      </c>
      <c r="E12" s="1">
        <f t="shared" si="0"/>
        <v>7.8796561604584536E-2</v>
      </c>
      <c r="F12" s="1">
        <f t="shared" si="1"/>
        <v>1.8194842406876792</v>
      </c>
      <c r="G12" s="1">
        <v>9.9461279461279464</v>
      </c>
      <c r="H12">
        <v>39</v>
      </c>
      <c r="I12">
        <v>1046</v>
      </c>
      <c r="J12">
        <v>139.6</v>
      </c>
      <c r="L12">
        <v>1084</v>
      </c>
      <c r="M12" s="1">
        <f t="shared" si="3"/>
        <v>7.7650429799426934</v>
      </c>
    </row>
    <row r="13" spans="1:17">
      <c r="A13" t="s">
        <v>22</v>
      </c>
      <c r="B13">
        <v>12</v>
      </c>
      <c r="C13">
        <v>54</v>
      </c>
      <c r="D13">
        <f t="shared" si="2"/>
        <v>66</v>
      </c>
      <c r="E13" s="1">
        <f t="shared" si="0"/>
        <v>9.295120061967467E-2</v>
      </c>
      <c r="F13" s="1">
        <f t="shared" si="1"/>
        <v>0.41828040278853601</v>
      </c>
      <c r="G13" s="1">
        <v>7.9052734375</v>
      </c>
      <c r="H13">
        <v>40</v>
      </c>
      <c r="I13">
        <v>1073</v>
      </c>
      <c r="J13" s="1">
        <v>129.1</v>
      </c>
      <c r="L13">
        <v>1176</v>
      </c>
      <c r="M13" s="1">
        <f t="shared" si="3"/>
        <v>9.1092176607281186</v>
      </c>
    </row>
    <row r="14" spans="1:17">
      <c r="A14" t="s">
        <v>19</v>
      </c>
      <c r="B14">
        <v>3</v>
      </c>
      <c r="C14">
        <v>14</v>
      </c>
      <c r="D14">
        <f t="shared" si="2"/>
        <v>17</v>
      </c>
      <c r="E14" s="1">
        <f t="shared" si="0"/>
        <v>2.4350649350649352E-2</v>
      </c>
      <c r="F14" s="1">
        <f t="shared" si="1"/>
        <v>0.11363636363636363</v>
      </c>
      <c r="G14" s="1">
        <v>9.3355932203389838</v>
      </c>
      <c r="H14">
        <v>45</v>
      </c>
      <c r="I14">
        <v>908</v>
      </c>
      <c r="J14">
        <v>123.2</v>
      </c>
      <c r="L14">
        <v>1063</v>
      </c>
      <c r="M14" s="1">
        <f t="shared" si="3"/>
        <v>8.6282467532467528</v>
      </c>
    </row>
    <row r="15" spans="1:17">
      <c r="A15" t="s">
        <v>11</v>
      </c>
      <c r="B15">
        <v>16</v>
      </c>
      <c r="C15">
        <v>86</v>
      </c>
      <c r="D15">
        <f t="shared" si="2"/>
        <v>102</v>
      </c>
      <c r="E15" s="1">
        <f t="shared" si="0"/>
        <v>0.16096579476861167</v>
      </c>
      <c r="F15" s="1">
        <f t="shared" si="1"/>
        <v>0.86519114688128773</v>
      </c>
      <c r="G15" s="1">
        <v>7.0513364446330087</v>
      </c>
      <c r="H15">
        <v>39</v>
      </c>
      <c r="I15">
        <v>636</v>
      </c>
      <c r="J15">
        <v>99.4</v>
      </c>
      <c r="L15">
        <v>692</v>
      </c>
      <c r="M15" s="1">
        <f t="shared" si="3"/>
        <v>6.9617706237424546</v>
      </c>
    </row>
    <row r="16" spans="1:17">
      <c r="A16" t="s">
        <v>8</v>
      </c>
      <c r="B16">
        <v>24</v>
      </c>
      <c r="C16">
        <v>8</v>
      </c>
      <c r="D16">
        <f t="shared" si="2"/>
        <v>32</v>
      </c>
      <c r="E16" s="1">
        <f t="shared" si="0"/>
        <v>9.3059325319891445E-2</v>
      </c>
      <c r="F16" s="1">
        <f t="shared" si="1"/>
        <v>3.1019775106630478E-2</v>
      </c>
      <c r="G16" s="1">
        <v>7.85</v>
      </c>
      <c r="H16">
        <v>52</v>
      </c>
      <c r="I16">
        <v>1770</v>
      </c>
      <c r="J16" s="1">
        <v>257.89999999999998</v>
      </c>
      <c r="L16">
        <v>2103</v>
      </c>
      <c r="M16" s="1">
        <f t="shared" si="3"/>
        <v>8.1543233811554874</v>
      </c>
    </row>
    <row r="17" spans="1:13">
      <c r="A17" t="s">
        <v>1</v>
      </c>
      <c r="B17">
        <v>27</v>
      </c>
      <c r="C17">
        <v>29</v>
      </c>
      <c r="D17">
        <f t="shared" si="2"/>
        <v>56</v>
      </c>
      <c r="E17" s="1">
        <f t="shared" si="0"/>
        <v>0.15854374633000587</v>
      </c>
      <c r="F17" s="1">
        <f t="shared" si="1"/>
        <v>0.17028772753963592</v>
      </c>
      <c r="G17" s="1">
        <v>8.0299999999999994</v>
      </c>
      <c r="H17">
        <v>54</v>
      </c>
      <c r="I17">
        <v>1113</v>
      </c>
      <c r="J17">
        <v>170.3</v>
      </c>
      <c r="L17">
        <v>1278</v>
      </c>
      <c r="M17" s="1">
        <f t="shared" si="3"/>
        <v>7.5044039929536108</v>
      </c>
    </row>
    <row r="18" spans="1:13">
      <c r="A18" t="s">
        <v>6</v>
      </c>
      <c r="B18">
        <v>14</v>
      </c>
      <c r="C18">
        <v>224</v>
      </c>
      <c r="D18">
        <f t="shared" si="2"/>
        <v>238</v>
      </c>
      <c r="E18" s="1">
        <f t="shared" si="0"/>
        <v>5.4158607350096713E-2</v>
      </c>
      <c r="F18" s="1">
        <f t="shared" si="1"/>
        <v>0.86653771760154741</v>
      </c>
      <c r="G18" s="1">
        <v>9.3371212121212128</v>
      </c>
      <c r="H18">
        <v>57</v>
      </c>
      <c r="I18">
        <v>2042</v>
      </c>
      <c r="J18">
        <v>258.5</v>
      </c>
      <c r="L18">
        <v>2178</v>
      </c>
      <c r="M18" s="1">
        <f t="shared" si="3"/>
        <v>8.4255319148936163</v>
      </c>
    </row>
    <row r="19" spans="1:13">
      <c r="A19" t="s">
        <v>37</v>
      </c>
      <c r="B19">
        <v>37</v>
      </c>
      <c r="C19">
        <v>170</v>
      </c>
      <c r="D19">
        <f t="shared" si="2"/>
        <v>207</v>
      </c>
      <c r="E19" s="1">
        <f t="shared" si="0"/>
        <v>0.361328125</v>
      </c>
      <c r="F19" s="1">
        <f t="shared" si="1"/>
        <v>1.66015625</v>
      </c>
      <c r="G19" s="1">
        <v>7.4638728323699421</v>
      </c>
      <c r="H19">
        <v>39</v>
      </c>
      <c r="I19">
        <v>759</v>
      </c>
      <c r="J19">
        <v>102.4</v>
      </c>
      <c r="L19">
        <v>821</v>
      </c>
      <c r="M19" s="1">
        <f t="shared" si="3"/>
        <v>8.017578125</v>
      </c>
    </row>
    <row r="20" spans="1:13">
      <c r="A20" t="s">
        <v>32</v>
      </c>
      <c r="B20">
        <v>0</v>
      </c>
      <c r="C20">
        <v>159</v>
      </c>
      <c r="D20">
        <f t="shared" si="2"/>
        <v>159</v>
      </c>
      <c r="E20" s="1">
        <f t="shared" si="0"/>
        <v>0</v>
      </c>
      <c r="F20" s="1">
        <f t="shared" si="1"/>
        <v>0.96774193548387089</v>
      </c>
      <c r="G20" s="1">
        <v>8.5691823899371062</v>
      </c>
      <c r="H20">
        <v>34</v>
      </c>
      <c r="I20">
        <v>1045</v>
      </c>
      <c r="J20">
        <v>164.3</v>
      </c>
      <c r="L20">
        <v>1167</v>
      </c>
      <c r="M20" s="1">
        <f t="shared" si="3"/>
        <v>7.1028606208155809</v>
      </c>
    </row>
    <row r="21" spans="1:13">
      <c r="A21" t="s">
        <v>10</v>
      </c>
      <c r="B21">
        <v>3</v>
      </c>
      <c r="C21">
        <v>123</v>
      </c>
      <c r="D21">
        <f t="shared" si="2"/>
        <v>126</v>
      </c>
      <c r="E21" s="1">
        <f t="shared" si="0"/>
        <v>5.6818181818181823E-2</v>
      </c>
      <c r="F21" s="1">
        <f t="shared" si="1"/>
        <v>2.3295454545454546</v>
      </c>
      <c r="G21" s="1">
        <v>6.8533333333333335</v>
      </c>
      <c r="H21">
        <v>34</v>
      </c>
      <c r="I21">
        <v>493</v>
      </c>
      <c r="J21">
        <v>52.8</v>
      </c>
      <c r="L21">
        <v>495</v>
      </c>
      <c r="M21" s="1">
        <f t="shared" si="3"/>
        <v>9.375</v>
      </c>
    </row>
    <row r="22" spans="1:13">
      <c r="A22" t="s">
        <v>4</v>
      </c>
      <c r="B22">
        <v>46</v>
      </c>
      <c r="C22">
        <v>63</v>
      </c>
      <c r="D22">
        <f t="shared" si="2"/>
        <v>109</v>
      </c>
      <c r="E22" s="1">
        <f t="shared" si="0"/>
        <v>0.33236994219653176</v>
      </c>
      <c r="F22" s="1">
        <f t="shared" si="1"/>
        <v>0.4552023121387283</v>
      </c>
      <c r="G22" s="1">
        <v>6.8629343629343635</v>
      </c>
      <c r="H22">
        <v>47</v>
      </c>
      <c r="I22">
        <v>1033</v>
      </c>
      <c r="J22">
        <v>138.4</v>
      </c>
      <c r="L22">
        <v>1111</v>
      </c>
      <c r="M22" s="1">
        <f t="shared" si="3"/>
        <v>8.0274566473988429</v>
      </c>
    </row>
    <row r="23" spans="1:13">
      <c r="A23" t="s">
        <v>3</v>
      </c>
      <c r="B23">
        <v>29</v>
      </c>
      <c r="C23">
        <v>84</v>
      </c>
      <c r="D23">
        <f t="shared" si="2"/>
        <v>113</v>
      </c>
      <c r="E23" s="1">
        <f t="shared" si="0"/>
        <v>0.45597484276729561</v>
      </c>
      <c r="F23" s="1">
        <f t="shared" si="1"/>
        <v>1.320754716981132</v>
      </c>
      <c r="G23" s="1">
        <v>8.2773512476007678</v>
      </c>
      <c r="H23">
        <v>36</v>
      </c>
      <c r="I23">
        <v>545</v>
      </c>
      <c r="J23">
        <v>63.6</v>
      </c>
      <c r="L23">
        <v>547</v>
      </c>
      <c r="M23" s="1">
        <f t="shared" si="3"/>
        <v>8.60062893081761</v>
      </c>
    </row>
    <row r="24" spans="1:13">
      <c r="A24" t="s">
        <v>15</v>
      </c>
      <c r="B24">
        <v>81</v>
      </c>
      <c r="C24">
        <v>160</v>
      </c>
      <c r="D24">
        <f t="shared" si="2"/>
        <v>241</v>
      </c>
      <c r="E24" s="1">
        <f t="shared" si="0"/>
        <v>0.432</v>
      </c>
      <c r="F24" s="1">
        <f t="shared" si="1"/>
        <v>0.85333333333333339</v>
      </c>
      <c r="G24" s="1">
        <v>7.4038461538461542</v>
      </c>
      <c r="H24">
        <v>49</v>
      </c>
      <c r="I24">
        <v>1285</v>
      </c>
      <c r="J24">
        <v>187.5</v>
      </c>
      <c r="L24">
        <v>1360</v>
      </c>
      <c r="M24" s="1">
        <f t="shared" si="3"/>
        <v>7.253333333333333</v>
      </c>
    </row>
    <row r="25" spans="1:13">
      <c r="A25" t="s">
        <v>14</v>
      </c>
      <c r="B25">
        <v>13</v>
      </c>
      <c r="C25">
        <v>0</v>
      </c>
      <c r="D25">
        <f t="shared" si="2"/>
        <v>13</v>
      </c>
      <c r="E25" s="1">
        <f t="shared" si="0"/>
        <v>0.12548262548262548</v>
      </c>
      <c r="F25" s="1">
        <f t="shared" si="1"/>
        <v>0</v>
      </c>
      <c r="G25" s="1">
        <v>8.1011097410604194</v>
      </c>
      <c r="H25">
        <v>40</v>
      </c>
      <c r="I25">
        <v>711</v>
      </c>
      <c r="J25" s="1">
        <v>103.6</v>
      </c>
      <c r="L25">
        <v>738</v>
      </c>
      <c r="M25" s="1">
        <f t="shared" si="3"/>
        <v>7.1235521235521242</v>
      </c>
    </row>
    <row r="26" spans="1:13">
      <c r="A26" t="s">
        <v>20</v>
      </c>
      <c r="B26">
        <v>11</v>
      </c>
      <c r="C26">
        <v>18</v>
      </c>
      <c r="D26">
        <f t="shared" si="2"/>
        <v>29</v>
      </c>
      <c r="E26" s="1">
        <f t="shared" si="0"/>
        <v>2.6391554702495202E-2</v>
      </c>
      <c r="F26" s="1">
        <f t="shared" si="1"/>
        <v>4.3186180422264873E-2</v>
      </c>
      <c r="G26" s="1">
        <v>9.0137700037216231</v>
      </c>
      <c r="H26">
        <v>56</v>
      </c>
      <c r="I26">
        <v>3450</v>
      </c>
      <c r="J26">
        <v>416.8</v>
      </c>
      <c r="L26">
        <v>3961</v>
      </c>
      <c r="M26" s="1">
        <f t="shared" si="3"/>
        <v>9.503358925143953</v>
      </c>
    </row>
    <row r="27" spans="1:13">
      <c r="A27" t="s">
        <v>21</v>
      </c>
      <c r="B27">
        <v>12</v>
      </c>
      <c r="C27">
        <v>57</v>
      </c>
      <c r="D27">
        <f t="shared" si="2"/>
        <v>69</v>
      </c>
      <c r="E27" s="1">
        <f t="shared" si="0"/>
        <v>0.23076923076923078</v>
      </c>
      <c r="F27" s="1">
        <f t="shared" si="1"/>
        <v>1.0961538461538463</v>
      </c>
      <c r="G27" s="1">
        <v>7.5985477178423233</v>
      </c>
      <c r="H27">
        <v>34</v>
      </c>
      <c r="I27">
        <v>385</v>
      </c>
      <c r="J27">
        <v>52</v>
      </c>
      <c r="L27">
        <v>446</v>
      </c>
      <c r="M27" s="1">
        <f t="shared" si="3"/>
        <v>8.5769230769230766</v>
      </c>
    </row>
    <row r="28" spans="1:13">
      <c r="A28" t="s">
        <v>25</v>
      </c>
      <c r="B28">
        <v>59</v>
      </c>
      <c r="C28">
        <v>48</v>
      </c>
      <c r="D28">
        <f t="shared" si="2"/>
        <v>107</v>
      </c>
      <c r="E28" s="1">
        <f t="shared" si="0"/>
        <v>0.19388761091028589</v>
      </c>
      <c r="F28" s="1">
        <f t="shared" si="1"/>
        <v>0.15773907328294445</v>
      </c>
      <c r="G28" s="1">
        <v>6.8076398362892228</v>
      </c>
      <c r="H28">
        <v>64</v>
      </c>
      <c r="I28">
        <v>1897</v>
      </c>
      <c r="J28">
        <v>304.3</v>
      </c>
      <c r="L28">
        <v>2137</v>
      </c>
      <c r="M28" s="1">
        <f t="shared" si="3"/>
        <v>7.0226749917844229</v>
      </c>
    </row>
    <row r="29" spans="1:13">
      <c r="A29" t="s">
        <v>30</v>
      </c>
      <c r="B29">
        <v>0</v>
      </c>
      <c r="C29">
        <v>0</v>
      </c>
      <c r="D29">
        <f t="shared" si="2"/>
        <v>0</v>
      </c>
      <c r="E29" s="1">
        <f t="shared" si="0"/>
        <v>0</v>
      </c>
      <c r="F29" s="1">
        <f t="shared" si="1"/>
        <v>0</v>
      </c>
      <c r="G29" s="1">
        <v>8.584905660377359</v>
      </c>
      <c r="H29">
        <v>26</v>
      </c>
      <c r="I29">
        <v>474</v>
      </c>
      <c r="J29">
        <v>85.7</v>
      </c>
      <c r="L29">
        <v>517</v>
      </c>
      <c r="M29" s="1">
        <f t="shared" si="3"/>
        <v>6.0326721120186697</v>
      </c>
    </row>
    <row r="30" spans="1:13">
      <c r="A30" t="s">
        <v>28</v>
      </c>
      <c r="B30">
        <v>13</v>
      </c>
      <c r="C30">
        <v>17</v>
      </c>
      <c r="D30">
        <f t="shared" si="2"/>
        <v>30</v>
      </c>
      <c r="E30" s="1">
        <f t="shared" si="0"/>
        <v>0.23381294964028776</v>
      </c>
      <c r="F30" s="1">
        <f t="shared" si="1"/>
        <v>0.30575539568345322</v>
      </c>
      <c r="G30" s="1">
        <v>7.1409214092140925</v>
      </c>
      <c r="H30">
        <v>33</v>
      </c>
      <c r="I30">
        <v>455</v>
      </c>
      <c r="J30">
        <v>55.6</v>
      </c>
      <c r="L30">
        <v>487</v>
      </c>
      <c r="M30" s="1">
        <f t="shared" si="3"/>
        <v>8.7589928057553958</v>
      </c>
    </row>
    <row r="31" spans="1:13">
      <c r="A31" t="s">
        <v>40</v>
      </c>
      <c r="B31">
        <v>21</v>
      </c>
      <c r="C31">
        <v>4</v>
      </c>
      <c r="D31">
        <f t="shared" si="2"/>
        <v>25</v>
      </c>
      <c r="E31" s="1">
        <f t="shared" si="0"/>
        <v>0.23595505617977527</v>
      </c>
      <c r="F31" s="1">
        <f t="shared" si="1"/>
        <v>4.49438202247191E-2</v>
      </c>
      <c r="G31" s="1">
        <v>7.423764458464774</v>
      </c>
      <c r="H31">
        <v>32</v>
      </c>
      <c r="I31">
        <v>572</v>
      </c>
      <c r="J31">
        <v>89</v>
      </c>
      <c r="L31">
        <v>615</v>
      </c>
      <c r="M31" s="1">
        <f t="shared" si="3"/>
        <v>6.9101123595505616</v>
      </c>
    </row>
    <row r="32" spans="1:13">
      <c r="A32" t="s">
        <v>39</v>
      </c>
      <c r="B32">
        <v>95</v>
      </c>
      <c r="C32">
        <v>63</v>
      </c>
      <c r="D32">
        <f t="shared" si="2"/>
        <v>158</v>
      </c>
      <c r="E32" s="1">
        <f t="shared" si="0"/>
        <v>0.41304347826086957</v>
      </c>
      <c r="F32" s="1">
        <f t="shared" si="1"/>
        <v>0.27391304347826084</v>
      </c>
      <c r="G32" s="1">
        <v>6.9779411764705879</v>
      </c>
      <c r="H32">
        <v>55</v>
      </c>
      <c r="I32">
        <v>1837</v>
      </c>
      <c r="J32">
        <v>230</v>
      </c>
      <c r="L32">
        <v>1952</v>
      </c>
      <c r="M32" s="1">
        <f t="shared" si="3"/>
        <v>8.4869565217391312</v>
      </c>
    </row>
    <row r="33" spans="1:13">
      <c r="A33" t="s">
        <v>33</v>
      </c>
      <c r="B33">
        <v>244</v>
      </c>
      <c r="C33">
        <v>255</v>
      </c>
      <c r="D33">
        <f t="shared" si="2"/>
        <v>499</v>
      </c>
      <c r="E33" s="1">
        <f t="shared" si="0"/>
        <v>0.5401815364179765</v>
      </c>
      <c r="F33" s="1">
        <f t="shared" si="1"/>
        <v>0.5645339827319017</v>
      </c>
      <c r="G33" s="1">
        <v>6.8878449794480323</v>
      </c>
      <c r="H33">
        <v>74</v>
      </c>
      <c r="I33">
        <v>3848</v>
      </c>
      <c r="J33">
        <v>451.7</v>
      </c>
      <c r="L33">
        <v>3943</v>
      </c>
      <c r="M33" s="1">
        <f t="shared" si="3"/>
        <v>8.7292450741642682</v>
      </c>
    </row>
    <row r="34" spans="1:13">
      <c r="A34" t="s">
        <v>36</v>
      </c>
      <c r="B34">
        <v>70</v>
      </c>
      <c r="C34">
        <v>142</v>
      </c>
      <c r="D34">
        <f t="shared" si="2"/>
        <v>212</v>
      </c>
      <c r="E34" s="1">
        <f t="shared" ref="E34:E65" si="4">B34/J34</f>
        <v>0.30796304443466782</v>
      </c>
      <c r="F34" s="1">
        <f t="shared" ref="F34:F65" si="5">C34/J34</f>
        <v>0.62472503299604043</v>
      </c>
      <c r="G34" s="1">
        <v>8.1052631578947363</v>
      </c>
      <c r="H34">
        <v>56</v>
      </c>
      <c r="I34">
        <v>1914</v>
      </c>
      <c r="J34">
        <v>227.3</v>
      </c>
      <c r="L34">
        <v>1943</v>
      </c>
      <c r="M34" s="1">
        <f t="shared" si="3"/>
        <v>8.548174219093708</v>
      </c>
    </row>
    <row r="35" spans="1:13">
      <c r="A35" t="s">
        <v>5</v>
      </c>
      <c r="B35">
        <v>87</v>
      </c>
      <c r="C35">
        <v>6</v>
      </c>
      <c r="D35">
        <f t="shared" si="2"/>
        <v>93</v>
      </c>
      <c r="E35" s="1">
        <f t="shared" si="4"/>
        <v>0.73417721518987344</v>
      </c>
      <c r="F35" s="1">
        <f t="shared" si="5"/>
        <v>5.0632911392405063E-2</v>
      </c>
      <c r="G35" s="1">
        <v>7.4928366762177649</v>
      </c>
      <c r="H35">
        <v>48</v>
      </c>
      <c r="I35">
        <v>872</v>
      </c>
      <c r="J35">
        <v>118.5</v>
      </c>
      <c r="L35">
        <v>899</v>
      </c>
      <c r="M35" s="1">
        <f t="shared" si="3"/>
        <v>7.5864978902953588</v>
      </c>
    </row>
    <row r="36" spans="1:13">
      <c r="A36" t="s">
        <v>2</v>
      </c>
      <c r="B36">
        <v>84</v>
      </c>
      <c r="C36">
        <v>362</v>
      </c>
      <c r="D36">
        <f t="shared" si="2"/>
        <v>446</v>
      </c>
      <c r="E36" s="1">
        <f t="shared" si="4"/>
        <v>0.33680834001603849</v>
      </c>
      <c r="F36" s="1">
        <f t="shared" si="5"/>
        <v>1.4514835605453087</v>
      </c>
      <c r="G36" s="1">
        <v>8.3113865220759102</v>
      </c>
      <c r="H36">
        <v>52</v>
      </c>
      <c r="I36">
        <v>2282</v>
      </c>
      <c r="J36">
        <v>249.4</v>
      </c>
      <c r="L36">
        <v>2237</v>
      </c>
      <c r="M36" s="1">
        <f t="shared" si="3"/>
        <v>8.969526864474739</v>
      </c>
    </row>
    <row r="37" spans="1:13">
      <c r="A37" t="s">
        <v>41</v>
      </c>
      <c r="B37">
        <v>25</v>
      </c>
      <c r="C37">
        <v>73</v>
      </c>
      <c r="D37">
        <f t="shared" si="2"/>
        <v>98</v>
      </c>
      <c r="E37" s="1">
        <f t="shared" si="4"/>
        <v>8.4317032040472181E-2</v>
      </c>
      <c r="F37" s="1">
        <f t="shared" si="5"/>
        <v>0.24620573355817876</v>
      </c>
      <c r="G37" s="1">
        <v>7.3701298701298699</v>
      </c>
      <c r="H37">
        <v>55</v>
      </c>
      <c r="I37">
        <v>3123</v>
      </c>
      <c r="J37">
        <v>296.5</v>
      </c>
      <c r="L37">
        <v>2786</v>
      </c>
      <c r="M37" s="1">
        <f t="shared" si="3"/>
        <v>9.3962900505902187</v>
      </c>
    </row>
    <row r="38" spans="1:13">
      <c r="A38" t="s">
        <v>38</v>
      </c>
      <c r="B38">
        <v>13</v>
      </c>
      <c r="C38">
        <v>0</v>
      </c>
      <c r="D38">
        <f t="shared" si="2"/>
        <v>13</v>
      </c>
      <c r="E38" s="1">
        <f t="shared" si="4"/>
        <v>8.7542087542087546E-2</v>
      </c>
      <c r="F38" s="1">
        <f t="shared" si="5"/>
        <v>0</v>
      </c>
      <c r="G38" s="1">
        <v>6.3983903420523136</v>
      </c>
      <c r="H38">
        <v>45</v>
      </c>
      <c r="I38">
        <v>1477</v>
      </c>
      <c r="J38">
        <v>148.5</v>
      </c>
      <c r="L38">
        <v>1489</v>
      </c>
      <c r="M38" s="1">
        <f t="shared" si="3"/>
        <v>10.026936026936028</v>
      </c>
    </row>
    <row r="39" spans="1:13">
      <c r="A39" t="s">
        <v>34</v>
      </c>
      <c r="B39">
        <v>14</v>
      </c>
      <c r="C39">
        <v>28</v>
      </c>
      <c r="D39">
        <f t="shared" si="2"/>
        <v>42</v>
      </c>
      <c r="E39" s="1">
        <f t="shared" si="4"/>
        <v>6.8359375E-2</v>
      </c>
      <c r="F39" s="1">
        <f t="shared" si="5"/>
        <v>0.13671875</v>
      </c>
      <c r="G39" s="1">
        <v>6.8631252423419937</v>
      </c>
      <c r="H39">
        <v>33</v>
      </c>
      <c r="I39">
        <v>1619</v>
      </c>
      <c r="J39">
        <v>204.8</v>
      </c>
      <c r="L39">
        <v>1521</v>
      </c>
      <c r="M39" s="1">
        <f t="shared" si="3"/>
        <v>7.4267578125</v>
      </c>
    </row>
    <row r="40" spans="1:13">
      <c r="A40" t="s">
        <v>35</v>
      </c>
      <c r="B40">
        <v>103</v>
      </c>
      <c r="C40">
        <v>31</v>
      </c>
      <c r="D40">
        <f t="shared" si="2"/>
        <v>134</v>
      </c>
      <c r="E40" s="1">
        <f t="shared" si="4"/>
        <v>0.69830508474576269</v>
      </c>
      <c r="F40" s="1">
        <f t="shared" si="5"/>
        <v>0.21016949152542372</v>
      </c>
      <c r="G40" s="1">
        <v>6.5355255431591308</v>
      </c>
      <c r="H40">
        <v>42</v>
      </c>
      <c r="I40">
        <v>1377</v>
      </c>
      <c r="J40">
        <v>147.5</v>
      </c>
      <c r="L40">
        <v>1313</v>
      </c>
      <c r="M40" s="1">
        <f t="shared" si="3"/>
        <v>8.9016949152542377</v>
      </c>
    </row>
    <row r="41" spans="1:13">
      <c r="A41" t="s">
        <v>24</v>
      </c>
      <c r="B41">
        <v>6</v>
      </c>
      <c r="C41">
        <v>0</v>
      </c>
      <c r="D41">
        <f t="shared" si="2"/>
        <v>6</v>
      </c>
      <c r="E41" s="1">
        <f t="shared" si="4"/>
        <v>2.5456088247772592E-2</v>
      </c>
      <c r="F41" s="1">
        <f t="shared" si="5"/>
        <v>0</v>
      </c>
      <c r="G41" s="1">
        <v>7.8994197292069632</v>
      </c>
      <c r="H41">
        <v>52</v>
      </c>
      <c r="I41">
        <v>1662</v>
      </c>
      <c r="J41">
        <v>235.7</v>
      </c>
      <c r="L41">
        <v>1550</v>
      </c>
      <c r="M41" s="1">
        <f t="shared" si="3"/>
        <v>6.5761561306745868</v>
      </c>
    </row>
    <row r="42" spans="1:13">
      <c r="A42" t="s">
        <v>26</v>
      </c>
      <c r="B42">
        <v>34</v>
      </c>
      <c r="C42">
        <v>10</v>
      </c>
      <c r="D42">
        <f t="shared" si="2"/>
        <v>44</v>
      </c>
      <c r="E42" s="1">
        <f t="shared" si="4"/>
        <v>0.40669856459330145</v>
      </c>
      <c r="F42" s="1">
        <f t="shared" si="5"/>
        <v>0.11961722488038279</v>
      </c>
      <c r="G42" s="1">
        <v>7.412109375</v>
      </c>
      <c r="H42">
        <v>41</v>
      </c>
      <c r="I42">
        <v>730</v>
      </c>
      <c r="J42">
        <v>83.6</v>
      </c>
      <c r="L42">
        <v>699</v>
      </c>
      <c r="M42" s="1">
        <f t="shared" si="3"/>
        <v>8.3612440191387574</v>
      </c>
    </row>
    <row r="43" spans="1:13">
      <c r="A43" t="s">
        <v>29</v>
      </c>
      <c r="B43">
        <v>11</v>
      </c>
      <c r="C43">
        <v>0</v>
      </c>
      <c r="D43">
        <f t="shared" si="2"/>
        <v>11</v>
      </c>
      <c r="E43" s="1">
        <f t="shared" si="4"/>
        <v>8.3777608530083772E-2</v>
      </c>
      <c r="F43" s="1">
        <f t="shared" si="5"/>
        <v>0</v>
      </c>
      <c r="G43" s="1">
        <v>6.3603164942178934</v>
      </c>
      <c r="H43">
        <v>43</v>
      </c>
      <c r="I43">
        <v>1183</v>
      </c>
      <c r="J43">
        <v>131.30000000000001</v>
      </c>
      <c r="L43">
        <v>1075</v>
      </c>
      <c r="M43" s="1">
        <f>L43/J43</f>
        <v>8.1873571972581871</v>
      </c>
    </row>
    <row r="44" spans="1:13">
      <c r="A44" t="s">
        <v>49</v>
      </c>
      <c r="B44">
        <v>28</v>
      </c>
      <c r="C44">
        <v>4</v>
      </c>
      <c r="D44">
        <f t="shared" si="2"/>
        <v>32</v>
      </c>
      <c r="E44" s="1">
        <f t="shared" si="4"/>
        <v>1.3333333333333334E-2</v>
      </c>
      <c r="F44" s="1">
        <f t="shared" si="5"/>
        <v>1.9047619047619048E-3</v>
      </c>
      <c r="G44" s="1">
        <f t="shared" ref="G44:G75" si="6">I44/J44</f>
        <v>6.9333333333333336</v>
      </c>
      <c r="H44">
        <v>77</v>
      </c>
      <c r="I44">
        <v>14560</v>
      </c>
      <c r="J44" s="2">
        <v>2100</v>
      </c>
      <c r="L44">
        <v>15357</v>
      </c>
      <c r="M44" s="1">
        <f>L44/J44</f>
        <v>7.3128571428571432</v>
      </c>
    </row>
    <row r="45" spans="1:13">
      <c r="A45" t="s">
        <v>50</v>
      </c>
      <c r="B45">
        <v>101</v>
      </c>
      <c r="C45">
        <v>52</v>
      </c>
      <c r="D45">
        <f t="shared" si="2"/>
        <v>153</v>
      </c>
      <c r="E45" s="1">
        <f t="shared" si="4"/>
        <v>2.8055555555555556E-2</v>
      </c>
      <c r="F45" s="1">
        <f t="shared" si="5"/>
        <v>1.4444444444444444E-2</v>
      </c>
      <c r="G45" s="1">
        <f t="shared" si="6"/>
        <v>6.6574999999999998</v>
      </c>
      <c r="H45">
        <v>93</v>
      </c>
      <c r="I45">
        <v>23967</v>
      </c>
      <c r="J45" s="2">
        <v>3600</v>
      </c>
      <c r="L45">
        <v>25541</v>
      </c>
      <c r="M45" s="1">
        <f t="shared" ref="M45:M58" si="7">L45/J45</f>
        <v>7.0947222222222219</v>
      </c>
    </row>
    <row r="46" spans="1:13">
      <c r="A46" t="s">
        <v>51</v>
      </c>
      <c r="B46">
        <v>24</v>
      </c>
      <c r="C46">
        <v>29</v>
      </c>
      <c r="D46">
        <f t="shared" si="2"/>
        <v>53</v>
      </c>
      <c r="E46" s="1">
        <f t="shared" si="4"/>
        <v>9.3023255813953487E-3</v>
      </c>
      <c r="F46" s="1">
        <f t="shared" si="5"/>
        <v>1.124031007751938E-2</v>
      </c>
      <c r="G46" s="1">
        <f t="shared" si="6"/>
        <v>4.655813953488372</v>
      </c>
      <c r="H46">
        <v>85</v>
      </c>
      <c r="I46">
        <v>12012</v>
      </c>
      <c r="J46" s="2">
        <v>2580</v>
      </c>
      <c r="L46">
        <v>13275</v>
      </c>
      <c r="M46" s="1">
        <f t="shared" si="7"/>
        <v>5.1453488372093021</v>
      </c>
    </row>
    <row r="47" spans="1:13">
      <c r="A47" t="s">
        <v>52</v>
      </c>
      <c r="B47">
        <v>36</v>
      </c>
      <c r="C47">
        <v>2</v>
      </c>
      <c r="D47">
        <f t="shared" si="2"/>
        <v>38</v>
      </c>
      <c r="E47" s="1">
        <f t="shared" si="4"/>
        <v>1.7142857142857144E-2</v>
      </c>
      <c r="F47" s="1">
        <f t="shared" si="5"/>
        <v>9.5238095238095238E-4</v>
      </c>
      <c r="G47" s="1">
        <f t="shared" si="6"/>
        <v>6.2390476190476187</v>
      </c>
      <c r="H47">
        <v>84</v>
      </c>
      <c r="I47">
        <v>13102</v>
      </c>
      <c r="J47" s="2">
        <v>2100</v>
      </c>
      <c r="L47">
        <v>14633</v>
      </c>
      <c r="M47" s="1">
        <f t="shared" si="7"/>
        <v>6.9680952380952377</v>
      </c>
    </row>
    <row r="48" spans="1:13">
      <c r="A48" t="s">
        <v>53</v>
      </c>
      <c r="B48">
        <v>31</v>
      </c>
      <c r="C48">
        <v>93</v>
      </c>
      <c r="D48">
        <f t="shared" si="2"/>
        <v>124</v>
      </c>
      <c r="E48" s="1">
        <f t="shared" si="4"/>
        <v>9.3939393939393937E-3</v>
      </c>
      <c r="F48" s="1">
        <f t="shared" si="5"/>
        <v>2.8181818181818183E-2</v>
      </c>
      <c r="G48" s="1">
        <f t="shared" si="6"/>
        <v>6.1954545454545453</v>
      </c>
      <c r="H48">
        <v>98</v>
      </c>
      <c r="I48">
        <v>20445</v>
      </c>
      <c r="J48" s="2">
        <v>3300</v>
      </c>
      <c r="L48">
        <v>22557</v>
      </c>
      <c r="M48" s="1">
        <f t="shared" si="7"/>
        <v>6.8354545454545459</v>
      </c>
    </row>
    <row r="49" spans="1:13">
      <c r="A49" t="s">
        <v>54</v>
      </c>
      <c r="B49">
        <v>26</v>
      </c>
      <c r="C49">
        <v>2</v>
      </c>
      <c r="D49">
        <f t="shared" si="2"/>
        <v>28</v>
      </c>
      <c r="E49" s="1">
        <f t="shared" si="4"/>
        <v>7.6023391812865496E-3</v>
      </c>
      <c r="F49" s="1">
        <f t="shared" si="5"/>
        <v>5.8479532163742691E-4</v>
      </c>
      <c r="G49" s="1">
        <f t="shared" si="6"/>
        <v>5.5611111111111109</v>
      </c>
      <c r="H49">
        <v>83</v>
      </c>
      <c r="I49">
        <v>19019</v>
      </c>
      <c r="J49" s="2">
        <v>3420</v>
      </c>
      <c r="L49">
        <v>21075</v>
      </c>
      <c r="M49" s="1">
        <f t="shared" si="7"/>
        <v>6.1622807017543861</v>
      </c>
    </row>
    <row r="50" spans="1:13">
      <c r="A50" t="s">
        <v>55</v>
      </c>
      <c r="B50">
        <v>56</v>
      </c>
      <c r="C50">
        <v>0</v>
      </c>
      <c r="D50">
        <f t="shared" si="2"/>
        <v>56</v>
      </c>
      <c r="E50" s="1">
        <f t="shared" si="4"/>
        <v>2.6666666666666668E-2</v>
      </c>
      <c r="F50" s="1">
        <f t="shared" si="5"/>
        <v>0</v>
      </c>
      <c r="G50" s="1">
        <f t="shared" si="6"/>
        <v>6.8566666666666665</v>
      </c>
      <c r="H50">
        <v>74</v>
      </c>
      <c r="I50">
        <v>14399</v>
      </c>
      <c r="J50" s="2">
        <v>2100</v>
      </c>
      <c r="L50">
        <v>16128</v>
      </c>
      <c r="M50" s="1">
        <f t="shared" si="7"/>
        <v>7.68</v>
      </c>
    </row>
    <row r="51" spans="1:13">
      <c r="A51" t="s">
        <v>56</v>
      </c>
      <c r="B51">
        <v>211</v>
      </c>
      <c r="C51">
        <v>33</v>
      </c>
      <c r="D51">
        <f t="shared" si="2"/>
        <v>244</v>
      </c>
      <c r="E51" s="1">
        <f t="shared" si="4"/>
        <v>4.2886178861788617E-2</v>
      </c>
      <c r="F51" s="1">
        <f t="shared" si="5"/>
        <v>6.7073170731707316E-3</v>
      </c>
      <c r="G51" s="1">
        <f t="shared" si="6"/>
        <v>7.1083333333333334</v>
      </c>
      <c r="H51">
        <v>102</v>
      </c>
      <c r="I51">
        <v>34973</v>
      </c>
      <c r="J51" s="2">
        <v>4920</v>
      </c>
      <c r="L51">
        <v>36118</v>
      </c>
      <c r="M51" s="1">
        <f t="shared" si="7"/>
        <v>7.3410569105691055</v>
      </c>
    </row>
    <row r="52" spans="1:13">
      <c r="A52" t="s">
        <v>57</v>
      </c>
      <c r="B52">
        <v>178</v>
      </c>
      <c r="C52">
        <v>59</v>
      </c>
      <c r="D52">
        <f t="shared" si="2"/>
        <v>237</v>
      </c>
      <c r="E52" s="1">
        <f t="shared" si="4"/>
        <v>3.5317460317460317E-2</v>
      </c>
      <c r="F52" s="1">
        <f t="shared" si="5"/>
        <v>1.1706349206349206E-2</v>
      </c>
      <c r="G52" s="1">
        <f t="shared" si="6"/>
        <v>6.5976190476190473</v>
      </c>
      <c r="H52">
        <v>109</v>
      </c>
      <c r="I52">
        <v>33252</v>
      </c>
      <c r="J52" s="2">
        <v>5040</v>
      </c>
      <c r="L52">
        <v>34711</v>
      </c>
      <c r="M52" s="1">
        <f t="shared" si="7"/>
        <v>6.8871031746031743</v>
      </c>
    </row>
    <row r="53" spans="1:13">
      <c r="A53" t="s">
        <v>58</v>
      </c>
      <c r="B53">
        <v>90</v>
      </c>
      <c r="C53">
        <v>14</v>
      </c>
      <c r="D53">
        <f t="shared" si="2"/>
        <v>104</v>
      </c>
      <c r="E53" s="1">
        <f t="shared" si="4"/>
        <v>3.2608695652173912E-2</v>
      </c>
      <c r="F53" s="1">
        <f t="shared" si="5"/>
        <v>5.0724637681159417E-3</v>
      </c>
      <c r="G53" s="1">
        <f t="shared" si="6"/>
        <v>6.332246376811594</v>
      </c>
      <c r="H53">
        <v>95</v>
      </c>
      <c r="I53">
        <v>17477</v>
      </c>
      <c r="J53" s="2">
        <v>2760</v>
      </c>
      <c r="L53">
        <v>18266</v>
      </c>
      <c r="M53" s="1">
        <f t="shared" si="7"/>
        <v>6.6181159420289859</v>
      </c>
    </row>
    <row r="54" spans="1:13">
      <c r="A54" t="s">
        <v>59</v>
      </c>
      <c r="B54">
        <v>42</v>
      </c>
      <c r="C54">
        <v>13</v>
      </c>
      <c r="D54">
        <f t="shared" si="2"/>
        <v>55</v>
      </c>
      <c r="E54" s="1">
        <f t="shared" si="4"/>
        <v>1.5909090909090907E-2</v>
      </c>
      <c r="F54" s="1">
        <f t="shared" si="5"/>
        <v>4.9242424242424239E-3</v>
      </c>
      <c r="G54" s="1">
        <f t="shared" si="6"/>
        <v>6.4321969696969701</v>
      </c>
      <c r="H54">
        <v>90</v>
      </c>
      <c r="I54">
        <v>16981</v>
      </c>
      <c r="J54" s="2">
        <v>2640</v>
      </c>
      <c r="L54">
        <v>18077</v>
      </c>
      <c r="M54" s="1">
        <f t="shared" si="7"/>
        <v>6.8473484848484851</v>
      </c>
    </row>
    <row r="55" spans="1:13">
      <c r="A55" t="s">
        <v>60</v>
      </c>
      <c r="B55">
        <v>99</v>
      </c>
      <c r="C55">
        <v>0</v>
      </c>
      <c r="D55">
        <f t="shared" si="2"/>
        <v>99</v>
      </c>
      <c r="E55" s="1">
        <f t="shared" si="4"/>
        <v>3.1132075471698113E-2</v>
      </c>
      <c r="F55" s="1">
        <f t="shared" si="5"/>
        <v>0</v>
      </c>
      <c r="G55" s="1">
        <f t="shared" si="6"/>
        <v>4.5984276729559745</v>
      </c>
      <c r="H55">
        <v>90</v>
      </c>
      <c r="I55">
        <v>14623</v>
      </c>
      <c r="J55" s="2">
        <v>3180</v>
      </c>
      <c r="L55">
        <v>16186</v>
      </c>
      <c r="M55" s="1">
        <f t="shared" si="7"/>
        <v>5.0899371069182386</v>
      </c>
    </row>
    <row r="56" spans="1:13">
      <c r="A56" t="s">
        <v>61</v>
      </c>
      <c r="B56">
        <v>12</v>
      </c>
      <c r="C56">
        <v>0</v>
      </c>
      <c r="D56">
        <f t="shared" si="2"/>
        <v>12</v>
      </c>
      <c r="E56" s="1">
        <f t="shared" si="4"/>
        <v>4.6511627906976744E-3</v>
      </c>
      <c r="F56" s="1">
        <f t="shared" si="5"/>
        <v>0</v>
      </c>
      <c r="G56" s="1">
        <f t="shared" si="6"/>
        <v>5.4050387596899228</v>
      </c>
      <c r="H56">
        <v>75</v>
      </c>
      <c r="I56">
        <v>13945</v>
      </c>
      <c r="J56" s="2">
        <v>2580</v>
      </c>
      <c r="L56">
        <v>14771</v>
      </c>
      <c r="M56" s="1">
        <f t="shared" si="7"/>
        <v>5.7251937984496122</v>
      </c>
    </row>
    <row r="57" spans="1:13">
      <c r="A57" t="s">
        <v>62</v>
      </c>
      <c r="B57">
        <v>5</v>
      </c>
      <c r="C57">
        <v>7</v>
      </c>
      <c r="D57">
        <f t="shared" si="2"/>
        <v>12</v>
      </c>
      <c r="E57" s="1">
        <f t="shared" si="4"/>
        <v>1.3888888888888889E-3</v>
      </c>
      <c r="F57" s="1">
        <f t="shared" si="5"/>
        <v>1.9444444444444444E-3</v>
      </c>
      <c r="G57" s="1">
        <f t="shared" si="6"/>
        <v>4.75</v>
      </c>
      <c r="H57">
        <v>83</v>
      </c>
      <c r="I57">
        <v>17100</v>
      </c>
      <c r="J57" s="2">
        <v>3600</v>
      </c>
      <c r="L57">
        <v>17413</v>
      </c>
      <c r="M57" s="1">
        <f t="shared" si="7"/>
        <v>4.8369444444444447</v>
      </c>
    </row>
    <row r="58" spans="1:13">
      <c r="A58" t="s">
        <v>63</v>
      </c>
      <c r="B58">
        <v>44</v>
      </c>
      <c r="C58">
        <v>0</v>
      </c>
      <c r="D58">
        <f t="shared" si="2"/>
        <v>44</v>
      </c>
      <c r="E58" s="1">
        <f t="shared" si="4"/>
        <v>1.7460317460317461E-2</v>
      </c>
      <c r="F58" s="1">
        <f t="shared" si="5"/>
        <v>0</v>
      </c>
      <c r="G58" s="1">
        <f t="shared" si="6"/>
        <v>5.8948412698412698</v>
      </c>
      <c r="H58">
        <v>81</v>
      </c>
      <c r="I58">
        <v>14855</v>
      </c>
      <c r="J58" s="2">
        <v>2520</v>
      </c>
      <c r="L58">
        <v>16145</v>
      </c>
      <c r="M58" s="1">
        <f t="shared" si="7"/>
        <v>6.4067460317460316</v>
      </c>
    </row>
    <row r="59" spans="1:13">
      <c r="A59" t="s">
        <v>64</v>
      </c>
      <c r="B59">
        <v>110</v>
      </c>
      <c r="C59">
        <v>61</v>
      </c>
      <c r="D59">
        <f t="shared" si="2"/>
        <v>171</v>
      </c>
      <c r="E59" s="1">
        <f t="shared" si="4"/>
        <v>3.273809523809524E-2</v>
      </c>
      <c r="F59" s="1">
        <f t="shared" si="5"/>
        <v>1.8154761904761906E-2</v>
      </c>
      <c r="G59" s="1">
        <f t="shared" si="6"/>
        <v>6.6291666666666664</v>
      </c>
      <c r="H59">
        <v>84</v>
      </c>
      <c r="I59">
        <v>22274</v>
      </c>
      <c r="J59" s="2">
        <v>3360</v>
      </c>
    </row>
    <row r="60" spans="1:13">
      <c r="A60" t="s">
        <v>65</v>
      </c>
      <c r="B60">
        <v>33</v>
      </c>
      <c r="C60">
        <v>9</v>
      </c>
      <c r="D60">
        <f t="shared" si="2"/>
        <v>42</v>
      </c>
      <c r="E60" s="1">
        <f t="shared" si="4"/>
        <v>1.7741935483870968E-2</v>
      </c>
      <c r="F60" s="1">
        <f t="shared" si="5"/>
        <v>4.8387096774193551E-3</v>
      </c>
      <c r="G60" s="1">
        <f t="shared" si="6"/>
        <v>6.0284946236559138</v>
      </c>
      <c r="H60">
        <v>72</v>
      </c>
      <c r="I60">
        <v>11213</v>
      </c>
      <c r="J60" s="2">
        <v>1860</v>
      </c>
    </row>
    <row r="61" spans="1:13">
      <c r="A61" t="s">
        <v>66</v>
      </c>
      <c r="B61">
        <v>26</v>
      </c>
      <c r="C61">
        <v>6</v>
      </c>
      <c r="D61">
        <f t="shared" si="2"/>
        <v>32</v>
      </c>
      <c r="E61" s="1">
        <f t="shared" si="4"/>
        <v>1.6049382716049384E-2</v>
      </c>
      <c r="F61" s="1">
        <f t="shared" si="5"/>
        <v>3.7037037037037038E-3</v>
      </c>
      <c r="G61" s="1">
        <f t="shared" si="6"/>
        <v>5.6111111111111107</v>
      </c>
      <c r="H61">
        <v>76</v>
      </c>
      <c r="I61">
        <v>9090</v>
      </c>
      <c r="J61" s="2">
        <v>1620</v>
      </c>
    </row>
    <row r="62" spans="1:13">
      <c r="A62" t="s">
        <v>67</v>
      </c>
      <c r="B62">
        <v>106</v>
      </c>
      <c r="C62">
        <v>50</v>
      </c>
      <c r="D62">
        <f t="shared" si="2"/>
        <v>156</v>
      </c>
      <c r="E62" s="1">
        <f t="shared" si="4"/>
        <v>5.6989247311827959E-2</v>
      </c>
      <c r="F62" s="1">
        <f t="shared" si="5"/>
        <v>2.6881720430107527E-2</v>
      </c>
      <c r="G62" s="1">
        <f t="shared" si="6"/>
        <v>6.5935483870967744</v>
      </c>
      <c r="H62">
        <v>82</v>
      </c>
      <c r="I62">
        <v>12264</v>
      </c>
      <c r="J62" s="2">
        <v>1860</v>
      </c>
    </row>
    <row r="63" spans="1:13">
      <c r="A63" t="s">
        <v>68</v>
      </c>
      <c r="B63">
        <v>2</v>
      </c>
      <c r="C63">
        <v>0</v>
      </c>
      <c r="D63">
        <f t="shared" si="2"/>
        <v>2</v>
      </c>
      <c r="E63" s="1">
        <f t="shared" si="4"/>
        <v>1.0101010101010101E-3</v>
      </c>
      <c r="F63" s="1">
        <f t="shared" si="5"/>
        <v>0</v>
      </c>
      <c r="G63" s="1">
        <f t="shared" si="6"/>
        <v>5.0075757575757578</v>
      </c>
      <c r="H63">
        <v>67</v>
      </c>
      <c r="I63">
        <v>9915</v>
      </c>
      <c r="J63" s="2">
        <v>1980</v>
      </c>
    </row>
    <row r="64" spans="1:13">
      <c r="A64" t="s">
        <v>69</v>
      </c>
      <c r="B64">
        <v>23</v>
      </c>
      <c r="C64">
        <v>0</v>
      </c>
      <c r="D64">
        <f t="shared" si="2"/>
        <v>23</v>
      </c>
      <c r="E64" s="1">
        <f t="shared" si="4"/>
        <v>8.7121212121212127E-3</v>
      </c>
      <c r="F64" s="1">
        <f t="shared" si="5"/>
        <v>0</v>
      </c>
      <c r="G64" s="1">
        <f t="shared" si="6"/>
        <v>5.8640151515151517</v>
      </c>
      <c r="H64">
        <v>80</v>
      </c>
      <c r="I64">
        <v>15481</v>
      </c>
      <c r="J64" s="2">
        <v>2640</v>
      </c>
    </row>
    <row r="65" spans="1:10">
      <c r="A65" t="s">
        <v>70</v>
      </c>
      <c r="B65">
        <v>94</v>
      </c>
      <c r="C65">
        <v>5</v>
      </c>
      <c r="D65">
        <f t="shared" si="2"/>
        <v>99</v>
      </c>
      <c r="E65" s="1">
        <f t="shared" si="4"/>
        <v>3.1333333333333331E-2</v>
      </c>
      <c r="F65" s="1">
        <f t="shared" si="5"/>
        <v>1.6666666666666668E-3</v>
      </c>
      <c r="G65" s="1">
        <f t="shared" si="6"/>
        <v>7.4713333333333329</v>
      </c>
      <c r="H65">
        <v>86</v>
      </c>
      <c r="I65">
        <v>22414</v>
      </c>
      <c r="J65" s="2">
        <v>3000</v>
      </c>
    </row>
    <row r="66" spans="1:10">
      <c r="A66" t="s">
        <v>71</v>
      </c>
      <c r="B66">
        <v>67</v>
      </c>
      <c r="C66">
        <v>77</v>
      </c>
      <c r="D66">
        <f t="shared" si="2"/>
        <v>144</v>
      </c>
      <c r="E66" s="1">
        <f t="shared" ref="E66:E97" si="8">B66/J66</f>
        <v>2.0679012345679013E-2</v>
      </c>
      <c r="F66" s="1">
        <f t="shared" ref="F66:F97" si="9">C66/J66</f>
        <v>2.3765432098765433E-2</v>
      </c>
      <c r="G66" s="1">
        <f t="shared" si="6"/>
        <v>6.3043209876543207</v>
      </c>
      <c r="H66">
        <v>87</v>
      </c>
      <c r="I66">
        <v>20426</v>
      </c>
      <c r="J66" s="2">
        <v>3240</v>
      </c>
    </row>
    <row r="67" spans="1:10">
      <c r="A67" t="s">
        <v>72</v>
      </c>
      <c r="B67">
        <v>142</v>
      </c>
      <c r="C67">
        <v>15</v>
      </c>
      <c r="D67">
        <f t="shared" ref="D67:D130" si="10">B67+C67</f>
        <v>157</v>
      </c>
      <c r="E67" s="1">
        <f t="shared" si="8"/>
        <v>3.6410256410256407E-2</v>
      </c>
      <c r="F67" s="1">
        <f t="shared" si="9"/>
        <v>3.8461538461538464E-3</v>
      </c>
      <c r="G67" s="1">
        <f t="shared" si="6"/>
        <v>8.0920512820512815</v>
      </c>
      <c r="H67">
        <v>96</v>
      </c>
      <c r="I67">
        <v>31559</v>
      </c>
      <c r="J67" s="2">
        <v>3900</v>
      </c>
    </row>
    <row r="68" spans="1:10">
      <c r="A68" t="s">
        <v>73</v>
      </c>
      <c r="B68">
        <v>65</v>
      </c>
      <c r="C68">
        <v>128</v>
      </c>
      <c r="D68">
        <f t="shared" si="10"/>
        <v>193</v>
      </c>
      <c r="E68" s="1">
        <f t="shared" si="8"/>
        <v>1.9005847953216373E-2</v>
      </c>
      <c r="F68" s="1">
        <f t="shared" si="9"/>
        <v>3.7426900584795322E-2</v>
      </c>
      <c r="G68" s="1">
        <f t="shared" si="6"/>
        <v>6.4421052631578943</v>
      </c>
      <c r="H68">
        <v>89</v>
      </c>
      <c r="I68">
        <v>22032</v>
      </c>
      <c r="J68" s="2">
        <v>3420</v>
      </c>
    </row>
    <row r="69" spans="1:10">
      <c r="A69" t="s">
        <v>74</v>
      </c>
      <c r="B69">
        <v>68</v>
      </c>
      <c r="C69">
        <v>26</v>
      </c>
      <c r="D69">
        <f t="shared" si="10"/>
        <v>94</v>
      </c>
      <c r="E69" s="1">
        <f t="shared" si="8"/>
        <v>1.8888888888888889E-2</v>
      </c>
      <c r="F69" s="1">
        <f t="shared" si="9"/>
        <v>7.2222222222222219E-3</v>
      </c>
      <c r="G69" s="1">
        <f t="shared" si="6"/>
        <v>5.3550000000000004</v>
      </c>
      <c r="H69">
        <v>96</v>
      </c>
      <c r="I69">
        <v>19278</v>
      </c>
      <c r="J69" s="2">
        <v>3600</v>
      </c>
    </row>
    <row r="70" spans="1:10">
      <c r="A70" t="s">
        <v>75</v>
      </c>
      <c r="B70">
        <v>50</v>
      </c>
      <c r="C70">
        <v>8</v>
      </c>
      <c r="D70">
        <f t="shared" si="10"/>
        <v>58</v>
      </c>
      <c r="E70" s="1">
        <f t="shared" si="8"/>
        <v>3.6231884057971016E-2</v>
      </c>
      <c r="F70" s="1">
        <f t="shared" si="9"/>
        <v>5.7971014492753624E-3</v>
      </c>
      <c r="G70" s="1">
        <f t="shared" si="6"/>
        <v>5.7826086956521738</v>
      </c>
      <c r="H70">
        <v>67</v>
      </c>
      <c r="I70">
        <v>7980</v>
      </c>
      <c r="J70" s="2">
        <v>1380</v>
      </c>
    </row>
    <row r="71" spans="1:10">
      <c r="A71" t="s">
        <v>76</v>
      </c>
      <c r="B71">
        <v>33</v>
      </c>
      <c r="C71">
        <v>0</v>
      </c>
      <c r="D71">
        <f t="shared" si="10"/>
        <v>33</v>
      </c>
      <c r="E71" s="1">
        <f t="shared" si="8"/>
        <v>8.7301587301587304E-3</v>
      </c>
      <c r="F71" s="1">
        <f t="shared" si="9"/>
        <v>0</v>
      </c>
      <c r="G71" s="1">
        <f t="shared" si="6"/>
        <v>4.6341269841269845</v>
      </c>
      <c r="H71">
        <v>77</v>
      </c>
      <c r="I71">
        <v>17517</v>
      </c>
      <c r="J71" s="2">
        <v>3780</v>
      </c>
    </row>
    <row r="72" spans="1:10">
      <c r="A72" t="s">
        <v>77</v>
      </c>
      <c r="B72">
        <v>39</v>
      </c>
      <c r="C72">
        <v>0</v>
      </c>
      <c r="D72">
        <f t="shared" si="10"/>
        <v>39</v>
      </c>
      <c r="E72" s="1">
        <f t="shared" si="8"/>
        <v>1.2745098039215686E-2</v>
      </c>
      <c r="F72" s="1">
        <f t="shared" si="9"/>
        <v>0</v>
      </c>
      <c r="G72" s="1">
        <f t="shared" si="6"/>
        <v>4.6114379084967316</v>
      </c>
      <c r="H72">
        <v>72</v>
      </c>
      <c r="I72">
        <v>14111</v>
      </c>
      <c r="J72" s="2">
        <v>3060</v>
      </c>
    </row>
    <row r="73" spans="1:10">
      <c r="A73" t="s">
        <v>78</v>
      </c>
      <c r="B73">
        <v>96</v>
      </c>
      <c r="C73">
        <v>0</v>
      </c>
      <c r="D73">
        <f t="shared" si="10"/>
        <v>96</v>
      </c>
      <c r="E73" s="1">
        <f t="shared" si="8"/>
        <v>4.4444444444444446E-2</v>
      </c>
      <c r="F73" s="1">
        <f t="shared" si="9"/>
        <v>0</v>
      </c>
      <c r="G73" s="1">
        <f t="shared" si="6"/>
        <v>5.6930555555555555</v>
      </c>
      <c r="H73">
        <v>80</v>
      </c>
      <c r="I73">
        <v>12297</v>
      </c>
      <c r="J73" s="2">
        <v>2160</v>
      </c>
    </row>
    <row r="74" spans="1:10">
      <c r="A74" t="s">
        <v>79</v>
      </c>
      <c r="B74">
        <v>108</v>
      </c>
      <c r="C74">
        <v>2</v>
      </c>
      <c r="D74">
        <f t="shared" si="10"/>
        <v>110</v>
      </c>
      <c r="E74" s="1">
        <f t="shared" si="8"/>
        <v>0.03</v>
      </c>
      <c r="F74" s="1">
        <f t="shared" si="9"/>
        <v>5.5555555555555556E-4</v>
      </c>
      <c r="G74" s="1">
        <f t="shared" si="6"/>
        <v>7.0319444444444441</v>
      </c>
      <c r="H74">
        <v>100</v>
      </c>
      <c r="I74">
        <v>25315</v>
      </c>
      <c r="J74" s="2">
        <v>3600</v>
      </c>
    </row>
    <row r="75" spans="1:10">
      <c r="A75" t="s">
        <v>80</v>
      </c>
      <c r="B75">
        <v>16</v>
      </c>
      <c r="C75">
        <v>14</v>
      </c>
      <c r="D75">
        <f t="shared" si="10"/>
        <v>30</v>
      </c>
      <c r="E75" s="1">
        <f t="shared" si="8"/>
        <v>8.8888888888888889E-3</v>
      </c>
      <c r="F75" s="1">
        <f t="shared" si="9"/>
        <v>7.7777777777777776E-3</v>
      </c>
      <c r="G75" s="1">
        <f t="shared" si="6"/>
        <v>5.4677777777777781</v>
      </c>
      <c r="H75">
        <v>78</v>
      </c>
      <c r="I75">
        <v>9842</v>
      </c>
      <c r="J75" s="2">
        <v>1800</v>
      </c>
    </row>
    <row r="76" spans="1:10">
      <c r="A76" t="s">
        <v>81</v>
      </c>
      <c r="B76">
        <v>126</v>
      </c>
      <c r="C76">
        <v>53</v>
      </c>
      <c r="D76">
        <f t="shared" si="10"/>
        <v>179</v>
      </c>
      <c r="E76" s="1">
        <f t="shared" si="8"/>
        <v>3.5000000000000003E-2</v>
      </c>
      <c r="F76" s="1">
        <f t="shared" si="9"/>
        <v>1.4722222222222222E-2</v>
      </c>
      <c r="G76" s="1">
        <f t="shared" ref="G76:G107" si="11">I76/J76</f>
        <v>5.9388888888888891</v>
      </c>
      <c r="H76">
        <v>96</v>
      </c>
      <c r="I76">
        <v>21380</v>
      </c>
      <c r="J76" s="2">
        <v>3600</v>
      </c>
    </row>
    <row r="77" spans="1:10">
      <c r="A77" t="s">
        <v>82</v>
      </c>
      <c r="B77">
        <v>72</v>
      </c>
      <c r="C77">
        <v>0</v>
      </c>
      <c r="D77">
        <f t="shared" si="10"/>
        <v>72</v>
      </c>
      <c r="E77" s="1">
        <f t="shared" si="8"/>
        <v>3.7499999999999999E-2</v>
      </c>
      <c r="F77" s="1">
        <f t="shared" si="9"/>
        <v>0</v>
      </c>
      <c r="G77" s="1">
        <f t="shared" si="11"/>
        <v>6.1390624999999996</v>
      </c>
      <c r="H77">
        <v>80</v>
      </c>
      <c r="I77">
        <v>11787</v>
      </c>
      <c r="J77" s="2">
        <v>1920</v>
      </c>
    </row>
    <row r="78" spans="1:10">
      <c r="A78" t="s">
        <v>83</v>
      </c>
      <c r="B78">
        <v>44</v>
      </c>
      <c r="C78">
        <v>1</v>
      </c>
      <c r="D78">
        <f t="shared" si="10"/>
        <v>45</v>
      </c>
      <c r="E78" s="1">
        <f t="shared" si="8"/>
        <v>1.264367816091954E-2</v>
      </c>
      <c r="F78" s="1">
        <f t="shared" si="9"/>
        <v>2.8735632183908046E-4</v>
      </c>
      <c r="G78" s="1">
        <f t="shared" si="11"/>
        <v>5.870114942528736</v>
      </c>
      <c r="H78">
        <v>96</v>
      </c>
      <c r="I78">
        <v>20428</v>
      </c>
      <c r="J78" s="2">
        <v>3480</v>
      </c>
    </row>
    <row r="79" spans="1:10">
      <c r="A79" t="s">
        <v>84</v>
      </c>
      <c r="B79">
        <v>88</v>
      </c>
      <c r="C79">
        <v>0</v>
      </c>
      <c r="D79">
        <f t="shared" si="10"/>
        <v>88</v>
      </c>
      <c r="E79" s="1">
        <f t="shared" si="8"/>
        <v>2.8205128205128206E-2</v>
      </c>
      <c r="F79" s="1">
        <f t="shared" si="9"/>
        <v>0</v>
      </c>
      <c r="G79" s="1">
        <f t="shared" si="11"/>
        <v>6.8923076923076927</v>
      </c>
      <c r="H79">
        <v>89</v>
      </c>
      <c r="I79">
        <v>21504</v>
      </c>
      <c r="J79" s="2">
        <v>3120</v>
      </c>
    </row>
    <row r="80" spans="1:10">
      <c r="A80" t="s">
        <v>85</v>
      </c>
      <c r="B80">
        <v>116</v>
      </c>
      <c r="C80">
        <v>31</v>
      </c>
      <c r="D80">
        <f t="shared" si="10"/>
        <v>147</v>
      </c>
      <c r="E80" s="1">
        <f t="shared" si="8"/>
        <v>2.8431372549019607E-2</v>
      </c>
      <c r="F80" s="1">
        <f t="shared" si="9"/>
        <v>7.5980392156862744E-3</v>
      </c>
      <c r="G80" s="1">
        <f t="shared" si="11"/>
        <v>6.7328431372549016</v>
      </c>
      <c r="H80">
        <v>95</v>
      </c>
      <c r="I80">
        <v>27470</v>
      </c>
      <c r="J80" s="2">
        <v>4080</v>
      </c>
    </row>
    <row r="81" spans="1:10">
      <c r="A81" t="s">
        <v>86</v>
      </c>
      <c r="B81">
        <v>24</v>
      </c>
      <c r="C81">
        <v>0</v>
      </c>
      <c r="D81">
        <f t="shared" si="10"/>
        <v>24</v>
      </c>
      <c r="E81" s="1">
        <f t="shared" si="8"/>
        <v>1.2903225806451613E-2</v>
      </c>
      <c r="F81" s="1">
        <f t="shared" si="9"/>
        <v>0</v>
      </c>
      <c r="G81" s="1">
        <f t="shared" si="11"/>
        <v>4.4876344086021502</v>
      </c>
      <c r="H81">
        <v>63</v>
      </c>
      <c r="I81">
        <v>8347</v>
      </c>
      <c r="J81" s="2">
        <v>1860</v>
      </c>
    </row>
    <row r="82" spans="1:10">
      <c r="A82" t="s">
        <v>87</v>
      </c>
      <c r="B82">
        <v>45</v>
      </c>
      <c r="C82">
        <v>0</v>
      </c>
      <c r="D82">
        <f t="shared" si="10"/>
        <v>45</v>
      </c>
      <c r="E82" s="1">
        <f t="shared" si="8"/>
        <v>2.4193548387096774E-2</v>
      </c>
      <c r="F82" s="1">
        <f t="shared" si="9"/>
        <v>0</v>
      </c>
      <c r="G82" s="1">
        <f t="shared" si="11"/>
        <v>5.7064516129032254</v>
      </c>
      <c r="H82">
        <v>67</v>
      </c>
      <c r="I82">
        <v>10614</v>
      </c>
      <c r="J82" s="2">
        <v>1860</v>
      </c>
    </row>
    <row r="83" spans="1:10">
      <c r="A83" t="s">
        <v>88</v>
      </c>
      <c r="B83">
        <v>42</v>
      </c>
      <c r="C83">
        <v>91</v>
      </c>
      <c r="D83">
        <f t="shared" si="10"/>
        <v>133</v>
      </c>
      <c r="E83" s="1">
        <f t="shared" si="8"/>
        <v>1.5555555555555555E-2</v>
      </c>
      <c r="F83" s="1">
        <f t="shared" si="9"/>
        <v>3.3703703703703701E-2</v>
      </c>
      <c r="G83" s="1">
        <f t="shared" si="11"/>
        <v>5.4677777777777781</v>
      </c>
      <c r="H83">
        <v>79</v>
      </c>
      <c r="I83">
        <v>14763</v>
      </c>
      <c r="J83" s="2">
        <v>2700</v>
      </c>
    </row>
    <row r="84" spans="1:10">
      <c r="A84" t="s">
        <v>89</v>
      </c>
      <c r="B84">
        <v>65</v>
      </c>
      <c r="C84">
        <v>84</v>
      </c>
      <c r="D84">
        <f t="shared" si="10"/>
        <v>149</v>
      </c>
      <c r="E84" s="1">
        <f t="shared" si="8"/>
        <v>2.0440251572327043E-2</v>
      </c>
      <c r="F84" s="1">
        <f t="shared" si="9"/>
        <v>2.6415094339622643E-2</v>
      </c>
      <c r="G84" s="1">
        <f t="shared" si="11"/>
        <v>5.2503144654088052</v>
      </c>
      <c r="H84">
        <v>88</v>
      </c>
      <c r="I84">
        <v>16696</v>
      </c>
      <c r="J84" s="2">
        <v>3180</v>
      </c>
    </row>
    <row r="85" spans="1:10">
      <c r="A85" t="s">
        <v>90</v>
      </c>
      <c r="B85">
        <v>106</v>
      </c>
      <c r="C85">
        <v>4</v>
      </c>
      <c r="D85">
        <f t="shared" si="10"/>
        <v>110</v>
      </c>
      <c r="E85" s="1">
        <f t="shared" si="8"/>
        <v>2.9444444444444443E-2</v>
      </c>
      <c r="F85" s="1">
        <f t="shared" si="9"/>
        <v>1.1111111111111111E-3</v>
      </c>
      <c r="G85" s="1">
        <f t="shared" si="11"/>
        <v>6.0094444444444441</v>
      </c>
      <c r="H85">
        <v>85</v>
      </c>
      <c r="I85">
        <v>21634</v>
      </c>
      <c r="J85" s="2">
        <v>3600</v>
      </c>
    </row>
    <row r="86" spans="1:10">
      <c r="A86" t="s">
        <v>91</v>
      </c>
      <c r="B86">
        <v>15</v>
      </c>
      <c r="C86">
        <v>21</v>
      </c>
      <c r="D86">
        <f t="shared" si="10"/>
        <v>36</v>
      </c>
      <c r="E86" s="1">
        <f t="shared" si="8"/>
        <v>0.01</v>
      </c>
      <c r="F86" s="1">
        <f t="shared" si="9"/>
        <v>1.4E-2</v>
      </c>
      <c r="G86" s="1">
        <f t="shared" si="11"/>
        <v>6.6040000000000001</v>
      </c>
      <c r="H86">
        <v>72</v>
      </c>
      <c r="I86">
        <v>9906</v>
      </c>
      <c r="J86" s="2">
        <v>1500</v>
      </c>
    </row>
    <row r="87" spans="1:10">
      <c r="A87" t="s">
        <v>92</v>
      </c>
      <c r="B87">
        <v>12</v>
      </c>
      <c r="C87">
        <v>2</v>
      </c>
      <c r="D87">
        <f t="shared" si="10"/>
        <v>14</v>
      </c>
      <c r="E87" s="1">
        <f t="shared" si="8"/>
        <v>5.0000000000000001E-3</v>
      </c>
      <c r="F87" s="1">
        <f t="shared" si="9"/>
        <v>8.3333333333333339E-4</v>
      </c>
      <c r="G87" s="1">
        <f t="shared" si="11"/>
        <v>4.371666666666667</v>
      </c>
      <c r="H87">
        <v>82</v>
      </c>
      <c r="I87">
        <v>10492</v>
      </c>
      <c r="J87" s="2">
        <v>2400</v>
      </c>
    </row>
    <row r="88" spans="1:10">
      <c r="A88" t="s">
        <v>93</v>
      </c>
      <c r="B88">
        <v>47</v>
      </c>
      <c r="C88">
        <v>0</v>
      </c>
      <c r="D88">
        <f t="shared" si="10"/>
        <v>47</v>
      </c>
      <c r="E88" s="1">
        <f t="shared" si="8"/>
        <v>9.5528455284552838E-3</v>
      </c>
      <c r="F88" s="1">
        <f t="shared" si="9"/>
        <v>0</v>
      </c>
      <c r="G88" s="1">
        <f t="shared" si="11"/>
        <v>3.4310975609756098</v>
      </c>
      <c r="H88">
        <v>86</v>
      </c>
      <c r="I88">
        <v>16881</v>
      </c>
      <c r="J88" s="2">
        <v>4920</v>
      </c>
    </row>
    <row r="89" spans="1:10">
      <c r="A89" t="s">
        <v>94</v>
      </c>
      <c r="B89">
        <v>51</v>
      </c>
      <c r="C89">
        <v>4</v>
      </c>
      <c r="D89">
        <f t="shared" si="10"/>
        <v>55</v>
      </c>
      <c r="E89" s="1">
        <f t="shared" si="8"/>
        <v>1.4166666666666666E-2</v>
      </c>
      <c r="F89" s="1">
        <f t="shared" si="9"/>
        <v>1.1111111111111111E-3</v>
      </c>
      <c r="G89" s="1">
        <f t="shared" si="11"/>
        <v>6.0608333333333331</v>
      </c>
      <c r="H89">
        <v>98</v>
      </c>
      <c r="I89">
        <v>21819</v>
      </c>
      <c r="J89" s="2">
        <v>3600</v>
      </c>
    </row>
    <row r="90" spans="1:10">
      <c r="A90" t="s">
        <v>95</v>
      </c>
      <c r="B90">
        <v>78</v>
      </c>
      <c r="C90">
        <v>0</v>
      </c>
      <c r="D90">
        <f t="shared" si="10"/>
        <v>78</v>
      </c>
      <c r="E90" s="1">
        <f t="shared" si="8"/>
        <v>3.2500000000000001E-2</v>
      </c>
      <c r="F90" s="1">
        <f t="shared" si="9"/>
        <v>0</v>
      </c>
      <c r="G90" s="1">
        <f t="shared" si="11"/>
        <v>5.0958333333333332</v>
      </c>
      <c r="H90">
        <v>81</v>
      </c>
      <c r="I90">
        <v>12230</v>
      </c>
      <c r="J90" s="2">
        <v>2400</v>
      </c>
    </row>
    <row r="91" spans="1:10">
      <c r="A91" t="s">
        <v>96</v>
      </c>
      <c r="B91">
        <v>81</v>
      </c>
      <c r="C91">
        <v>10</v>
      </c>
      <c r="D91">
        <f t="shared" si="10"/>
        <v>91</v>
      </c>
      <c r="E91" s="1">
        <f t="shared" si="8"/>
        <v>3.0681818181818182E-2</v>
      </c>
      <c r="F91" s="1">
        <f t="shared" si="9"/>
        <v>3.787878787878788E-3</v>
      </c>
      <c r="G91" s="1">
        <f t="shared" si="11"/>
        <v>5.4632575757575754</v>
      </c>
      <c r="H91">
        <v>81</v>
      </c>
      <c r="I91">
        <v>14423</v>
      </c>
      <c r="J91" s="2">
        <v>2640</v>
      </c>
    </row>
    <row r="92" spans="1:10">
      <c r="A92" t="s">
        <v>97</v>
      </c>
      <c r="B92">
        <v>96</v>
      </c>
      <c r="C92">
        <v>14</v>
      </c>
      <c r="D92">
        <f t="shared" si="10"/>
        <v>110</v>
      </c>
      <c r="E92" s="1">
        <f t="shared" si="8"/>
        <v>3.5555555555555556E-2</v>
      </c>
      <c r="F92" s="1">
        <f t="shared" si="9"/>
        <v>5.185185185185185E-3</v>
      </c>
      <c r="G92" s="1">
        <f t="shared" si="11"/>
        <v>7.3488888888888892</v>
      </c>
      <c r="H92">
        <v>78</v>
      </c>
      <c r="I92">
        <v>19842</v>
      </c>
      <c r="J92" s="2">
        <v>2700</v>
      </c>
    </row>
    <row r="93" spans="1:10">
      <c r="A93" t="s">
        <v>98</v>
      </c>
      <c r="B93">
        <v>11</v>
      </c>
      <c r="C93">
        <v>0</v>
      </c>
      <c r="D93">
        <f t="shared" si="10"/>
        <v>11</v>
      </c>
      <c r="E93" s="1">
        <f t="shared" si="8"/>
        <v>3.0555555555555557E-3</v>
      </c>
      <c r="F93" s="1">
        <f t="shared" si="9"/>
        <v>0</v>
      </c>
      <c r="G93" s="1">
        <f t="shared" si="11"/>
        <v>6.21</v>
      </c>
      <c r="H93">
        <v>85</v>
      </c>
      <c r="I93">
        <v>22356</v>
      </c>
      <c r="J93" s="2">
        <v>3600</v>
      </c>
    </row>
    <row r="94" spans="1:10">
      <c r="A94" t="s">
        <v>99</v>
      </c>
      <c r="B94">
        <v>13</v>
      </c>
      <c r="C94">
        <v>0</v>
      </c>
      <c r="D94">
        <f t="shared" si="10"/>
        <v>13</v>
      </c>
      <c r="E94" s="1">
        <f t="shared" si="8"/>
        <v>4.8148148148148152E-3</v>
      </c>
      <c r="F94" s="1">
        <f t="shared" si="9"/>
        <v>0</v>
      </c>
      <c r="G94" s="1">
        <f t="shared" si="11"/>
        <v>5.3248148148148147</v>
      </c>
      <c r="H94">
        <v>78</v>
      </c>
      <c r="I94">
        <v>14377</v>
      </c>
      <c r="J94" s="2">
        <v>2700</v>
      </c>
    </row>
    <row r="95" spans="1:10">
      <c r="A95" t="s">
        <v>100</v>
      </c>
      <c r="B95">
        <v>51</v>
      </c>
      <c r="C95">
        <v>6</v>
      </c>
      <c r="D95">
        <f t="shared" si="10"/>
        <v>57</v>
      </c>
      <c r="E95" s="1">
        <f t="shared" si="8"/>
        <v>1.4912280701754385E-2</v>
      </c>
      <c r="F95" s="1">
        <f t="shared" si="9"/>
        <v>1.7543859649122807E-3</v>
      </c>
      <c r="G95" s="1">
        <f t="shared" si="11"/>
        <v>5.9994152046783622</v>
      </c>
      <c r="H95">
        <v>96</v>
      </c>
      <c r="I95">
        <v>20518</v>
      </c>
      <c r="J95" s="2">
        <v>3420</v>
      </c>
    </row>
    <row r="96" spans="1:10">
      <c r="A96" t="s">
        <v>101</v>
      </c>
      <c r="B96">
        <v>106</v>
      </c>
      <c r="C96">
        <v>79</v>
      </c>
      <c r="D96">
        <f t="shared" si="10"/>
        <v>185</v>
      </c>
      <c r="E96" s="1">
        <f t="shared" si="8"/>
        <v>5.5208333333333331E-2</v>
      </c>
      <c r="F96" s="1">
        <f t="shared" si="9"/>
        <v>4.1145833333333333E-2</v>
      </c>
      <c r="G96" s="1">
        <f t="shared" si="11"/>
        <v>7.6192708333333332</v>
      </c>
      <c r="H96">
        <v>76</v>
      </c>
      <c r="I96">
        <v>14629</v>
      </c>
      <c r="J96" s="2">
        <v>1920</v>
      </c>
    </row>
    <row r="97" spans="1:10">
      <c r="A97" t="s">
        <v>102</v>
      </c>
      <c r="B97">
        <v>73</v>
      </c>
      <c r="C97">
        <v>3</v>
      </c>
      <c r="D97">
        <f t="shared" si="10"/>
        <v>76</v>
      </c>
      <c r="E97" s="1">
        <f t="shared" si="8"/>
        <v>3.9247311827956988E-2</v>
      </c>
      <c r="F97" s="1">
        <f t="shared" si="9"/>
        <v>1.6129032258064516E-3</v>
      </c>
      <c r="G97" s="1">
        <f t="shared" si="11"/>
        <v>6.1430107526881716</v>
      </c>
      <c r="H97">
        <v>64</v>
      </c>
      <c r="I97">
        <v>11426</v>
      </c>
      <c r="J97" s="2">
        <v>1860</v>
      </c>
    </row>
    <row r="98" spans="1:10">
      <c r="A98" t="s">
        <v>103</v>
      </c>
      <c r="B98">
        <v>35</v>
      </c>
      <c r="C98">
        <v>3</v>
      </c>
      <c r="D98">
        <f t="shared" si="10"/>
        <v>38</v>
      </c>
      <c r="E98" s="1">
        <f t="shared" ref="E98:E129" si="12">B98/J98</f>
        <v>1.2962962962962963E-2</v>
      </c>
      <c r="F98" s="1">
        <f t="shared" ref="F98:F129" si="13">C98/J98</f>
        <v>1.1111111111111111E-3</v>
      </c>
      <c r="G98" s="1">
        <f t="shared" si="11"/>
        <v>5.4722222222222223</v>
      </c>
      <c r="H98">
        <v>82</v>
      </c>
      <c r="I98">
        <v>14775</v>
      </c>
      <c r="J98" s="2">
        <v>2700</v>
      </c>
    </row>
    <row r="99" spans="1:10">
      <c r="A99" t="s">
        <v>104</v>
      </c>
      <c r="B99">
        <v>71</v>
      </c>
      <c r="C99">
        <v>49</v>
      </c>
      <c r="D99">
        <f t="shared" si="10"/>
        <v>120</v>
      </c>
      <c r="E99" s="1">
        <f t="shared" si="12"/>
        <v>2.3202614379084968E-2</v>
      </c>
      <c r="F99" s="1">
        <f t="shared" si="13"/>
        <v>1.6013071895424835E-2</v>
      </c>
      <c r="G99" s="1">
        <f t="shared" si="11"/>
        <v>6.9787581699346406</v>
      </c>
      <c r="H99">
        <v>90</v>
      </c>
      <c r="I99">
        <v>21355</v>
      </c>
      <c r="J99" s="2">
        <v>3060</v>
      </c>
    </row>
    <row r="100" spans="1:10">
      <c r="A100" t="s">
        <v>105</v>
      </c>
      <c r="B100">
        <v>72</v>
      </c>
      <c r="C100">
        <v>0</v>
      </c>
      <c r="D100">
        <f t="shared" si="10"/>
        <v>72</v>
      </c>
      <c r="E100" s="1">
        <f t="shared" si="12"/>
        <v>2.8571428571428571E-2</v>
      </c>
      <c r="F100" s="1">
        <f t="shared" si="13"/>
        <v>0</v>
      </c>
      <c r="G100" s="1">
        <f t="shared" si="11"/>
        <v>6.3658730158730155</v>
      </c>
      <c r="H100">
        <v>83</v>
      </c>
      <c r="I100">
        <v>16042</v>
      </c>
      <c r="J100" s="2">
        <v>2520</v>
      </c>
    </row>
    <row r="101" spans="1:10">
      <c r="A101" t="s">
        <v>106</v>
      </c>
      <c r="B101">
        <v>89</v>
      </c>
      <c r="C101">
        <v>0</v>
      </c>
      <c r="D101">
        <f t="shared" si="10"/>
        <v>89</v>
      </c>
      <c r="E101" s="1">
        <f t="shared" si="12"/>
        <v>3.2246376811594202E-2</v>
      </c>
      <c r="F101" s="1">
        <f t="shared" si="13"/>
        <v>0</v>
      </c>
      <c r="G101" s="1">
        <f t="shared" si="11"/>
        <v>5.5750000000000002</v>
      </c>
      <c r="H101">
        <v>78</v>
      </c>
      <c r="I101">
        <v>15387</v>
      </c>
      <c r="J101" s="2">
        <v>2760</v>
      </c>
    </row>
    <row r="102" spans="1:10">
      <c r="A102" t="s">
        <v>107</v>
      </c>
      <c r="B102">
        <v>34</v>
      </c>
      <c r="C102">
        <v>0</v>
      </c>
      <c r="D102">
        <f t="shared" si="10"/>
        <v>34</v>
      </c>
      <c r="E102" s="1">
        <f t="shared" si="12"/>
        <v>1.4166666666666666E-2</v>
      </c>
      <c r="F102" s="1">
        <f t="shared" si="13"/>
        <v>0</v>
      </c>
      <c r="G102" s="1">
        <f t="shared" si="11"/>
        <v>5.2679166666666664</v>
      </c>
      <c r="H102">
        <v>67</v>
      </c>
      <c r="I102">
        <v>12643</v>
      </c>
      <c r="J102" s="2">
        <v>2400</v>
      </c>
    </row>
    <row r="103" spans="1:10">
      <c r="A103" t="s">
        <v>108</v>
      </c>
      <c r="B103">
        <v>62</v>
      </c>
      <c r="C103">
        <v>8</v>
      </c>
      <c r="D103">
        <f t="shared" si="10"/>
        <v>70</v>
      </c>
      <c r="E103" s="1">
        <f t="shared" si="12"/>
        <v>1.7222222222222222E-2</v>
      </c>
      <c r="F103" s="1">
        <f t="shared" si="13"/>
        <v>2.2222222222222222E-3</v>
      </c>
      <c r="G103" s="1">
        <f t="shared" si="11"/>
        <v>4.6869444444444444</v>
      </c>
      <c r="H103">
        <v>80</v>
      </c>
      <c r="I103">
        <v>16873</v>
      </c>
      <c r="J103" s="2">
        <v>3600</v>
      </c>
    </row>
    <row r="104" spans="1:10">
      <c r="A104" t="s">
        <v>109</v>
      </c>
      <c r="B104">
        <v>55</v>
      </c>
      <c r="C104">
        <v>1</v>
      </c>
      <c r="D104">
        <f t="shared" si="10"/>
        <v>56</v>
      </c>
      <c r="E104" s="1">
        <f t="shared" si="12"/>
        <v>1.5027322404371584E-2</v>
      </c>
      <c r="F104" s="1">
        <f t="shared" si="13"/>
        <v>2.7322404371584699E-4</v>
      </c>
      <c r="G104" s="1">
        <f t="shared" si="11"/>
        <v>5.9557377049180324</v>
      </c>
      <c r="H104">
        <v>90</v>
      </c>
      <c r="I104">
        <v>21798</v>
      </c>
      <c r="J104" s="2">
        <v>3660</v>
      </c>
    </row>
    <row r="105" spans="1:10">
      <c r="A105" t="s">
        <v>110</v>
      </c>
      <c r="B105">
        <v>63</v>
      </c>
      <c r="C105">
        <v>21</v>
      </c>
      <c r="D105">
        <f t="shared" si="10"/>
        <v>84</v>
      </c>
      <c r="E105" s="1">
        <f t="shared" si="12"/>
        <v>3.888888888888889E-2</v>
      </c>
      <c r="F105" s="1">
        <f t="shared" si="13"/>
        <v>1.2962962962962963E-2</v>
      </c>
      <c r="G105" s="1">
        <f t="shared" si="11"/>
        <v>6.0456790123456789</v>
      </c>
      <c r="H105">
        <v>72</v>
      </c>
      <c r="I105">
        <v>9794</v>
      </c>
      <c r="J105" s="2">
        <v>1620</v>
      </c>
    </row>
    <row r="106" spans="1:10">
      <c r="A106" t="s">
        <v>111</v>
      </c>
      <c r="B106">
        <v>16</v>
      </c>
      <c r="C106">
        <v>8</v>
      </c>
      <c r="D106">
        <f t="shared" si="10"/>
        <v>24</v>
      </c>
      <c r="E106" s="1">
        <f t="shared" si="12"/>
        <v>9.5238095238095247E-3</v>
      </c>
      <c r="F106" s="1">
        <f t="shared" si="13"/>
        <v>4.7619047619047623E-3</v>
      </c>
      <c r="G106" s="1">
        <f t="shared" si="11"/>
        <v>4.9315476190476186</v>
      </c>
      <c r="H106">
        <v>66</v>
      </c>
      <c r="I106">
        <v>8285</v>
      </c>
      <c r="J106" s="2">
        <v>1680</v>
      </c>
    </row>
    <row r="107" spans="1:10">
      <c r="A107" t="s">
        <v>112</v>
      </c>
      <c r="B107">
        <v>31</v>
      </c>
      <c r="C107">
        <v>12</v>
      </c>
      <c r="D107">
        <f t="shared" si="10"/>
        <v>43</v>
      </c>
      <c r="E107" s="1">
        <f t="shared" si="12"/>
        <v>1.6145833333333335E-2</v>
      </c>
      <c r="F107" s="1">
        <f t="shared" si="13"/>
        <v>6.2500000000000003E-3</v>
      </c>
      <c r="G107" s="1">
        <f t="shared" si="11"/>
        <v>6.4958333333333336</v>
      </c>
      <c r="H107">
        <v>77</v>
      </c>
      <c r="I107">
        <v>12472</v>
      </c>
      <c r="J107" s="2">
        <v>1920</v>
      </c>
    </row>
    <row r="108" spans="1:10">
      <c r="A108" t="s">
        <v>113</v>
      </c>
      <c r="B108">
        <v>65</v>
      </c>
      <c r="C108">
        <v>0</v>
      </c>
      <c r="D108">
        <f t="shared" si="10"/>
        <v>65</v>
      </c>
      <c r="E108" s="1">
        <f t="shared" si="12"/>
        <v>3.1862745098039214E-2</v>
      </c>
      <c r="F108" s="1">
        <f t="shared" si="13"/>
        <v>0</v>
      </c>
      <c r="G108" s="1">
        <f t="shared" ref="G108:G139" si="14">I108/J108</f>
        <v>6.1495098039215685</v>
      </c>
      <c r="H108">
        <v>77</v>
      </c>
      <c r="I108">
        <v>12545</v>
      </c>
      <c r="J108" s="2">
        <v>2040</v>
      </c>
    </row>
    <row r="109" spans="1:10">
      <c r="A109" t="s">
        <v>114</v>
      </c>
      <c r="B109">
        <v>43</v>
      </c>
      <c r="C109">
        <v>6</v>
      </c>
      <c r="D109">
        <f t="shared" si="10"/>
        <v>49</v>
      </c>
      <c r="E109" s="1">
        <f t="shared" si="12"/>
        <v>2.0476190476190478E-2</v>
      </c>
      <c r="F109" s="1">
        <f t="shared" si="13"/>
        <v>2.8571428571428571E-3</v>
      </c>
      <c r="G109" s="1">
        <f t="shared" si="14"/>
        <v>5.916666666666667</v>
      </c>
      <c r="H109">
        <v>76</v>
      </c>
      <c r="I109">
        <v>12425</v>
      </c>
      <c r="J109" s="2">
        <v>2100</v>
      </c>
    </row>
    <row r="110" spans="1:10">
      <c r="A110" t="s">
        <v>115</v>
      </c>
      <c r="B110">
        <v>21</v>
      </c>
      <c r="C110">
        <v>0</v>
      </c>
      <c r="D110">
        <f t="shared" si="10"/>
        <v>21</v>
      </c>
      <c r="E110" s="1">
        <f t="shared" si="12"/>
        <v>1.0294117647058823E-2</v>
      </c>
      <c r="F110" s="1">
        <f t="shared" si="13"/>
        <v>0</v>
      </c>
      <c r="G110" s="1">
        <f t="shared" si="14"/>
        <v>4.6607843137254905</v>
      </c>
      <c r="H110">
        <v>75</v>
      </c>
      <c r="I110">
        <v>9508</v>
      </c>
      <c r="J110" s="2">
        <v>2040</v>
      </c>
    </row>
    <row r="111" spans="1:10">
      <c r="A111" t="s">
        <v>116</v>
      </c>
      <c r="B111">
        <v>30</v>
      </c>
      <c r="C111">
        <v>0</v>
      </c>
      <c r="D111">
        <f t="shared" si="10"/>
        <v>30</v>
      </c>
      <c r="E111" s="1">
        <f t="shared" si="12"/>
        <v>1.4705882352941176E-2</v>
      </c>
      <c r="F111" s="1">
        <f t="shared" si="13"/>
        <v>0</v>
      </c>
      <c r="G111" s="1">
        <f t="shared" si="14"/>
        <v>5.363725490196078</v>
      </c>
      <c r="H111">
        <v>69</v>
      </c>
      <c r="I111">
        <v>10942</v>
      </c>
      <c r="J111" s="2">
        <v>2040</v>
      </c>
    </row>
    <row r="112" spans="1:10">
      <c r="A112" t="s">
        <v>117</v>
      </c>
      <c r="B112">
        <v>4</v>
      </c>
      <c r="C112">
        <v>6</v>
      </c>
      <c r="D112">
        <f t="shared" si="10"/>
        <v>10</v>
      </c>
      <c r="E112" s="1">
        <f t="shared" si="12"/>
        <v>2.2222222222222222E-3</v>
      </c>
      <c r="F112" s="1">
        <f t="shared" si="13"/>
        <v>3.3333333333333335E-3</v>
      </c>
      <c r="G112" s="1">
        <f t="shared" si="14"/>
        <v>5.7727777777777778</v>
      </c>
      <c r="H112">
        <v>77</v>
      </c>
      <c r="I112">
        <v>10391</v>
      </c>
      <c r="J112" s="2">
        <v>1800</v>
      </c>
    </row>
    <row r="113" spans="1:10">
      <c r="A113" t="s">
        <v>118</v>
      </c>
      <c r="B113">
        <v>15</v>
      </c>
      <c r="C113">
        <v>0</v>
      </c>
      <c r="D113">
        <f t="shared" si="10"/>
        <v>15</v>
      </c>
      <c r="E113" s="1">
        <f t="shared" si="12"/>
        <v>8.0645161290322578E-3</v>
      </c>
      <c r="F113" s="1">
        <f t="shared" si="13"/>
        <v>0</v>
      </c>
      <c r="G113" s="1">
        <f t="shared" si="14"/>
        <v>6.029569892473118</v>
      </c>
      <c r="H113">
        <v>72</v>
      </c>
      <c r="I113">
        <v>11215</v>
      </c>
      <c r="J113" s="2">
        <v>1860</v>
      </c>
    </row>
    <row r="114" spans="1:10">
      <c r="A114" t="s">
        <v>119</v>
      </c>
      <c r="B114">
        <v>97</v>
      </c>
      <c r="C114">
        <v>94</v>
      </c>
      <c r="D114">
        <f t="shared" si="10"/>
        <v>191</v>
      </c>
      <c r="E114" s="1">
        <f t="shared" si="12"/>
        <v>5.2150537634408599E-2</v>
      </c>
      <c r="F114" s="1">
        <f t="shared" si="13"/>
        <v>5.053763440860215E-2</v>
      </c>
      <c r="G114" s="1">
        <f t="shared" si="14"/>
        <v>7.0220430107526886</v>
      </c>
      <c r="H114">
        <v>74</v>
      </c>
      <c r="I114">
        <v>13061</v>
      </c>
      <c r="J114" s="2">
        <v>1860</v>
      </c>
    </row>
    <row r="115" spans="1:10">
      <c r="A115" t="s">
        <v>120</v>
      </c>
      <c r="B115">
        <v>61</v>
      </c>
      <c r="C115">
        <v>6</v>
      </c>
      <c r="D115">
        <f t="shared" si="10"/>
        <v>67</v>
      </c>
      <c r="E115" s="1">
        <f t="shared" si="12"/>
        <v>1.6137566137566138E-2</v>
      </c>
      <c r="F115" s="1">
        <f t="shared" si="13"/>
        <v>1.5873015873015873E-3</v>
      </c>
      <c r="G115" s="1">
        <f t="shared" si="14"/>
        <v>8.9179894179894177</v>
      </c>
      <c r="H115">
        <v>92</v>
      </c>
      <c r="I115">
        <v>33710</v>
      </c>
      <c r="J115" s="2">
        <v>3780</v>
      </c>
    </row>
    <row r="116" spans="1:10">
      <c r="A116" t="s">
        <v>121</v>
      </c>
      <c r="B116">
        <v>11</v>
      </c>
      <c r="C116">
        <v>18</v>
      </c>
      <c r="D116">
        <f t="shared" si="10"/>
        <v>29</v>
      </c>
      <c r="E116" s="1">
        <f t="shared" si="12"/>
        <v>6.1111111111111114E-3</v>
      </c>
      <c r="F116" s="1">
        <f t="shared" si="13"/>
        <v>0.01</v>
      </c>
      <c r="G116" s="1">
        <f t="shared" si="14"/>
        <v>5.9238888888888885</v>
      </c>
      <c r="H116">
        <v>74</v>
      </c>
      <c r="I116">
        <v>10663</v>
      </c>
      <c r="J116" s="2">
        <v>1800</v>
      </c>
    </row>
    <row r="117" spans="1:10">
      <c r="A117" t="s">
        <v>122</v>
      </c>
      <c r="B117">
        <v>80</v>
      </c>
      <c r="C117">
        <v>0</v>
      </c>
      <c r="D117">
        <f t="shared" si="10"/>
        <v>80</v>
      </c>
      <c r="E117" s="1">
        <f t="shared" si="12"/>
        <v>2.2222222222222223E-2</v>
      </c>
      <c r="F117" s="1">
        <f t="shared" si="13"/>
        <v>0</v>
      </c>
      <c r="G117" s="1">
        <f t="shared" si="14"/>
        <v>5.6797222222222219</v>
      </c>
      <c r="H117">
        <v>82</v>
      </c>
      <c r="I117">
        <v>20447</v>
      </c>
      <c r="J117" s="2">
        <v>3600</v>
      </c>
    </row>
    <row r="118" spans="1:10">
      <c r="A118" t="s">
        <v>123</v>
      </c>
      <c r="B118">
        <v>1</v>
      </c>
      <c r="C118">
        <v>0</v>
      </c>
      <c r="D118">
        <f t="shared" si="10"/>
        <v>1</v>
      </c>
      <c r="E118" s="1">
        <f t="shared" si="12"/>
        <v>8.3333333333333339E-4</v>
      </c>
      <c r="F118" s="1">
        <f t="shared" si="13"/>
        <v>0</v>
      </c>
      <c r="G118" s="1">
        <f t="shared" si="14"/>
        <v>4.0691666666666668</v>
      </c>
      <c r="H118">
        <v>63</v>
      </c>
      <c r="I118">
        <v>4883</v>
      </c>
      <c r="J118" s="2">
        <v>1200</v>
      </c>
    </row>
    <row r="119" spans="1:10">
      <c r="A119" t="s">
        <v>124</v>
      </c>
      <c r="B119">
        <v>64</v>
      </c>
      <c r="C119">
        <v>15</v>
      </c>
      <c r="D119">
        <f t="shared" si="10"/>
        <v>79</v>
      </c>
      <c r="E119" s="1">
        <f t="shared" si="12"/>
        <v>1.7777777777777778E-2</v>
      </c>
      <c r="F119" s="1">
        <f t="shared" si="13"/>
        <v>4.1666666666666666E-3</v>
      </c>
      <c r="G119" s="1">
        <f t="shared" si="14"/>
        <v>6.3580555555555556</v>
      </c>
      <c r="H119">
        <v>91</v>
      </c>
      <c r="I119">
        <v>22889</v>
      </c>
      <c r="J119" s="2">
        <v>3600</v>
      </c>
    </row>
    <row r="120" spans="1:10">
      <c r="A120" t="s">
        <v>125</v>
      </c>
      <c r="B120">
        <v>70</v>
      </c>
      <c r="C120">
        <v>0</v>
      </c>
      <c r="D120">
        <f t="shared" si="10"/>
        <v>70</v>
      </c>
      <c r="E120" s="1">
        <f t="shared" si="12"/>
        <v>1.8229166666666668E-2</v>
      </c>
      <c r="F120" s="1">
        <f t="shared" si="13"/>
        <v>0</v>
      </c>
      <c r="G120" s="1">
        <f t="shared" si="14"/>
        <v>6.3473958333333336</v>
      </c>
      <c r="H120">
        <v>90</v>
      </c>
      <c r="I120">
        <v>24374</v>
      </c>
      <c r="J120" s="2">
        <v>3840</v>
      </c>
    </row>
    <row r="121" spans="1:10">
      <c r="A121" t="s">
        <v>126</v>
      </c>
      <c r="B121">
        <v>37</v>
      </c>
      <c r="C121">
        <v>6</v>
      </c>
      <c r="D121">
        <f t="shared" si="10"/>
        <v>43</v>
      </c>
      <c r="E121" s="1">
        <f t="shared" si="12"/>
        <v>1.0277777777777778E-2</v>
      </c>
      <c r="F121" s="1">
        <f t="shared" si="13"/>
        <v>1.6666666666666668E-3</v>
      </c>
      <c r="G121" s="1">
        <f t="shared" si="14"/>
        <v>4.875</v>
      </c>
      <c r="H121">
        <v>88</v>
      </c>
      <c r="I121">
        <v>17550</v>
      </c>
      <c r="J121" s="2">
        <v>3600</v>
      </c>
    </row>
    <row r="122" spans="1:10">
      <c r="A122" t="s">
        <v>127</v>
      </c>
      <c r="B122">
        <v>49</v>
      </c>
      <c r="C122">
        <v>21</v>
      </c>
      <c r="D122">
        <f t="shared" si="10"/>
        <v>70</v>
      </c>
      <c r="E122" s="1">
        <f t="shared" si="12"/>
        <v>1.3172043010752688E-2</v>
      </c>
      <c r="F122" s="1">
        <f t="shared" si="13"/>
        <v>5.6451612903225803E-3</v>
      </c>
      <c r="G122" s="1">
        <f t="shared" si="14"/>
        <v>4.942204301075269</v>
      </c>
      <c r="H122">
        <v>90</v>
      </c>
      <c r="I122">
        <v>18385</v>
      </c>
      <c r="J122" s="2">
        <v>3720</v>
      </c>
    </row>
    <row r="123" spans="1:10">
      <c r="A123" t="s">
        <v>128</v>
      </c>
      <c r="B123">
        <v>60</v>
      </c>
      <c r="C123">
        <v>26</v>
      </c>
      <c r="D123">
        <f t="shared" si="10"/>
        <v>86</v>
      </c>
      <c r="E123" s="1">
        <f t="shared" si="12"/>
        <v>1.6666666666666666E-2</v>
      </c>
      <c r="F123" s="1">
        <f t="shared" si="13"/>
        <v>7.2222222222222219E-3</v>
      </c>
      <c r="G123" s="1">
        <f t="shared" si="14"/>
        <v>6.3036111111111115</v>
      </c>
      <c r="H123">
        <v>90</v>
      </c>
      <c r="I123">
        <v>22693</v>
      </c>
      <c r="J123" s="2">
        <v>3600</v>
      </c>
    </row>
    <row r="124" spans="1:10">
      <c r="A124" t="s">
        <v>129</v>
      </c>
      <c r="B124">
        <v>51</v>
      </c>
      <c r="C124">
        <v>6</v>
      </c>
      <c r="D124">
        <f t="shared" si="10"/>
        <v>57</v>
      </c>
      <c r="E124" s="1">
        <f t="shared" si="12"/>
        <v>1.4912280701754385E-2</v>
      </c>
      <c r="F124" s="1">
        <f t="shared" si="13"/>
        <v>1.7543859649122807E-3</v>
      </c>
      <c r="G124" s="1">
        <f t="shared" si="14"/>
        <v>5.662865497076023</v>
      </c>
      <c r="H124">
        <v>90</v>
      </c>
      <c r="I124">
        <v>19367</v>
      </c>
      <c r="J124" s="2">
        <v>3420</v>
      </c>
    </row>
    <row r="125" spans="1:10">
      <c r="A125" t="s">
        <v>130</v>
      </c>
      <c r="B125">
        <v>68</v>
      </c>
      <c r="C125">
        <v>10</v>
      </c>
      <c r="D125">
        <f t="shared" si="10"/>
        <v>78</v>
      </c>
      <c r="E125" s="1">
        <f t="shared" si="12"/>
        <v>2.361111111111111E-2</v>
      </c>
      <c r="F125" s="1">
        <f t="shared" si="13"/>
        <v>3.472222222222222E-3</v>
      </c>
      <c r="G125" s="1">
        <f t="shared" si="14"/>
        <v>6.4413194444444448</v>
      </c>
      <c r="H125">
        <v>87</v>
      </c>
      <c r="I125">
        <v>18551</v>
      </c>
      <c r="J125" s="2">
        <v>2880</v>
      </c>
    </row>
    <row r="126" spans="1:10">
      <c r="A126" t="s">
        <v>131</v>
      </c>
      <c r="B126">
        <v>58</v>
      </c>
      <c r="C126">
        <v>0</v>
      </c>
      <c r="D126">
        <f t="shared" si="10"/>
        <v>58</v>
      </c>
      <c r="E126" s="1">
        <f t="shared" si="12"/>
        <v>1.5343915343915344E-2</v>
      </c>
      <c r="F126" s="1">
        <f t="shared" si="13"/>
        <v>0</v>
      </c>
      <c r="G126" s="1">
        <f t="shared" si="14"/>
        <v>4.427777777777778</v>
      </c>
      <c r="H126">
        <v>87</v>
      </c>
      <c r="I126">
        <v>16737</v>
      </c>
      <c r="J126" s="2">
        <v>3780</v>
      </c>
    </row>
    <row r="127" spans="1:10">
      <c r="A127" t="s">
        <v>132</v>
      </c>
      <c r="B127">
        <v>90</v>
      </c>
      <c r="C127">
        <v>6</v>
      </c>
      <c r="D127">
        <f t="shared" si="10"/>
        <v>96</v>
      </c>
      <c r="E127" s="1">
        <f t="shared" si="12"/>
        <v>2.34375E-2</v>
      </c>
      <c r="F127" s="1">
        <f t="shared" si="13"/>
        <v>1.5625000000000001E-3</v>
      </c>
      <c r="G127" s="1">
        <f t="shared" si="14"/>
        <v>6.3419270833333332</v>
      </c>
      <c r="H127">
        <v>89</v>
      </c>
      <c r="I127">
        <v>24353</v>
      </c>
      <c r="J127" s="2">
        <v>3840</v>
      </c>
    </row>
    <row r="128" spans="1:10">
      <c r="A128" t="s">
        <v>133</v>
      </c>
      <c r="B128">
        <v>99</v>
      </c>
      <c r="C128">
        <v>2</v>
      </c>
      <c r="D128">
        <f t="shared" si="10"/>
        <v>101</v>
      </c>
      <c r="E128" s="1">
        <f t="shared" si="12"/>
        <v>2.75E-2</v>
      </c>
      <c r="F128" s="1">
        <f t="shared" si="13"/>
        <v>5.5555555555555556E-4</v>
      </c>
      <c r="G128" s="1">
        <f t="shared" si="14"/>
        <v>3.5819444444444444</v>
      </c>
      <c r="H128">
        <v>91</v>
      </c>
      <c r="I128">
        <v>12895</v>
      </c>
      <c r="J128" s="2">
        <v>3600</v>
      </c>
    </row>
    <row r="129" spans="1:10">
      <c r="A129" t="s">
        <v>134</v>
      </c>
      <c r="B129">
        <v>62</v>
      </c>
      <c r="C129">
        <v>49</v>
      </c>
      <c r="D129">
        <f t="shared" si="10"/>
        <v>111</v>
      </c>
      <c r="E129" s="1">
        <f t="shared" si="12"/>
        <v>1.7222222222222222E-2</v>
      </c>
      <c r="F129" s="1">
        <f t="shared" si="13"/>
        <v>1.361111111111111E-2</v>
      </c>
      <c r="G129" s="1">
        <f t="shared" si="14"/>
        <v>7.6574999999999998</v>
      </c>
      <c r="H129">
        <v>81</v>
      </c>
      <c r="I129">
        <v>27567</v>
      </c>
      <c r="J129" s="2">
        <v>3600</v>
      </c>
    </row>
    <row r="130" spans="1:10">
      <c r="A130" t="s">
        <v>135</v>
      </c>
      <c r="B130">
        <v>148</v>
      </c>
      <c r="C130">
        <v>28</v>
      </c>
      <c r="D130">
        <f t="shared" si="10"/>
        <v>176</v>
      </c>
      <c r="E130" s="1">
        <f t="shared" ref="E130:E161" si="15">B130/J130</f>
        <v>2.0555555555555556E-2</v>
      </c>
      <c r="F130" s="1">
        <f t="shared" ref="F130:F161" si="16">C130/J130</f>
        <v>3.8888888888888888E-3</v>
      </c>
      <c r="G130" s="1">
        <f t="shared" si="14"/>
        <v>5.2105555555555556</v>
      </c>
      <c r="H130">
        <v>113</v>
      </c>
      <c r="I130">
        <v>37516</v>
      </c>
      <c r="J130" s="2">
        <v>7200</v>
      </c>
    </row>
    <row r="131" spans="1:10">
      <c r="A131" t="s">
        <v>136</v>
      </c>
      <c r="B131">
        <v>5</v>
      </c>
      <c r="C131">
        <v>54</v>
      </c>
      <c r="D131">
        <f t="shared" ref="D131:D172" si="17">B131+C131</f>
        <v>59</v>
      </c>
      <c r="E131" s="1">
        <f t="shared" si="15"/>
        <v>8.3333333333333332E-3</v>
      </c>
      <c r="F131" s="1">
        <f t="shared" si="16"/>
        <v>0.09</v>
      </c>
      <c r="G131" s="1">
        <f t="shared" si="14"/>
        <v>4.8983333333333334</v>
      </c>
      <c r="H131">
        <v>52</v>
      </c>
      <c r="I131">
        <v>2939</v>
      </c>
      <c r="J131" s="2">
        <v>600</v>
      </c>
    </row>
    <row r="132" spans="1:10">
      <c r="A132" t="s">
        <v>137</v>
      </c>
      <c r="B132">
        <v>27</v>
      </c>
      <c r="C132">
        <v>2</v>
      </c>
      <c r="D132">
        <f t="shared" si="17"/>
        <v>29</v>
      </c>
      <c r="E132" s="1">
        <f t="shared" si="15"/>
        <v>1.2162162162162163E-2</v>
      </c>
      <c r="F132" s="1">
        <f t="shared" si="16"/>
        <v>9.0090090090090091E-4</v>
      </c>
      <c r="G132" s="1">
        <f t="shared" si="14"/>
        <v>4.8914414414414411</v>
      </c>
      <c r="H132">
        <v>78</v>
      </c>
      <c r="I132">
        <v>10859</v>
      </c>
      <c r="J132" s="2">
        <v>2220</v>
      </c>
    </row>
    <row r="133" spans="1:10">
      <c r="A133" t="s">
        <v>138</v>
      </c>
      <c r="B133">
        <v>17</v>
      </c>
      <c r="C133">
        <v>0</v>
      </c>
      <c r="D133">
        <f t="shared" si="17"/>
        <v>17</v>
      </c>
      <c r="E133" s="1">
        <f t="shared" si="15"/>
        <v>7.083333333333333E-3</v>
      </c>
      <c r="F133" s="1">
        <f t="shared" si="16"/>
        <v>0</v>
      </c>
      <c r="G133" s="1">
        <f t="shared" si="14"/>
        <v>4.0470833333333331</v>
      </c>
      <c r="H133">
        <v>76</v>
      </c>
      <c r="I133">
        <v>9713</v>
      </c>
      <c r="J133" s="2">
        <v>2400</v>
      </c>
    </row>
    <row r="134" spans="1:10">
      <c r="A134" t="s">
        <v>139</v>
      </c>
      <c r="B134">
        <v>28</v>
      </c>
      <c r="C134">
        <v>0</v>
      </c>
      <c r="D134">
        <f t="shared" si="17"/>
        <v>28</v>
      </c>
      <c r="E134" s="1">
        <f t="shared" si="15"/>
        <v>1.5555555555555555E-2</v>
      </c>
      <c r="F134" s="1">
        <f t="shared" si="16"/>
        <v>0</v>
      </c>
      <c r="G134" s="1">
        <f t="shared" si="14"/>
        <v>4.8238888888888889</v>
      </c>
      <c r="H134">
        <v>73</v>
      </c>
      <c r="I134">
        <v>8683</v>
      </c>
      <c r="J134" s="2">
        <v>1800</v>
      </c>
    </row>
    <row r="135" spans="1:10">
      <c r="A135" t="s">
        <v>140</v>
      </c>
      <c r="B135">
        <v>42</v>
      </c>
      <c r="C135">
        <v>0</v>
      </c>
      <c r="D135">
        <f t="shared" si="17"/>
        <v>42</v>
      </c>
      <c r="E135" s="1">
        <f t="shared" si="15"/>
        <v>1.1864406779661017E-2</v>
      </c>
      <c r="F135" s="1">
        <f t="shared" si="16"/>
        <v>0</v>
      </c>
      <c r="G135" s="1">
        <f t="shared" si="14"/>
        <v>5.8347457627118642</v>
      </c>
      <c r="H135">
        <v>86</v>
      </c>
      <c r="I135">
        <v>20655</v>
      </c>
      <c r="J135" s="2">
        <v>3540</v>
      </c>
    </row>
    <row r="136" spans="1:10">
      <c r="A136" t="s">
        <v>141</v>
      </c>
      <c r="B136">
        <v>19</v>
      </c>
      <c r="C136">
        <v>0</v>
      </c>
      <c r="D136">
        <f t="shared" si="17"/>
        <v>19</v>
      </c>
      <c r="E136" s="1">
        <f t="shared" si="15"/>
        <v>9.0476190476190474E-3</v>
      </c>
      <c r="F136" s="1">
        <f t="shared" si="16"/>
        <v>0</v>
      </c>
      <c r="G136" s="1">
        <f t="shared" si="14"/>
        <v>6.4404761904761907</v>
      </c>
      <c r="H136">
        <v>87</v>
      </c>
      <c r="I136">
        <v>13525</v>
      </c>
      <c r="J136" s="2">
        <v>2100</v>
      </c>
    </row>
    <row r="137" spans="1:10">
      <c r="A137" t="s">
        <v>142</v>
      </c>
      <c r="B137">
        <v>151</v>
      </c>
      <c r="C137">
        <v>157</v>
      </c>
      <c r="D137">
        <f t="shared" si="17"/>
        <v>308</v>
      </c>
      <c r="E137" s="1">
        <f t="shared" si="15"/>
        <v>8.3888888888888888E-2</v>
      </c>
      <c r="F137" s="1">
        <f t="shared" si="16"/>
        <v>8.7222222222222229E-2</v>
      </c>
      <c r="G137" s="1">
        <f t="shared" si="14"/>
        <v>6.6461111111111109</v>
      </c>
      <c r="H137">
        <v>68</v>
      </c>
      <c r="I137">
        <v>11963</v>
      </c>
      <c r="J137" s="2">
        <v>1800</v>
      </c>
    </row>
    <row r="138" spans="1:10">
      <c r="A138" t="s">
        <v>143</v>
      </c>
      <c r="B138">
        <v>45</v>
      </c>
      <c r="C138">
        <v>19</v>
      </c>
      <c r="D138">
        <f t="shared" si="17"/>
        <v>64</v>
      </c>
      <c r="E138" s="1">
        <f t="shared" si="15"/>
        <v>1.1904761904761904E-2</v>
      </c>
      <c r="F138" s="1">
        <f t="shared" si="16"/>
        <v>5.0264550264550265E-3</v>
      </c>
      <c r="G138" s="1">
        <f t="shared" si="14"/>
        <v>4.9825396825396826</v>
      </c>
      <c r="H138">
        <v>78</v>
      </c>
      <c r="I138">
        <v>18834</v>
      </c>
      <c r="J138" s="2">
        <v>3780</v>
      </c>
    </row>
    <row r="139" spans="1:10">
      <c r="A139" t="s">
        <v>144</v>
      </c>
      <c r="B139">
        <v>73</v>
      </c>
      <c r="C139">
        <v>15</v>
      </c>
      <c r="D139">
        <f t="shared" si="17"/>
        <v>88</v>
      </c>
      <c r="E139" s="1">
        <f t="shared" si="15"/>
        <v>2.0621468926553671E-2</v>
      </c>
      <c r="F139" s="1">
        <f t="shared" si="16"/>
        <v>4.2372881355932203E-3</v>
      </c>
      <c r="G139" s="1">
        <f t="shared" si="14"/>
        <v>6.5217514124293787</v>
      </c>
      <c r="H139">
        <v>87</v>
      </c>
      <c r="I139">
        <v>23087</v>
      </c>
      <c r="J139" s="2">
        <v>3540</v>
      </c>
    </row>
    <row r="140" spans="1:10">
      <c r="A140" t="s">
        <v>145</v>
      </c>
      <c r="B140">
        <v>153</v>
      </c>
      <c r="C140">
        <v>61</v>
      </c>
      <c r="D140">
        <f t="shared" si="17"/>
        <v>214</v>
      </c>
      <c r="E140" s="1">
        <f t="shared" si="15"/>
        <v>6.2195121951219512E-2</v>
      </c>
      <c r="F140" s="1">
        <f t="shared" si="16"/>
        <v>2.4796747967479674E-2</v>
      </c>
      <c r="G140" s="1">
        <f t="shared" ref="G140:G172" si="18">I140/J140</f>
        <v>8.4077235772357728</v>
      </c>
      <c r="H140">
        <v>90</v>
      </c>
      <c r="I140">
        <v>20683</v>
      </c>
      <c r="J140" s="2">
        <v>2460</v>
      </c>
    </row>
    <row r="141" spans="1:10">
      <c r="A141" t="s">
        <v>146</v>
      </c>
      <c r="B141">
        <v>76</v>
      </c>
      <c r="C141">
        <v>0</v>
      </c>
      <c r="D141">
        <f t="shared" si="17"/>
        <v>76</v>
      </c>
      <c r="E141" s="1">
        <f t="shared" si="15"/>
        <v>3.2478632478632481E-2</v>
      </c>
      <c r="F141" s="1">
        <f t="shared" si="16"/>
        <v>0</v>
      </c>
      <c r="G141" s="1">
        <f t="shared" si="18"/>
        <v>6.3837606837606842</v>
      </c>
      <c r="H141">
        <v>71</v>
      </c>
      <c r="I141">
        <v>14938</v>
      </c>
      <c r="J141" s="2">
        <v>2340</v>
      </c>
    </row>
    <row r="142" spans="1:10">
      <c r="A142" t="s">
        <v>147</v>
      </c>
      <c r="B142">
        <v>63</v>
      </c>
      <c r="C142">
        <v>227</v>
      </c>
      <c r="D142">
        <f t="shared" si="17"/>
        <v>290</v>
      </c>
      <c r="E142" s="1">
        <f t="shared" si="15"/>
        <v>3.2812500000000001E-2</v>
      </c>
      <c r="F142" s="1">
        <f t="shared" si="16"/>
        <v>0.11822916666666666</v>
      </c>
      <c r="G142" s="1">
        <f t="shared" si="18"/>
        <v>6.1781249999999996</v>
      </c>
      <c r="H142">
        <v>95</v>
      </c>
      <c r="I142">
        <v>11862</v>
      </c>
      <c r="J142" s="2">
        <v>1920</v>
      </c>
    </row>
    <row r="143" spans="1:10">
      <c r="A143" t="s">
        <v>148</v>
      </c>
      <c r="B143">
        <v>9</v>
      </c>
      <c r="C143">
        <v>0</v>
      </c>
      <c r="D143">
        <f t="shared" si="17"/>
        <v>9</v>
      </c>
      <c r="E143" s="1">
        <f t="shared" si="15"/>
        <v>3.0612244897959182E-3</v>
      </c>
      <c r="F143" s="1">
        <f t="shared" si="16"/>
        <v>0</v>
      </c>
      <c r="G143" s="1">
        <f t="shared" si="18"/>
        <v>5.5438775510204081</v>
      </c>
      <c r="H143">
        <v>82</v>
      </c>
      <c r="I143">
        <v>16299</v>
      </c>
      <c r="J143" s="2">
        <v>2940</v>
      </c>
    </row>
    <row r="144" spans="1:10">
      <c r="A144" t="s">
        <v>149</v>
      </c>
      <c r="B144">
        <v>55</v>
      </c>
      <c r="C144">
        <v>24</v>
      </c>
      <c r="D144">
        <f t="shared" si="17"/>
        <v>79</v>
      </c>
      <c r="E144" s="1">
        <f t="shared" si="15"/>
        <v>2.9569892473118281E-2</v>
      </c>
      <c r="F144" s="1">
        <f t="shared" si="16"/>
        <v>1.2903225806451613E-2</v>
      </c>
      <c r="G144" s="1">
        <f t="shared" si="18"/>
        <v>6.4317204301075268</v>
      </c>
      <c r="H144">
        <v>70</v>
      </c>
      <c r="I144">
        <v>11963</v>
      </c>
      <c r="J144" s="2">
        <v>1860</v>
      </c>
    </row>
    <row r="145" spans="1:10">
      <c r="A145" t="s">
        <v>150</v>
      </c>
      <c r="B145">
        <v>9</v>
      </c>
      <c r="C145">
        <v>0</v>
      </c>
      <c r="D145">
        <f t="shared" si="17"/>
        <v>9</v>
      </c>
      <c r="E145" s="1">
        <f t="shared" si="15"/>
        <v>3.0612244897959182E-3</v>
      </c>
      <c r="F145" s="1">
        <f t="shared" si="16"/>
        <v>0</v>
      </c>
      <c r="G145" s="1">
        <f t="shared" si="18"/>
        <v>5.2248299319727893</v>
      </c>
      <c r="H145">
        <v>88</v>
      </c>
      <c r="I145">
        <v>15361</v>
      </c>
      <c r="J145" s="2">
        <v>2940</v>
      </c>
    </row>
    <row r="146" spans="1:10">
      <c r="A146" t="s">
        <v>151</v>
      </c>
      <c r="B146">
        <v>63</v>
      </c>
      <c r="C146">
        <v>16</v>
      </c>
      <c r="D146">
        <f t="shared" si="17"/>
        <v>79</v>
      </c>
      <c r="E146" s="1">
        <f t="shared" si="15"/>
        <v>1.2352941176470587E-2</v>
      </c>
      <c r="F146" s="1">
        <f t="shared" si="16"/>
        <v>3.1372549019607842E-3</v>
      </c>
      <c r="G146" s="1">
        <f t="shared" si="18"/>
        <v>4.680196078431373</v>
      </c>
      <c r="H146">
        <v>79</v>
      </c>
      <c r="I146">
        <v>23869</v>
      </c>
      <c r="J146" s="2">
        <v>5100</v>
      </c>
    </row>
    <row r="147" spans="1:10">
      <c r="A147" t="s">
        <v>152</v>
      </c>
      <c r="B147">
        <v>22</v>
      </c>
      <c r="C147">
        <v>0</v>
      </c>
      <c r="D147">
        <f t="shared" si="17"/>
        <v>22</v>
      </c>
      <c r="E147" s="1">
        <f t="shared" si="15"/>
        <v>6.7901234567901234E-3</v>
      </c>
      <c r="F147" s="1">
        <f t="shared" si="16"/>
        <v>0</v>
      </c>
      <c r="G147" s="1">
        <f t="shared" si="18"/>
        <v>6.6709876543209878</v>
      </c>
      <c r="H147">
        <v>96</v>
      </c>
      <c r="I147">
        <v>21614</v>
      </c>
      <c r="J147" s="2">
        <v>3240</v>
      </c>
    </row>
    <row r="148" spans="1:10">
      <c r="A148" t="s">
        <v>153</v>
      </c>
      <c r="B148">
        <v>2</v>
      </c>
      <c r="C148">
        <v>0</v>
      </c>
      <c r="D148">
        <f t="shared" si="17"/>
        <v>2</v>
      </c>
      <c r="E148" s="1">
        <f t="shared" si="15"/>
        <v>1.0416666666666667E-3</v>
      </c>
      <c r="F148" s="1">
        <f t="shared" si="16"/>
        <v>0</v>
      </c>
      <c r="G148" s="1">
        <f t="shared" si="18"/>
        <v>6.5411458333333332</v>
      </c>
      <c r="H148">
        <v>66</v>
      </c>
      <c r="I148">
        <v>12559</v>
      </c>
      <c r="J148" s="2">
        <v>1920</v>
      </c>
    </row>
    <row r="149" spans="1:10">
      <c r="A149" t="s">
        <v>154</v>
      </c>
      <c r="B149">
        <v>15</v>
      </c>
      <c r="C149">
        <v>2</v>
      </c>
      <c r="D149">
        <f t="shared" si="17"/>
        <v>17</v>
      </c>
      <c r="E149" s="1">
        <f t="shared" si="15"/>
        <v>7.8125E-3</v>
      </c>
      <c r="F149" s="1">
        <f t="shared" si="16"/>
        <v>1.0416666666666667E-3</v>
      </c>
      <c r="G149" s="1">
        <f t="shared" si="18"/>
        <v>6.5078125</v>
      </c>
      <c r="H149">
        <v>79</v>
      </c>
      <c r="I149">
        <v>12495</v>
      </c>
      <c r="J149" s="2">
        <v>1920</v>
      </c>
    </row>
    <row r="150" spans="1:10">
      <c r="A150" t="s">
        <v>155</v>
      </c>
      <c r="B150">
        <v>59</v>
      </c>
      <c r="C150">
        <v>6</v>
      </c>
      <c r="D150">
        <f t="shared" si="17"/>
        <v>65</v>
      </c>
      <c r="E150" s="1">
        <f t="shared" si="15"/>
        <v>2.8095238095238097E-2</v>
      </c>
      <c r="F150" s="1">
        <f t="shared" si="16"/>
        <v>2.8571428571428571E-3</v>
      </c>
      <c r="G150" s="1">
        <f t="shared" si="18"/>
        <v>7.0247619047619043</v>
      </c>
      <c r="H150">
        <v>83</v>
      </c>
      <c r="I150">
        <v>14752</v>
      </c>
      <c r="J150" s="2">
        <v>2100</v>
      </c>
    </row>
    <row r="151" spans="1:10">
      <c r="A151" t="s">
        <v>156</v>
      </c>
      <c r="B151">
        <v>83</v>
      </c>
      <c r="C151">
        <v>14</v>
      </c>
      <c r="D151">
        <f t="shared" si="17"/>
        <v>97</v>
      </c>
      <c r="E151" s="1">
        <f t="shared" si="15"/>
        <v>2.7666666666666666E-2</v>
      </c>
      <c r="F151" s="1">
        <f t="shared" si="16"/>
        <v>4.6666666666666671E-3</v>
      </c>
      <c r="G151" s="1">
        <f t="shared" si="18"/>
        <v>6.8209999999999997</v>
      </c>
      <c r="H151">
        <v>95</v>
      </c>
      <c r="I151">
        <v>20463</v>
      </c>
      <c r="J151" s="2">
        <v>3000</v>
      </c>
    </row>
    <row r="152" spans="1:10">
      <c r="A152" t="s">
        <v>157</v>
      </c>
      <c r="B152">
        <v>10</v>
      </c>
      <c r="C152">
        <v>15</v>
      </c>
      <c r="D152">
        <f t="shared" si="17"/>
        <v>25</v>
      </c>
      <c r="E152" s="1">
        <f t="shared" si="15"/>
        <v>4.7619047619047623E-3</v>
      </c>
      <c r="F152" s="1">
        <f t="shared" si="16"/>
        <v>7.1428571428571426E-3</v>
      </c>
      <c r="G152" s="1">
        <f t="shared" si="18"/>
        <v>6.8152380952380955</v>
      </c>
      <c r="H152">
        <v>81</v>
      </c>
      <c r="I152">
        <v>14312</v>
      </c>
      <c r="J152" s="2">
        <v>2100</v>
      </c>
    </row>
    <row r="153" spans="1:10">
      <c r="A153" t="s">
        <v>158</v>
      </c>
      <c r="B153">
        <v>37</v>
      </c>
      <c r="C153">
        <v>22</v>
      </c>
      <c r="D153">
        <f t="shared" si="17"/>
        <v>59</v>
      </c>
      <c r="E153" s="1">
        <f t="shared" si="15"/>
        <v>1.7619047619047618E-2</v>
      </c>
      <c r="F153" s="1">
        <f t="shared" si="16"/>
        <v>1.0476190476190476E-2</v>
      </c>
      <c r="G153" s="1">
        <f t="shared" si="18"/>
        <v>5.9819047619047616</v>
      </c>
      <c r="H153">
        <v>75</v>
      </c>
      <c r="I153">
        <v>12562</v>
      </c>
      <c r="J153" s="2">
        <v>2100</v>
      </c>
    </row>
    <row r="154" spans="1:10">
      <c r="A154" t="s">
        <v>159</v>
      </c>
      <c r="B154">
        <v>0</v>
      </c>
      <c r="C154">
        <v>10</v>
      </c>
      <c r="D154">
        <f t="shared" si="17"/>
        <v>10</v>
      </c>
      <c r="E154" s="1">
        <f t="shared" si="15"/>
        <v>0</v>
      </c>
      <c r="F154" s="1">
        <f t="shared" si="16"/>
        <v>4.5045045045045045E-3</v>
      </c>
      <c r="G154" s="1">
        <f t="shared" si="18"/>
        <v>4.8914414414414411</v>
      </c>
      <c r="H154">
        <v>75</v>
      </c>
      <c r="I154">
        <v>10859</v>
      </c>
      <c r="J154" s="2">
        <v>2220</v>
      </c>
    </row>
    <row r="155" spans="1:10">
      <c r="A155" t="s">
        <v>160</v>
      </c>
      <c r="B155">
        <v>24</v>
      </c>
      <c r="C155">
        <v>19</v>
      </c>
      <c r="D155">
        <f t="shared" si="17"/>
        <v>43</v>
      </c>
      <c r="E155" s="1">
        <f t="shared" si="15"/>
        <v>8.0000000000000002E-3</v>
      </c>
      <c r="F155" s="1">
        <f t="shared" si="16"/>
        <v>6.3333333333333332E-3</v>
      </c>
      <c r="G155" s="1">
        <f t="shared" si="18"/>
        <v>6.2709999999999999</v>
      </c>
      <c r="H155">
        <v>80</v>
      </c>
      <c r="I155">
        <v>18813</v>
      </c>
      <c r="J155" s="2">
        <v>3000</v>
      </c>
    </row>
    <row r="156" spans="1:10">
      <c r="A156" t="s">
        <v>161</v>
      </c>
      <c r="B156">
        <v>98</v>
      </c>
      <c r="C156">
        <v>5</v>
      </c>
      <c r="D156">
        <f t="shared" si="17"/>
        <v>103</v>
      </c>
      <c r="E156" s="1">
        <f t="shared" si="15"/>
        <v>2.7222222222222221E-2</v>
      </c>
      <c r="F156" s="1">
        <f t="shared" si="16"/>
        <v>1.3888888888888889E-3</v>
      </c>
      <c r="G156" s="1">
        <f t="shared" si="18"/>
        <v>6.06</v>
      </c>
      <c r="H156">
        <v>84</v>
      </c>
      <c r="I156">
        <v>21816</v>
      </c>
      <c r="J156" s="2">
        <v>3600</v>
      </c>
    </row>
    <row r="157" spans="1:10">
      <c r="A157" t="s">
        <v>162</v>
      </c>
      <c r="B157">
        <v>88</v>
      </c>
      <c r="C157">
        <v>46</v>
      </c>
      <c r="D157">
        <f t="shared" si="17"/>
        <v>134</v>
      </c>
      <c r="E157" s="1">
        <f t="shared" si="15"/>
        <v>3.259259259259259E-2</v>
      </c>
      <c r="F157" s="1">
        <f t="shared" si="16"/>
        <v>1.7037037037037038E-2</v>
      </c>
      <c r="G157" s="1">
        <f t="shared" si="18"/>
        <v>6.0074074074074071</v>
      </c>
      <c r="H157">
        <v>88</v>
      </c>
      <c r="I157">
        <v>16220</v>
      </c>
      <c r="J157" s="2">
        <v>2700</v>
      </c>
    </row>
    <row r="158" spans="1:10">
      <c r="A158" t="s">
        <v>163</v>
      </c>
      <c r="B158">
        <v>105</v>
      </c>
      <c r="C158">
        <v>4</v>
      </c>
      <c r="D158">
        <f t="shared" si="17"/>
        <v>109</v>
      </c>
      <c r="E158" s="1">
        <f t="shared" si="15"/>
        <v>4.6052631578947366E-2</v>
      </c>
      <c r="F158" s="1">
        <f t="shared" si="16"/>
        <v>1.7543859649122807E-3</v>
      </c>
      <c r="G158" s="1">
        <f t="shared" si="18"/>
        <v>6.8899122807017541</v>
      </c>
      <c r="H158">
        <v>69</v>
      </c>
      <c r="I158">
        <v>15709</v>
      </c>
      <c r="J158" s="2">
        <v>2280</v>
      </c>
    </row>
    <row r="159" spans="1:10">
      <c r="A159" t="s">
        <v>164</v>
      </c>
      <c r="B159">
        <v>86</v>
      </c>
      <c r="C159">
        <v>51</v>
      </c>
      <c r="D159">
        <f t="shared" si="17"/>
        <v>137</v>
      </c>
      <c r="E159" s="1">
        <f t="shared" si="15"/>
        <v>2.388888888888889E-2</v>
      </c>
      <c r="F159" s="1">
        <f t="shared" si="16"/>
        <v>1.4166666666666666E-2</v>
      </c>
      <c r="G159" s="1">
        <f t="shared" si="18"/>
        <v>5.512777777777778</v>
      </c>
      <c r="H159">
        <v>103</v>
      </c>
      <c r="I159">
        <v>19846</v>
      </c>
      <c r="J159" s="2">
        <v>3600</v>
      </c>
    </row>
    <row r="160" spans="1:10">
      <c r="A160" t="s">
        <v>165</v>
      </c>
      <c r="B160">
        <v>135</v>
      </c>
      <c r="C160">
        <v>33</v>
      </c>
      <c r="D160">
        <f t="shared" si="17"/>
        <v>168</v>
      </c>
      <c r="E160" s="1">
        <f t="shared" si="15"/>
        <v>4.4999999999999998E-2</v>
      </c>
      <c r="F160" s="1">
        <f t="shared" si="16"/>
        <v>1.0999999999999999E-2</v>
      </c>
      <c r="G160" s="1">
        <f t="shared" si="18"/>
        <v>6.8140000000000001</v>
      </c>
      <c r="H160">
        <v>85</v>
      </c>
      <c r="I160">
        <v>20442</v>
      </c>
      <c r="J160" s="2">
        <v>3000</v>
      </c>
    </row>
    <row r="161" spans="1:10">
      <c r="A161" t="s">
        <v>166</v>
      </c>
      <c r="B161">
        <v>86</v>
      </c>
      <c r="C161">
        <v>43</v>
      </c>
      <c r="D161">
        <f t="shared" si="17"/>
        <v>129</v>
      </c>
      <c r="E161" s="1">
        <f t="shared" si="15"/>
        <v>2.6060606060606062E-2</v>
      </c>
      <c r="F161" s="1">
        <f t="shared" si="16"/>
        <v>1.3030303030303031E-2</v>
      </c>
      <c r="G161" s="1">
        <f t="shared" si="18"/>
        <v>6.2881818181818181</v>
      </c>
      <c r="H161">
        <v>89</v>
      </c>
      <c r="I161">
        <v>20751</v>
      </c>
      <c r="J161" s="2">
        <v>3300</v>
      </c>
    </row>
    <row r="162" spans="1:10">
      <c r="A162" t="s">
        <v>167</v>
      </c>
      <c r="B162">
        <v>8</v>
      </c>
      <c r="C162">
        <v>62</v>
      </c>
      <c r="D162">
        <f t="shared" si="17"/>
        <v>70</v>
      </c>
      <c r="E162" s="1">
        <f t="shared" ref="E162:E172" si="19">B162/J162</f>
        <v>2.1505376344086021E-3</v>
      </c>
      <c r="F162" s="1">
        <f t="shared" ref="F162:F172" si="20">C162/J162</f>
        <v>1.6666666666666666E-2</v>
      </c>
      <c r="G162" s="1">
        <f t="shared" si="18"/>
        <v>5.399193548387097</v>
      </c>
      <c r="H162">
        <v>92</v>
      </c>
      <c r="I162">
        <v>20085</v>
      </c>
      <c r="J162" s="2">
        <v>3720</v>
      </c>
    </row>
    <row r="163" spans="1:10">
      <c r="A163" t="s">
        <v>168</v>
      </c>
      <c r="B163">
        <v>80</v>
      </c>
      <c r="C163">
        <v>4</v>
      </c>
      <c r="D163">
        <f t="shared" si="17"/>
        <v>84</v>
      </c>
      <c r="E163" s="1">
        <f t="shared" si="19"/>
        <v>3.3333333333333333E-2</v>
      </c>
      <c r="F163" s="1">
        <f t="shared" si="20"/>
        <v>1.6666666666666668E-3</v>
      </c>
      <c r="G163" s="1">
        <f t="shared" si="18"/>
        <v>4.6074999999999999</v>
      </c>
      <c r="H163">
        <v>79</v>
      </c>
      <c r="I163">
        <v>11058</v>
      </c>
      <c r="J163" s="2">
        <v>2400</v>
      </c>
    </row>
    <row r="164" spans="1:10">
      <c r="A164" t="s">
        <v>169</v>
      </c>
      <c r="B164">
        <v>81</v>
      </c>
      <c r="C164">
        <v>6</v>
      </c>
      <c r="D164">
        <f t="shared" si="17"/>
        <v>87</v>
      </c>
      <c r="E164" s="1">
        <f t="shared" si="19"/>
        <v>0.09</v>
      </c>
      <c r="F164" s="1">
        <f t="shared" si="20"/>
        <v>6.6666666666666671E-3</v>
      </c>
      <c r="G164" s="1">
        <f t="shared" si="18"/>
        <v>7.137777777777778</v>
      </c>
      <c r="H164">
        <v>65</v>
      </c>
      <c r="I164">
        <v>6424</v>
      </c>
      <c r="J164" s="2">
        <v>900</v>
      </c>
    </row>
    <row r="165" spans="1:10">
      <c r="A165" t="s">
        <v>170</v>
      </c>
      <c r="B165">
        <v>95</v>
      </c>
      <c r="C165">
        <v>0</v>
      </c>
      <c r="D165">
        <f t="shared" si="17"/>
        <v>95</v>
      </c>
      <c r="E165" s="1">
        <f t="shared" si="19"/>
        <v>4.3981481481481483E-2</v>
      </c>
      <c r="F165" s="1">
        <f t="shared" si="20"/>
        <v>0</v>
      </c>
      <c r="G165" s="1">
        <f t="shared" si="18"/>
        <v>7.1898148148148149</v>
      </c>
      <c r="H165">
        <v>68</v>
      </c>
      <c r="I165">
        <v>15530</v>
      </c>
      <c r="J165" s="2">
        <v>2160</v>
      </c>
    </row>
    <row r="166" spans="1:10">
      <c r="A166" t="s">
        <v>171</v>
      </c>
      <c r="B166">
        <v>39</v>
      </c>
      <c r="C166">
        <v>9</v>
      </c>
      <c r="D166">
        <f t="shared" si="17"/>
        <v>48</v>
      </c>
      <c r="E166" s="1">
        <f t="shared" si="19"/>
        <v>1.015625E-2</v>
      </c>
      <c r="F166" s="1">
        <f t="shared" si="20"/>
        <v>2.3437499999999999E-3</v>
      </c>
      <c r="G166" s="1">
        <f t="shared" si="18"/>
        <v>5.8856770833333334</v>
      </c>
      <c r="H166">
        <v>92</v>
      </c>
      <c r="I166">
        <v>22601</v>
      </c>
      <c r="J166" s="2">
        <v>3840</v>
      </c>
    </row>
    <row r="167" spans="1:10">
      <c r="A167" t="s">
        <v>172</v>
      </c>
      <c r="B167">
        <v>7</v>
      </c>
      <c r="C167">
        <v>1</v>
      </c>
      <c r="D167">
        <f t="shared" si="17"/>
        <v>8</v>
      </c>
      <c r="E167" s="1">
        <f t="shared" si="19"/>
        <v>3.2407407407407406E-3</v>
      </c>
      <c r="F167" s="1">
        <f t="shared" si="20"/>
        <v>4.6296296296296298E-4</v>
      </c>
      <c r="G167" s="1">
        <f t="shared" si="18"/>
        <v>5.0074074074074071</v>
      </c>
      <c r="H167">
        <v>71</v>
      </c>
      <c r="I167">
        <v>10816</v>
      </c>
      <c r="J167" s="2">
        <v>2160</v>
      </c>
    </row>
    <row r="168" spans="1:10">
      <c r="A168" t="s">
        <v>173</v>
      </c>
      <c r="B168">
        <v>21</v>
      </c>
      <c r="C168">
        <v>0</v>
      </c>
      <c r="D168">
        <f t="shared" si="17"/>
        <v>21</v>
      </c>
      <c r="E168" s="1">
        <f t="shared" si="19"/>
        <v>9.7222222222222224E-3</v>
      </c>
      <c r="F168" s="1">
        <f t="shared" si="20"/>
        <v>0</v>
      </c>
      <c r="G168" s="1">
        <f t="shared" si="18"/>
        <v>6.1638888888888888</v>
      </c>
      <c r="H168">
        <v>82</v>
      </c>
      <c r="I168">
        <v>13314</v>
      </c>
      <c r="J168" s="2">
        <v>2160</v>
      </c>
    </row>
    <row r="169" spans="1:10">
      <c r="A169" t="s">
        <v>174</v>
      </c>
      <c r="B169">
        <v>22</v>
      </c>
      <c r="C169">
        <v>0</v>
      </c>
      <c r="D169">
        <f t="shared" si="17"/>
        <v>22</v>
      </c>
      <c r="E169" s="1">
        <f t="shared" si="19"/>
        <v>9.6491228070175444E-3</v>
      </c>
      <c r="F169" s="1">
        <f t="shared" si="20"/>
        <v>0</v>
      </c>
      <c r="G169" s="1">
        <f t="shared" si="18"/>
        <v>4.3552631578947372</v>
      </c>
      <c r="H169">
        <v>62</v>
      </c>
      <c r="I169">
        <v>9930</v>
      </c>
      <c r="J169" s="2">
        <v>2280</v>
      </c>
    </row>
    <row r="170" spans="1:10">
      <c r="A170" t="s">
        <v>175</v>
      </c>
      <c r="B170">
        <v>121</v>
      </c>
      <c r="C170">
        <v>62</v>
      </c>
      <c r="D170">
        <f t="shared" si="17"/>
        <v>183</v>
      </c>
      <c r="E170" s="1">
        <f t="shared" si="19"/>
        <v>3.4770114942528733E-2</v>
      </c>
      <c r="F170" s="1">
        <f t="shared" si="20"/>
        <v>1.7816091954022988E-2</v>
      </c>
      <c r="G170" s="1">
        <f t="shared" si="18"/>
        <v>5.9520114942528739</v>
      </c>
      <c r="H170">
        <v>93</v>
      </c>
      <c r="I170">
        <v>20713</v>
      </c>
      <c r="J170" s="2">
        <v>3480</v>
      </c>
    </row>
    <row r="171" spans="1:10">
      <c r="A171" t="s">
        <v>176</v>
      </c>
      <c r="B171">
        <v>95</v>
      </c>
      <c r="C171">
        <v>9</v>
      </c>
      <c r="D171">
        <f t="shared" si="17"/>
        <v>104</v>
      </c>
      <c r="E171" s="1">
        <f t="shared" si="19"/>
        <v>3.7698412698412696E-2</v>
      </c>
      <c r="F171" s="1">
        <f t="shared" si="20"/>
        <v>3.5714285714285713E-3</v>
      </c>
      <c r="G171" s="1">
        <f t="shared" si="18"/>
        <v>6.2920634920634919</v>
      </c>
      <c r="H171">
        <v>83</v>
      </c>
      <c r="I171">
        <v>15856</v>
      </c>
      <c r="J171" s="2">
        <v>2520</v>
      </c>
    </row>
    <row r="172" spans="1:10">
      <c r="A172" t="s">
        <v>177</v>
      </c>
      <c r="B172">
        <v>27</v>
      </c>
      <c r="C172">
        <v>0</v>
      </c>
      <c r="D172">
        <f t="shared" si="17"/>
        <v>27</v>
      </c>
      <c r="E172" s="1">
        <f t="shared" si="19"/>
        <v>1.2500000000000001E-2</v>
      </c>
      <c r="F172" s="1">
        <f t="shared" si="20"/>
        <v>0</v>
      </c>
      <c r="G172" s="1">
        <f t="shared" si="18"/>
        <v>3.3972222222222221</v>
      </c>
      <c r="H172">
        <v>57</v>
      </c>
      <c r="I172">
        <v>7338</v>
      </c>
      <c r="J172" s="2">
        <v>2160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学習データ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2021-02-22T07:55:17Z</dcterms:created>
  <dcterms:modified xsi:type="dcterms:W3CDTF">2021-03-03T07:50:41Z</dcterms:modified>
</cp:coreProperties>
</file>