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s\Simulacion\"/>
    </mc:Choice>
  </mc:AlternateContent>
  <xr:revisionPtr revIDLastSave="0" documentId="13_ncr:1_{506E4C6A-B162-4431-B3EA-A6A6212429F2}" xr6:coauthVersionLast="47" xr6:coauthVersionMax="47" xr10:uidLastSave="{00000000-0000-0000-0000-000000000000}"/>
  <bookViews>
    <workbookView xWindow="-120" yWindow="330" windowWidth="20730" windowHeight="11310" xr2:uid="{C933A24E-7A34-4551-BFC7-7E54A9AA12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9" i="1" l="1"/>
  <c r="J180" i="1"/>
  <c r="G78" i="1"/>
  <c r="I77" i="1"/>
  <c r="H77" i="1"/>
  <c r="I78" i="1"/>
  <c r="G77" i="1"/>
  <c r="H67" i="1"/>
  <c r="G67" i="1"/>
  <c r="F67" i="1"/>
  <c r="H66" i="1"/>
  <c r="G66" i="1"/>
  <c r="F66" i="1"/>
  <c r="M54" i="1"/>
  <c r="M55" i="1"/>
  <c r="M53" i="1"/>
  <c r="H57" i="1"/>
  <c r="G57" i="1"/>
  <c r="F57" i="1"/>
  <c r="H56" i="1"/>
  <c r="G56" i="1"/>
  <c r="F56" i="1"/>
  <c r="F42" i="1"/>
  <c r="H42" i="1"/>
  <c r="G42" i="1"/>
  <c r="G41" i="1"/>
  <c r="F41" i="1"/>
  <c r="H41" i="1"/>
</calcChain>
</file>

<file path=xl/sharedStrings.xml><?xml version="1.0" encoding="utf-8"?>
<sst xmlns="http://schemas.openxmlformats.org/spreadsheetml/2006/main" count="159" uniqueCount="56">
  <si>
    <t>Metodo de la gran M</t>
  </si>
  <si>
    <t>Ejemplo</t>
  </si>
  <si>
    <t>x1 = cantidad de productos R</t>
  </si>
  <si>
    <t>x2= cantidad de productos S</t>
  </si>
  <si>
    <t>Min Z = 45x1 + 80x2</t>
  </si>
  <si>
    <t>Restricciones</t>
  </si>
  <si>
    <t>x1 &gt;= 90</t>
  </si>
  <si>
    <t>x2 &gt;= 180</t>
  </si>
  <si>
    <t>x1+x2 &gt;=100</t>
  </si>
  <si>
    <t>x1,x2 &gt;= 0</t>
  </si>
  <si>
    <t xml:space="preserve">Cambiar inecuaciones a ecuaciones </t>
  </si>
  <si>
    <t>Min Z = 45x1 + 80x2 -0S1-0S2-0S3+Ma1+Ma2+Ma3</t>
  </si>
  <si>
    <t>x1 -S1+Ma1=90</t>
  </si>
  <si>
    <t>x2 -S2 +Ma2 = 180</t>
  </si>
  <si>
    <t>x1+x2-S3+M3=100</t>
  </si>
  <si>
    <t>Tabla Simplex</t>
  </si>
  <si>
    <t>Cj</t>
  </si>
  <si>
    <t>Variables Basicas</t>
  </si>
  <si>
    <t>m1</t>
  </si>
  <si>
    <t>m2</t>
  </si>
  <si>
    <t>m3</t>
  </si>
  <si>
    <t>z</t>
  </si>
  <si>
    <t>M</t>
  </si>
  <si>
    <t>Z</t>
  </si>
  <si>
    <t>X1</t>
  </si>
  <si>
    <t>X2</t>
  </si>
  <si>
    <t>Ma1</t>
  </si>
  <si>
    <t>Ma2</t>
  </si>
  <si>
    <t>Ma3</t>
  </si>
  <si>
    <t>Solucion</t>
  </si>
  <si>
    <t>S1</t>
  </si>
  <si>
    <t>S2</t>
  </si>
  <si>
    <t>S3</t>
  </si>
  <si>
    <t>370M</t>
  </si>
  <si>
    <t>2M</t>
  </si>
  <si>
    <t>Zj-Cj</t>
  </si>
  <si>
    <t xml:space="preserve"> --&gt;Vector de costes reducidos</t>
  </si>
  <si>
    <t>x1</t>
  </si>
  <si>
    <t xml:space="preserve"> --&gt;Se resto R3-(1R1)</t>
  </si>
  <si>
    <t>R1</t>
  </si>
  <si>
    <t>R2</t>
  </si>
  <si>
    <t>R3</t>
  </si>
  <si>
    <t>190M</t>
  </si>
  <si>
    <t xml:space="preserve">Ejercicio </t>
  </si>
  <si>
    <t>x1= ventanas tipo A</t>
  </si>
  <si>
    <t>x2=ventanas tipo B</t>
  </si>
  <si>
    <t>Max Z =40x1 + 50x2</t>
  </si>
  <si>
    <t>restricciones</t>
  </si>
  <si>
    <t>x1 + 1.5x2 + S1 + 0S2 = 750</t>
  </si>
  <si>
    <t>1.5x1 + x2 + 0s1 + 1s2 = 750</t>
  </si>
  <si>
    <t>Valores basicos</t>
  </si>
  <si>
    <t>x2</t>
  </si>
  <si>
    <t>s1</t>
  </si>
  <si>
    <t>s2</t>
  </si>
  <si>
    <t>cb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</si>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</sst>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 style="thin">
        <color theme="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rgb="FF002060"/>
      </right>
      <top style="thin">
        <color rgb="FFFF0000"/>
      </top>
      <bottom style="thin">
        <color rgb="FFFF0000"/>
      </bottom>
      <diagonal/>
    </border>
    <border>
      <left style="thin">
        <color rgb="FF002060"/>
      </left>
      <right style="thin">
        <color rgb="FF00206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00206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1" xfId="0" applyBorder="1"/>
    <xf numFmtId="0" fontId="0" fillId="0" borderId="2" xfId="0" applyFill="1" applyBorder="1" applyAlignment="1">
      <alignment horizontal="center" vertical="center"/>
    </xf>
    <xf numFmtId="0" fontId="0" fillId="0" borderId="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0" xfId="0" applyFill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8</xdr:col>
      <xdr:colOff>27894</xdr:colOff>
      <xdr:row>10</xdr:row>
      <xdr:rowOff>190357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045A60-A24B-4003-9F44-2B127A0EC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52500"/>
          <a:ext cx="5447619" cy="11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14</xdr:row>
      <xdr:rowOff>142875</xdr:rowOff>
    </xdr:from>
    <xdr:to>
      <xdr:col>10</xdr:col>
      <xdr:colOff>9099</xdr:colOff>
      <xdr:row>20</xdr:row>
      <xdr:rowOff>57018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8A755AA-BBA6-4384-A68B-20365A6F1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2809875"/>
          <a:ext cx="3409524" cy="10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34</xdr:row>
      <xdr:rowOff>114300</xdr:rowOff>
    </xdr:from>
    <xdr:to>
      <xdr:col>14</xdr:col>
      <xdr:colOff>514181</xdr:colOff>
      <xdr:row>40</xdr:row>
      <xdr:rowOff>180800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0DD553E-9215-427D-8FC9-788142743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15525" y="6591300"/>
          <a:ext cx="1352381" cy="1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42</xdr:row>
      <xdr:rowOff>123825</xdr:rowOff>
    </xdr:from>
    <xdr:to>
      <xdr:col>7</xdr:col>
      <xdr:colOff>304179</xdr:colOff>
      <xdr:row>49</xdr:row>
      <xdr:rowOff>9373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4C06DDF-4F77-4587-BDC8-B75FC996F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" y="8315325"/>
          <a:ext cx="4971429" cy="1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733425</xdr:colOff>
      <xdr:row>70</xdr:row>
      <xdr:rowOff>161924</xdr:rowOff>
    </xdr:from>
    <xdr:to>
      <xdr:col>12</xdr:col>
      <xdr:colOff>133350</xdr:colOff>
      <xdr:row>78</xdr:row>
      <xdr:rowOff>133349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4D84C12-B8D7-458E-BD96-09C7E0564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3425" y="14068424"/>
          <a:ext cx="8658225" cy="1685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8</xdr:col>
      <xdr:colOff>123132</xdr:colOff>
      <xdr:row>95</xdr:row>
      <xdr:rowOff>142548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77CF2DD-0032-4110-84D2-2FD019DF4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16383000"/>
          <a:ext cx="5542857" cy="2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6</xdr:col>
      <xdr:colOff>256663</xdr:colOff>
      <xdr:row>104</xdr:row>
      <xdr:rowOff>85548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F25C554-8FC7-4604-93FC-03161A506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19240500"/>
          <a:ext cx="4095238" cy="1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7</xdr:col>
      <xdr:colOff>742279</xdr:colOff>
      <xdr:row>113</xdr:row>
      <xdr:rowOff>133190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91C55D6-E1DE-4F3B-91FF-F00169BD0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21145500"/>
          <a:ext cx="5371429" cy="1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7</xdr:col>
      <xdr:colOff>256564</xdr:colOff>
      <xdr:row>123</xdr:row>
      <xdr:rowOff>47452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3696BDA-2655-4601-830B-F2B39C4EA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22860000"/>
          <a:ext cx="4885714" cy="1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8</xdr:col>
      <xdr:colOff>599323</xdr:colOff>
      <xdr:row>141</xdr:row>
      <xdr:rowOff>152024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37FBFAA-6605-497F-91CA-1EECD05C6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24765000"/>
          <a:ext cx="6019048" cy="3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8</xdr:col>
      <xdr:colOff>780370</xdr:colOff>
      <xdr:row>156</xdr:row>
      <xdr:rowOff>37881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11A7B39-F7CA-41EC-B159-2E8D5201B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24000" y="28765500"/>
          <a:ext cx="5438095" cy="17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5</xdr:col>
      <xdr:colOff>237809</xdr:colOff>
      <xdr:row>170</xdr:row>
      <xdr:rowOff>38000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1D5EB8D-AAE4-4010-93D9-2FF6A75EA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24000" y="32385000"/>
          <a:ext cx="2523809" cy="8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152400</xdr:colOff>
      <xdr:row>169</xdr:row>
      <xdr:rowOff>114300</xdr:rowOff>
    </xdr:from>
    <xdr:to>
      <xdr:col>16</xdr:col>
      <xdr:colOff>351829</xdr:colOff>
      <xdr:row>183</xdr:row>
      <xdr:rowOff>152038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62E08D4-8175-415D-B058-2FA22E761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886700" y="33070800"/>
          <a:ext cx="4771429" cy="2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0DA9-7709-4B94-A7E6-4AC408D9AC7E}">
  <dimension ref="A2:N181"/>
  <sheetViews>
    <sheetView tabSelected="1" topLeftCell="A169" workbookViewId="0">
      <selection activeCell="J173" sqref="J173"/>
    </sheetView>
  </sheetViews>
  <sheetFormatPr baseColWidth="10" defaultRowHeight="15" x14ac:dyDescent="0.25"/>
  <cols>
    <col min="6" max="9" width="11.85546875" bestFit="1" customWidth="1"/>
  </cols>
  <sheetData>
    <row r="2" spans="1:3" x14ac:dyDescent="0.25">
      <c r="C2" t="s">
        <v>0</v>
      </c>
    </row>
    <row r="4" spans="1:3" x14ac:dyDescent="0.25">
      <c r="A4" t="s">
        <v>1</v>
      </c>
    </row>
    <row r="13" spans="1:3" x14ac:dyDescent="0.25">
      <c r="B13" t="s">
        <v>2</v>
      </c>
    </row>
    <row r="14" spans="1:3" x14ac:dyDescent="0.25">
      <c r="B14" t="s">
        <v>3</v>
      </c>
    </row>
    <row r="17" spans="2:2" x14ac:dyDescent="0.25">
      <c r="B17" t="s">
        <v>4</v>
      </c>
    </row>
    <row r="19" spans="2:2" x14ac:dyDescent="0.25">
      <c r="B19" t="s">
        <v>5</v>
      </c>
    </row>
    <row r="20" spans="2:2" x14ac:dyDescent="0.25">
      <c r="B20" t="s">
        <v>6</v>
      </c>
    </row>
    <row r="21" spans="2:2" x14ac:dyDescent="0.25">
      <c r="B21" t="s">
        <v>7</v>
      </c>
    </row>
    <row r="22" spans="2:2" x14ac:dyDescent="0.25">
      <c r="B22" t="s">
        <v>8</v>
      </c>
    </row>
    <row r="23" spans="2:2" x14ac:dyDescent="0.25">
      <c r="B23" t="s">
        <v>9</v>
      </c>
    </row>
    <row r="25" spans="2:2" x14ac:dyDescent="0.25">
      <c r="B25" t="s">
        <v>10</v>
      </c>
    </row>
    <row r="27" spans="2:2" x14ac:dyDescent="0.25">
      <c r="B27" t="s">
        <v>11</v>
      </c>
    </row>
    <row r="29" spans="2:2" x14ac:dyDescent="0.25">
      <c r="B29" t="s">
        <v>12</v>
      </c>
    </row>
    <row r="30" spans="2:2" x14ac:dyDescent="0.25">
      <c r="B30" t="s">
        <v>13</v>
      </c>
    </row>
    <row r="31" spans="2:2" x14ac:dyDescent="0.25">
      <c r="B31" t="s">
        <v>14</v>
      </c>
    </row>
    <row r="34" spans="2:13" x14ac:dyDescent="0.25">
      <c r="B34" t="s">
        <v>15</v>
      </c>
    </row>
    <row r="36" spans="2:13" x14ac:dyDescent="0.25">
      <c r="B36" s="5"/>
      <c r="C36" s="5" t="s">
        <v>16</v>
      </c>
      <c r="D36" s="5">
        <v>45</v>
      </c>
      <c r="E36" s="5">
        <v>80</v>
      </c>
      <c r="F36" s="5">
        <v>0</v>
      </c>
      <c r="G36" s="11">
        <v>0</v>
      </c>
      <c r="H36" s="11">
        <v>0</v>
      </c>
      <c r="I36" s="5" t="s">
        <v>22</v>
      </c>
      <c r="J36" s="5" t="s">
        <v>22</v>
      </c>
      <c r="K36" s="5" t="s">
        <v>22</v>
      </c>
      <c r="L36" s="5"/>
      <c r="M36" s="10"/>
    </row>
    <row r="37" spans="2:13" ht="30" x14ac:dyDescent="0.25">
      <c r="B37" s="5"/>
      <c r="C37" s="9" t="s">
        <v>17</v>
      </c>
      <c r="D37" s="5" t="s">
        <v>24</v>
      </c>
      <c r="E37" s="5" t="s">
        <v>25</v>
      </c>
      <c r="F37" s="5" t="s">
        <v>30</v>
      </c>
      <c r="G37" s="11" t="s">
        <v>31</v>
      </c>
      <c r="H37" s="11" t="s">
        <v>32</v>
      </c>
      <c r="I37" s="5" t="s">
        <v>26</v>
      </c>
      <c r="J37" s="5" t="s">
        <v>27</v>
      </c>
      <c r="K37" s="5" t="s">
        <v>28</v>
      </c>
      <c r="L37" s="5" t="s">
        <v>29</v>
      </c>
    </row>
    <row r="38" spans="2:13" x14ac:dyDescent="0.25">
      <c r="B38" s="5" t="s">
        <v>22</v>
      </c>
      <c r="C38" s="5" t="s">
        <v>18</v>
      </c>
      <c r="D38" s="5">
        <v>1</v>
      </c>
      <c r="E38" s="5">
        <v>0</v>
      </c>
      <c r="F38" s="5">
        <v>-1</v>
      </c>
      <c r="G38" s="12">
        <v>0</v>
      </c>
      <c r="H38" s="12">
        <v>0</v>
      </c>
      <c r="I38" s="5">
        <v>1</v>
      </c>
      <c r="J38" s="5">
        <v>0</v>
      </c>
      <c r="K38" s="5">
        <v>0</v>
      </c>
      <c r="L38" s="5">
        <v>90</v>
      </c>
    </row>
    <row r="39" spans="2:13" x14ac:dyDescent="0.25">
      <c r="B39" s="5" t="s">
        <v>22</v>
      </c>
      <c r="C39" s="5" t="s">
        <v>19</v>
      </c>
      <c r="D39" s="5">
        <v>0</v>
      </c>
      <c r="E39" s="5">
        <v>1</v>
      </c>
      <c r="F39" s="5">
        <v>0</v>
      </c>
      <c r="G39" s="12">
        <v>-1</v>
      </c>
      <c r="H39" s="12">
        <v>0</v>
      </c>
      <c r="I39" s="5">
        <v>0</v>
      </c>
      <c r="J39" s="5">
        <v>1</v>
      </c>
      <c r="K39" s="5">
        <v>0</v>
      </c>
      <c r="L39" s="5">
        <v>180</v>
      </c>
    </row>
    <row r="40" spans="2:13" x14ac:dyDescent="0.25">
      <c r="B40" s="5" t="s">
        <v>22</v>
      </c>
      <c r="C40" s="5" t="s">
        <v>20</v>
      </c>
      <c r="D40" s="5">
        <v>1</v>
      </c>
      <c r="E40" s="5">
        <v>1</v>
      </c>
      <c r="F40" s="5">
        <v>0</v>
      </c>
      <c r="G40" s="12">
        <v>0</v>
      </c>
      <c r="H40" s="12">
        <v>-1</v>
      </c>
      <c r="I40" s="5">
        <v>0</v>
      </c>
      <c r="J40" s="5">
        <v>0</v>
      </c>
      <c r="K40" s="5">
        <v>1</v>
      </c>
      <c r="L40" s="5">
        <v>100</v>
      </c>
    </row>
    <row r="41" spans="2:13" x14ac:dyDescent="0.25">
      <c r="B41" s="5"/>
      <c r="C41" s="5" t="s">
        <v>23</v>
      </c>
      <c r="D41" s="5" t="s">
        <v>34</v>
      </c>
      <c r="E41" s="5" t="s">
        <v>34</v>
      </c>
      <c r="F41" s="5" t="e">
        <f>-M</f>
        <v>#NAME?</v>
      </c>
      <c r="G41" s="12" t="e">
        <f>-M</f>
        <v>#NAME?</v>
      </c>
      <c r="H41" s="12" t="e">
        <f>-M</f>
        <v>#NAME?</v>
      </c>
      <c r="I41" s="5" t="s">
        <v>22</v>
      </c>
      <c r="J41" s="5" t="s">
        <v>22</v>
      </c>
      <c r="K41" s="5" t="s">
        <v>22</v>
      </c>
      <c r="L41" s="5" t="s">
        <v>33</v>
      </c>
      <c r="M41" s="10"/>
    </row>
    <row r="42" spans="2:13" x14ac:dyDescent="0.25">
      <c r="B42" s="12"/>
      <c r="C42" s="11" t="s">
        <v>35</v>
      </c>
      <c r="D42" s="5" t="s">
        <v>34</v>
      </c>
      <c r="E42" s="5" t="s">
        <v>34</v>
      </c>
      <c r="F42" s="12" t="e">
        <f>-M</f>
        <v>#NAME?</v>
      </c>
      <c r="G42" s="12" t="e">
        <f>-M</f>
        <v>#NAME?</v>
      </c>
      <c r="H42" s="12" t="e">
        <f>-M</f>
        <v>#NAME?</v>
      </c>
      <c r="I42" s="11">
        <v>0</v>
      </c>
      <c r="J42" s="11">
        <v>0</v>
      </c>
      <c r="K42" s="11">
        <v>0</v>
      </c>
      <c r="L42" s="12"/>
      <c r="M42" t="s">
        <v>36</v>
      </c>
    </row>
    <row r="51" spans="2:14" x14ac:dyDescent="0.25">
      <c r="B51" s="5"/>
      <c r="C51" s="5" t="s">
        <v>16</v>
      </c>
      <c r="D51" s="14">
        <v>45</v>
      </c>
      <c r="E51" s="5">
        <v>80</v>
      </c>
      <c r="F51" s="5">
        <v>0</v>
      </c>
      <c r="G51" s="11">
        <v>0</v>
      </c>
      <c r="H51" s="11">
        <v>0</v>
      </c>
      <c r="I51" s="5" t="s">
        <v>22</v>
      </c>
      <c r="J51" s="5" t="s">
        <v>22</v>
      </c>
      <c r="K51" s="5" t="s">
        <v>22</v>
      </c>
      <c r="L51" s="14"/>
    </row>
    <row r="52" spans="2:14" ht="30" x14ac:dyDescent="0.25">
      <c r="B52" s="14"/>
      <c r="C52" s="18" t="s">
        <v>17</v>
      </c>
      <c r="D52" s="19" t="s">
        <v>24</v>
      </c>
      <c r="E52" s="20" t="s">
        <v>25</v>
      </c>
      <c r="F52" s="14" t="s">
        <v>30</v>
      </c>
      <c r="G52" s="21" t="s">
        <v>31</v>
      </c>
      <c r="H52" s="21" t="s">
        <v>32</v>
      </c>
      <c r="I52" s="14" t="s">
        <v>26</v>
      </c>
      <c r="J52" s="14" t="s">
        <v>27</v>
      </c>
      <c r="K52" s="22" t="s">
        <v>28</v>
      </c>
      <c r="L52" s="19" t="s">
        <v>29</v>
      </c>
    </row>
    <row r="53" spans="2:14" x14ac:dyDescent="0.25">
      <c r="B53" s="28" t="s">
        <v>22</v>
      </c>
      <c r="C53" s="28" t="s">
        <v>18</v>
      </c>
      <c r="D53" s="16">
        <v>1</v>
      </c>
      <c r="E53" s="25">
        <v>0</v>
      </c>
      <c r="F53" s="26">
        <v>-1</v>
      </c>
      <c r="G53" s="27">
        <v>0</v>
      </c>
      <c r="H53" s="27">
        <v>0</v>
      </c>
      <c r="I53" s="26">
        <v>1</v>
      </c>
      <c r="J53" s="26">
        <v>0</v>
      </c>
      <c r="K53" s="29">
        <v>0</v>
      </c>
      <c r="L53" s="16">
        <v>90</v>
      </c>
      <c r="M53" s="17">
        <f>L53/D53</f>
        <v>90</v>
      </c>
      <c r="N53" t="s">
        <v>39</v>
      </c>
    </row>
    <row r="54" spans="2:14" x14ac:dyDescent="0.25">
      <c r="B54" s="6" t="s">
        <v>22</v>
      </c>
      <c r="C54" s="23" t="s">
        <v>19</v>
      </c>
      <c r="D54" s="15">
        <v>0</v>
      </c>
      <c r="E54" s="8">
        <v>1</v>
      </c>
      <c r="F54" s="6">
        <v>0</v>
      </c>
      <c r="G54" s="24">
        <v>-1</v>
      </c>
      <c r="H54" s="24">
        <v>0</v>
      </c>
      <c r="I54" s="6">
        <v>0</v>
      </c>
      <c r="J54" s="6">
        <v>1</v>
      </c>
      <c r="K54" s="23">
        <v>0</v>
      </c>
      <c r="L54" s="15">
        <v>180</v>
      </c>
      <c r="M54" t="e">
        <f t="shared" ref="M54:M55" si="0">L54/D54</f>
        <v>#DIV/0!</v>
      </c>
      <c r="N54" t="s">
        <v>40</v>
      </c>
    </row>
    <row r="55" spans="2:14" x14ac:dyDescent="0.25">
      <c r="B55" s="5" t="s">
        <v>22</v>
      </c>
      <c r="C55" s="13" t="s">
        <v>20</v>
      </c>
      <c r="D55" s="15">
        <v>1</v>
      </c>
      <c r="E55" s="7">
        <v>1</v>
      </c>
      <c r="F55" s="5">
        <v>0</v>
      </c>
      <c r="G55" s="12">
        <v>0</v>
      </c>
      <c r="H55" s="12">
        <v>-1</v>
      </c>
      <c r="I55" s="5">
        <v>0</v>
      </c>
      <c r="J55" s="5">
        <v>0</v>
      </c>
      <c r="K55" s="13">
        <v>1</v>
      </c>
      <c r="L55" s="15">
        <v>100</v>
      </c>
      <c r="M55">
        <f t="shared" si="0"/>
        <v>100</v>
      </c>
      <c r="N55" t="s">
        <v>41</v>
      </c>
    </row>
    <row r="56" spans="2:14" x14ac:dyDescent="0.25">
      <c r="B56" s="5"/>
      <c r="C56" s="5" t="s">
        <v>23</v>
      </c>
      <c r="D56" s="6" t="s">
        <v>34</v>
      </c>
      <c r="E56" s="5" t="s">
        <v>34</v>
      </c>
      <c r="F56" s="5" t="e">
        <f>-M</f>
        <v>#NAME?</v>
      </c>
      <c r="G56" s="12" t="e">
        <f>-M</f>
        <v>#NAME?</v>
      </c>
      <c r="H56" s="12" t="e">
        <f>-M</f>
        <v>#NAME?</v>
      </c>
      <c r="I56" s="5" t="s">
        <v>22</v>
      </c>
      <c r="J56" s="5" t="s">
        <v>22</v>
      </c>
      <c r="K56" s="5" t="s">
        <v>22</v>
      </c>
      <c r="L56" s="6" t="s">
        <v>33</v>
      </c>
    </row>
    <row r="57" spans="2:14" x14ac:dyDescent="0.25">
      <c r="B57" s="12"/>
      <c r="C57" s="11" t="s">
        <v>35</v>
      </c>
      <c r="D57" s="5" t="s">
        <v>34</v>
      </c>
      <c r="E57" s="5" t="s">
        <v>34</v>
      </c>
      <c r="F57" s="12" t="e">
        <f>-M</f>
        <v>#NAME?</v>
      </c>
      <c r="G57" s="12" t="e">
        <f>-M</f>
        <v>#NAME?</v>
      </c>
      <c r="H57" s="12" t="e">
        <f>-M</f>
        <v>#NAME?</v>
      </c>
      <c r="I57" s="11">
        <v>0</v>
      </c>
      <c r="J57" s="11">
        <v>0</v>
      </c>
      <c r="K57" s="11">
        <v>0</v>
      </c>
      <c r="L57" s="12"/>
    </row>
    <row r="61" spans="2:14" x14ac:dyDescent="0.25">
      <c r="B61" s="5"/>
      <c r="C61" s="5" t="s">
        <v>16</v>
      </c>
      <c r="D61" s="30">
        <v>45</v>
      </c>
      <c r="E61" s="5">
        <v>80</v>
      </c>
      <c r="F61" s="5">
        <v>0</v>
      </c>
      <c r="G61" s="11">
        <v>0</v>
      </c>
      <c r="H61" s="11">
        <v>0</v>
      </c>
      <c r="I61" s="5" t="s">
        <v>22</v>
      </c>
      <c r="J61" s="5" t="s">
        <v>22</v>
      </c>
      <c r="K61" s="5" t="s">
        <v>22</v>
      </c>
      <c r="L61" s="5"/>
    </row>
    <row r="62" spans="2:14" ht="30" x14ac:dyDescent="0.25">
      <c r="B62" s="5"/>
      <c r="C62" s="9" t="s">
        <v>17</v>
      </c>
      <c r="D62" s="30" t="s">
        <v>24</v>
      </c>
      <c r="E62" s="5" t="s">
        <v>25</v>
      </c>
      <c r="F62" s="5" t="s">
        <v>30</v>
      </c>
      <c r="G62" s="11" t="s">
        <v>31</v>
      </c>
      <c r="H62" s="11" t="s">
        <v>32</v>
      </c>
      <c r="I62" s="5" t="s">
        <v>26</v>
      </c>
      <c r="J62" s="5" t="s">
        <v>27</v>
      </c>
      <c r="K62" s="5" t="s">
        <v>28</v>
      </c>
      <c r="L62" s="5" t="s">
        <v>29</v>
      </c>
    </row>
    <row r="63" spans="2:14" x14ac:dyDescent="0.25">
      <c r="B63" s="30">
        <v>45</v>
      </c>
      <c r="C63" s="30" t="s">
        <v>37</v>
      </c>
      <c r="D63" s="5">
        <v>1</v>
      </c>
      <c r="E63" s="5">
        <v>0</v>
      </c>
      <c r="F63" s="5">
        <v>-1</v>
      </c>
      <c r="G63" s="12">
        <v>0</v>
      </c>
      <c r="H63" s="12">
        <v>0</v>
      </c>
      <c r="I63" s="5">
        <v>1</v>
      </c>
      <c r="J63" s="5">
        <v>0</v>
      </c>
      <c r="K63" s="5">
        <v>0</v>
      </c>
      <c r="L63" s="5">
        <v>90</v>
      </c>
    </row>
    <row r="64" spans="2:14" x14ac:dyDescent="0.25">
      <c r="B64" s="5" t="s">
        <v>22</v>
      </c>
      <c r="C64" s="5" t="s">
        <v>19</v>
      </c>
      <c r="D64" s="5">
        <v>0</v>
      </c>
      <c r="E64" s="5">
        <v>1</v>
      </c>
      <c r="F64" s="5">
        <v>0</v>
      </c>
      <c r="G64" s="12">
        <v>-1</v>
      </c>
      <c r="H64" s="12">
        <v>0</v>
      </c>
      <c r="I64" s="5">
        <v>0</v>
      </c>
      <c r="J64" s="5">
        <v>1</v>
      </c>
      <c r="K64" s="5">
        <v>0</v>
      </c>
      <c r="L64" s="5">
        <v>180</v>
      </c>
    </row>
    <row r="65" spans="2:13" x14ac:dyDescent="0.25">
      <c r="B65" s="5" t="s">
        <v>22</v>
      </c>
      <c r="C65" s="5" t="s">
        <v>20</v>
      </c>
      <c r="D65" s="30">
        <v>0</v>
      </c>
      <c r="E65" s="30">
        <v>1</v>
      </c>
      <c r="F65" s="30">
        <v>1</v>
      </c>
      <c r="G65" s="31">
        <v>0</v>
      </c>
      <c r="H65" s="31">
        <v>-1</v>
      </c>
      <c r="I65" s="30">
        <v>-1</v>
      </c>
      <c r="J65" s="30">
        <v>0</v>
      </c>
      <c r="K65" s="30">
        <v>1</v>
      </c>
      <c r="L65" s="30">
        <v>10</v>
      </c>
      <c r="M65" t="s">
        <v>38</v>
      </c>
    </row>
    <row r="66" spans="2:13" x14ac:dyDescent="0.25">
      <c r="B66" s="5"/>
      <c r="C66" s="5" t="s">
        <v>23</v>
      </c>
      <c r="D66" s="5" t="s">
        <v>34</v>
      </c>
      <c r="E66" s="5" t="s">
        <v>34</v>
      </c>
      <c r="F66" s="5" t="e">
        <f>-M</f>
        <v>#NAME?</v>
      </c>
      <c r="G66" s="12" t="e">
        <f>-M</f>
        <v>#NAME?</v>
      </c>
      <c r="H66" s="12" t="e">
        <f>-M</f>
        <v>#NAME?</v>
      </c>
      <c r="I66" s="5" t="s">
        <v>22</v>
      </c>
      <c r="J66" s="5" t="s">
        <v>22</v>
      </c>
      <c r="K66" s="5" t="s">
        <v>22</v>
      </c>
      <c r="L66" s="5" t="s">
        <v>42</v>
      </c>
    </row>
    <row r="67" spans="2:13" x14ac:dyDescent="0.25">
      <c r="B67" s="12"/>
      <c r="C67" s="11" t="s">
        <v>35</v>
      </c>
      <c r="D67" s="5" t="s">
        <v>34</v>
      </c>
      <c r="E67" s="5" t="s">
        <v>34</v>
      </c>
      <c r="F67" s="12" t="e">
        <f>-M</f>
        <v>#NAME?</v>
      </c>
      <c r="G67" s="12" t="e">
        <f>-M</f>
        <v>#NAME?</v>
      </c>
      <c r="H67" s="12" t="e">
        <f>-M</f>
        <v>#NAME?</v>
      </c>
      <c r="I67" s="11">
        <v>0</v>
      </c>
      <c r="J67" s="11">
        <v>0</v>
      </c>
      <c r="K67" s="11">
        <v>0</v>
      </c>
      <c r="L67" s="12"/>
    </row>
    <row r="72" spans="2:13" x14ac:dyDescent="0.25">
      <c r="B72" s="5"/>
      <c r="C72" s="5" t="s">
        <v>16</v>
      </c>
      <c r="D72" s="30">
        <v>45</v>
      </c>
      <c r="E72" s="5">
        <v>80</v>
      </c>
      <c r="F72" s="5">
        <v>0</v>
      </c>
      <c r="G72" s="11">
        <v>0</v>
      </c>
      <c r="H72" s="11">
        <v>0</v>
      </c>
      <c r="I72" s="5" t="s">
        <v>22</v>
      </c>
      <c r="J72" s="5" t="s">
        <v>22</v>
      </c>
      <c r="K72" s="5" t="s">
        <v>22</v>
      </c>
      <c r="L72" s="5"/>
    </row>
    <row r="73" spans="2:13" ht="30" x14ac:dyDescent="0.25">
      <c r="B73" s="5"/>
      <c r="C73" s="9" t="s">
        <v>17</v>
      </c>
      <c r="D73" s="30" t="s">
        <v>24</v>
      </c>
      <c r="E73" s="5" t="s">
        <v>25</v>
      </c>
      <c r="F73" s="5" t="s">
        <v>30</v>
      </c>
      <c r="G73" s="11" t="s">
        <v>31</v>
      </c>
      <c r="H73" s="11" t="s">
        <v>32</v>
      </c>
      <c r="I73" s="5" t="s">
        <v>26</v>
      </c>
      <c r="J73" s="5" t="s">
        <v>27</v>
      </c>
      <c r="K73" s="5" t="s">
        <v>28</v>
      </c>
      <c r="L73" s="5" t="s">
        <v>29</v>
      </c>
    </row>
    <row r="74" spans="2:13" x14ac:dyDescent="0.25">
      <c r="B74" s="30">
        <v>45</v>
      </c>
      <c r="C74" s="30" t="s">
        <v>37</v>
      </c>
      <c r="D74" s="5">
        <v>1</v>
      </c>
      <c r="E74" s="5">
        <v>0</v>
      </c>
      <c r="F74" s="5">
        <v>-1</v>
      </c>
      <c r="G74" s="12">
        <v>0</v>
      </c>
      <c r="H74" s="12">
        <v>0</v>
      </c>
      <c r="I74" s="5">
        <v>1</v>
      </c>
      <c r="J74" s="5">
        <v>0</v>
      </c>
      <c r="K74" s="5">
        <v>0</v>
      </c>
      <c r="L74" s="5">
        <v>90</v>
      </c>
    </row>
    <row r="75" spans="2:13" x14ac:dyDescent="0.25">
      <c r="B75" s="5" t="s">
        <v>22</v>
      </c>
      <c r="C75" s="5" t="s">
        <v>19</v>
      </c>
      <c r="D75" s="5">
        <v>0</v>
      </c>
      <c r="E75" s="5">
        <v>1</v>
      </c>
      <c r="F75" s="5">
        <v>0</v>
      </c>
      <c r="G75" s="12">
        <v>-1</v>
      </c>
      <c r="H75" s="12">
        <v>0</v>
      </c>
      <c r="I75" s="5">
        <v>0</v>
      </c>
      <c r="J75" s="5">
        <v>1</v>
      </c>
      <c r="K75" s="5">
        <v>0</v>
      </c>
      <c r="L75" s="5">
        <v>180</v>
      </c>
    </row>
    <row r="76" spans="2:13" x14ac:dyDescent="0.25">
      <c r="B76" s="5" t="s">
        <v>22</v>
      </c>
      <c r="C76" s="5" t="s">
        <v>20</v>
      </c>
      <c r="D76" s="30">
        <v>0</v>
      </c>
      <c r="E76" s="30">
        <v>1</v>
      </c>
      <c r="F76" s="30">
        <v>1</v>
      </c>
      <c r="G76" s="31">
        <v>0</v>
      </c>
      <c r="H76" s="31">
        <v>-1</v>
      </c>
      <c r="I76" s="30">
        <v>-1</v>
      </c>
      <c r="J76" s="30">
        <v>0</v>
      </c>
      <c r="K76" s="30">
        <v>1</v>
      </c>
      <c r="L76" s="30">
        <v>10</v>
      </c>
    </row>
    <row r="77" spans="2:13" x14ac:dyDescent="0.25">
      <c r="B77" s="5"/>
      <c r="C77" s="5" t="s">
        <v>23</v>
      </c>
      <c r="D77" s="5">
        <v>0</v>
      </c>
      <c r="E77" s="5" t="s">
        <v>34</v>
      </c>
      <c r="F77" s="5" t="s">
        <v>22</v>
      </c>
      <c r="G77" s="12" t="e">
        <f>-M</f>
        <v>#NAME?</v>
      </c>
      <c r="H77" s="12" t="e">
        <f>-M</f>
        <v>#NAME?</v>
      </c>
      <c r="I77" s="5" t="e">
        <f>-M</f>
        <v>#NAME?</v>
      </c>
      <c r="J77" s="5" t="s">
        <v>22</v>
      </c>
      <c r="K77" s="5" t="s">
        <v>22</v>
      </c>
      <c r="L77" s="5" t="s">
        <v>42</v>
      </c>
    </row>
    <row r="78" spans="2:13" x14ac:dyDescent="0.25">
      <c r="B78" s="12"/>
      <c r="C78" s="11" t="s">
        <v>35</v>
      </c>
      <c r="D78" s="5">
        <v>0</v>
      </c>
      <c r="E78" s="5" t="s">
        <v>34</v>
      </c>
      <c r="F78" s="5" t="s">
        <v>22</v>
      </c>
      <c r="G78" s="5" t="e">
        <f>-M</f>
        <v>#NAME?</v>
      </c>
      <c r="H78" s="12">
        <v>2</v>
      </c>
      <c r="I78" s="11" t="e">
        <f>-M</f>
        <v>#NAME?</v>
      </c>
      <c r="J78" s="11">
        <v>0</v>
      </c>
      <c r="K78" s="11" t="s">
        <v>22</v>
      </c>
      <c r="L78" s="12"/>
    </row>
    <row r="146" spans="3:3" x14ac:dyDescent="0.25">
      <c r="C146" t="s">
        <v>43</v>
      </c>
    </row>
    <row r="160" spans="3:3" x14ac:dyDescent="0.25">
      <c r="C160" t="s">
        <v>44</v>
      </c>
    </row>
    <row r="161" spans="3:3" x14ac:dyDescent="0.25">
      <c r="C161" t="s">
        <v>45</v>
      </c>
    </row>
    <row r="163" spans="3:3" x14ac:dyDescent="0.25">
      <c r="C163" t="s">
        <v>46</v>
      </c>
    </row>
    <row r="165" spans="3:3" x14ac:dyDescent="0.25">
      <c r="C165" t="s">
        <v>47</v>
      </c>
    </row>
    <row r="174" spans="3:3" x14ac:dyDescent="0.25">
      <c r="C174" t="s">
        <v>48</v>
      </c>
    </row>
    <row r="175" spans="3:3" x14ac:dyDescent="0.25">
      <c r="C175" t="s">
        <v>49</v>
      </c>
    </row>
    <row r="177" spans="3:10" x14ac:dyDescent="0.25">
      <c r="C177" s="2"/>
      <c r="D177" s="32" t="s">
        <v>16</v>
      </c>
      <c r="E177" s="32">
        <v>40</v>
      </c>
      <c r="F177" s="32">
        <v>50</v>
      </c>
      <c r="G177" s="32"/>
      <c r="H177" s="33"/>
    </row>
    <row r="178" spans="3:10" ht="30" x14ac:dyDescent="0.25">
      <c r="C178" s="2" t="s">
        <v>54</v>
      </c>
      <c r="D178" s="2" t="s">
        <v>50</v>
      </c>
      <c r="E178" s="2" t="s">
        <v>37</v>
      </c>
      <c r="F178" s="38" t="s">
        <v>51</v>
      </c>
      <c r="G178" s="32" t="s">
        <v>52</v>
      </c>
      <c r="H178" s="33" t="s">
        <v>53</v>
      </c>
      <c r="I178" s="1" t="s">
        <v>29</v>
      </c>
    </row>
    <row r="179" spans="3:10" x14ac:dyDescent="0.25">
      <c r="C179" s="2">
        <v>0</v>
      </c>
      <c r="D179" s="2" t="s">
        <v>30</v>
      </c>
      <c r="E179" s="2">
        <v>1</v>
      </c>
      <c r="F179" s="38" t="s">
        <v>55</v>
      </c>
      <c r="G179" s="2">
        <v>1</v>
      </c>
      <c r="H179" s="3">
        <v>0</v>
      </c>
      <c r="I179" s="1">
        <v>750</v>
      </c>
      <c r="J179" t="e">
        <f>I179/F179</f>
        <v>#VALUE!</v>
      </c>
    </row>
    <row r="180" spans="3:10" x14ac:dyDescent="0.25">
      <c r="C180" s="35">
        <v>0</v>
      </c>
      <c r="D180" s="35" t="s">
        <v>31</v>
      </c>
      <c r="E180" s="35" t="s">
        <v>55</v>
      </c>
      <c r="F180" s="35">
        <v>1</v>
      </c>
      <c r="G180" s="35">
        <v>0</v>
      </c>
      <c r="H180" s="36">
        <v>1</v>
      </c>
      <c r="I180" s="37">
        <v>750</v>
      </c>
      <c r="J180" s="17">
        <f>I180/F180</f>
        <v>750</v>
      </c>
    </row>
    <row r="181" spans="3:10" x14ac:dyDescent="0.25">
      <c r="C181" s="34"/>
      <c r="D181" s="34" t="s">
        <v>21</v>
      </c>
      <c r="E181" s="34">
        <v>-40</v>
      </c>
      <c r="F181" s="39">
        <v>-50</v>
      </c>
      <c r="G181" s="34">
        <v>0</v>
      </c>
      <c r="H181" s="4">
        <v>0</v>
      </c>
      <c r="I181" s="1"/>
    </row>
  </sheetData>
  <phoneticPr fontId="2" type="noConversion"/>
  <pageMargins left="0.7" right="0.7" top="0.75" bottom="0.75" header="0.3" footer="0.3"/>
  <pageSetup orientation="portrait" r:id="rId1"/>
  <ignoredErrors>
    <ignoredError sqref="F41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H3C4</dc:creator>
  <cp:lastModifiedBy>H3C4</cp:lastModifiedBy>
  <dcterms:created xsi:type="dcterms:W3CDTF">2021-09-02T14:21:18Z</dcterms:created>
  <dcterms:modified xsi:type="dcterms:W3CDTF">2021-09-02T15:42:23Z</dcterms:modified>
</cp:coreProperties>
</file>