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jinse\source\python\CNN-transportation-classfication\data\"/>
    </mc:Choice>
  </mc:AlternateContent>
  <xr:revisionPtr revIDLastSave="0" documentId="13_ncr:1_{293925CB-BA49-42D5-860D-F6ACEF5C93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20" i="1"/>
  <c r="F12" i="1"/>
  <c r="E12" i="1"/>
  <c r="H12" i="1" s="1"/>
  <c r="E8" i="1"/>
  <c r="H8" i="1" s="1"/>
  <c r="C8" i="1"/>
  <c r="D20" i="1"/>
  <c r="E20" i="1"/>
  <c r="H20" i="1" s="1"/>
  <c r="F20" i="1"/>
  <c r="C20" i="1"/>
  <c r="D16" i="1"/>
  <c r="E16" i="1"/>
  <c r="F16" i="1"/>
  <c r="G16" i="1"/>
  <c r="C16" i="1"/>
  <c r="D12" i="1"/>
  <c r="G12" i="1"/>
  <c r="C12" i="1"/>
  <c r="D8" i="1"/>
  <c r="F8" i="1"/>
  <c r="G8" i="1"/>
  <c r="H24" i="1"/>
  <c r="H4" i="1"/>
</calcChain>
</file>

<file path=xl/sharedStrings.xml><?xml version="1.0" encoding="utf-8"?>
<sst xmlns="http://schemas.openxmlformats.org/spreadsheetml/2006/main" count="64" uniqueCount="17">
  <si>
    <t>train data</t>
    <phoneticPr fontId="1" type="noConversion"/>
  </si>
  <si>
    <t>type</t>
    <phoneticPr fontId="1" type="noConversion"/>
  </si>
  <si>
    <t>light</t>
    <phoneticPr fontId="1" type="noConversion"/>
  </si>
  <si>
    <t>sedan</t>
    <phoneticPr fontId="1" type="noConversion"/>
  </si>
  <si>
    <t>suv</t>
    <phoneticPr fontId="1" type="noConversion"/>
  </si>
  <si>
    <t>truck</t>
    <phoneticPr fontId="1" type="noConversion"/>
  </si>
  <si>
    <t>van</t>
    <phoneticPr fontId="1" type="noConversion"/>
  </si>
  <si>
    <t>test data</t>
    <phoneticPr fontId="1" type="noConversion"/>
  </si>
  <si>
    <t>#data</t>
  </si>
  <si>
    <t>#data</t>
    <phoneticPr fontId="1" type="noConversion"/>
  </si>
  <si>
    <t>total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</si>
  <si>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</si>
  <si>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</si>
  <si>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</si>
  <si>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</si>
  <si>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acc</t>
    <phoneticPr fontId="1" type="noConversion"/>
  </si>
  <si>
    <t>#epoch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</si>
</sst>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D4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8" borderId="0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8D4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0"/>
  <sheetViews>
    <sheetView tabSelected="1" workbookViewId="0">
      <selection activeCell="K4" sqref="K4"/>
    </sheetView>
  </sheetViews>
  <sheetFormatPr defaultRowHeight="17.399999999999999" x14ac:dyDescent="0.4"/>
  <cols>
    <col min="2" max="7" width="11.796875" customWidth="1"/>
    <col min="8" max="8" width="13.59765625" customWidth="1"/>
  </cols>
  <sheetData>
    <row r="2" spans="2:14" x14ac:dyDescent="0.4">
      <c r="B2" s="4" t="s">
        <v>0</v>
      </c>
      <c r="C2" s="1"/>
      <c r="D2" s="1"/>
      <c r="E2" s="1"/>
      <c r="F2" s="1"/>
      <c r="G2" s="1"/>
      <c r="H2" s="1"/>
    </row>
    <row r="3" spans="2:14" x14ac:dyDescent="0.4">
      <c r="B3" s="6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2" t="s">
        <v>10</v>
      </c>
      <c r="J3" s="9" t="s">
        <v>16</v>
      </c>
      <c r="K3" s="2">
        <v>5</v>
      </c>
      <c r="L3" s="2">
        <v>200</v>
      </c>
      <c r="M3" s="2">
        <v>500</v>
      </c>
      <c r="N3" s="2">
        <v>1000</v>
      </c>
    </row>
    <row r="4" spans="2:14" x14ac:dyDescent="0.4">
      <c r="B4" s="6" t="s">
        <v>9</v>
      </c>
      <c r="C4" s="14">
        <v>265</v>
      </c>
      <c r="D4" s="14">
        <v>4940</v>
      </c>
      <c r="E4" s="14">
        <v>2670</v>
      </c>
      <c r="F4" s="14">
        <v>977</v>
      </c>
      <c r="G4" s="14">
        <v>201</v>
      </c>
      <c r="H4" s="2">
        <f>SUM(C4:G4)</f>
        <v>9053</v>
      </c>
      <c r="J4" s="2" t="s">
        <v>15</v>
      </c>
      <c r="K4" s="19"/>
      <c r="L4" s="19"/>
      <c r="M4" s="2"/>
      <c r="N4" s="2"/>
    </row>
    <row r="5" spans="2:14" x14ac:dyDescent="0.4">
      <c r="B5" s="7"/>
      <c r="C5" s="10"/>
      <c r="D5" s="10"/>
      <c r="E5" s="10"/>
      <c r="F5" s="10"/>
      <c r="H5" s="8"/>
    </row>
    <row r="6" spans="2:14" x14ac:dyDescent="0.4">
      <c r="B6" s="12" t="s">
        <v>11</v>
      </c>
      <c r="C6" s="10"/>
      <c r="D6" s="10"/>
      <c r="E6" s="10"/>
      <c r="F6" s="10"/>
      <c r="G6" s="10"/>
      <c r="H6" s="8"/>
    </row>
    <row r="7" spans="2:14" x14ac:dyDescent="0.4">
      <c r="B7" s="6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2" t="s">
        <v>10</v>
      </c>
      <c r="J7" s="9" t="s">
        <v>16</v>
      </c>
      <c r="K7" s="2">
        <v>5</v>
      </c>
      <c r="L7" s="2">
        <v>200</v>
      </c>
      <c r="M7" s="2">
        <v>500</v>
      </c>
      <c r="N7" s="2">
        <v>1000</v>
      </c>
    </row>
    <row r="8" spans="2:14" x14ac:dyDescent="0.4">
      <c r="B8" s="6" t="s">
        <v>9</v>
      </c>
      <c r="C8" s="9">
        <f>ROUND(C4/4, 0)+1</f>
        <v>67</v>
      </c>
      <c r="D8" s="9">
        <f t="shared" ref="D8:G8" si="0">ROUND(D4/4, 0)</f>
        <v>1235</v>
      </c>
      <c r="E8" s="9">
        <f>ROUND(E4/4, 0)-1</f>
        <v>667</v>
      </c>
      <c r="F8" s="9">
        <f t="shared" si="0"/>
        <v>244</v>
      </c>
      <c r="G8" s="9">
        <f t="shared" si="0"/>
        <v>50</v>
      </c>
      <c r="H8" s="9">
        <f>SUM(C8:G8)</f>
        <v>2263</v>
      </c>
      <c r="J8" s="2" t="s">
        <v>15</v>
      </c>
      <c r="K8" s="19"/>
      <c r="L8" s="19"/>
      <c r="M8" s="2"/>
      <c r="N8" s="2"/>
    </row>
    <row r="9" spans="2:14" x14ac:dyDescent="0.4">
      <c r="B9" s="7"/>
      <c r="C9" s="10"/>
      <c r="D9" s="10"/>
      <c r="E9" s="10"/>
      <c r="F9" s="10"/>
      <c r="G9" s="10"/>
      <c r="H9" s="8"/>
    </row>
    <row r="10" spans="2:14" x14ac:dyDescent="0.4">
      <c r="B10" s="11" t="s">
        <v>12</v>
      </c>
      <c r="C10" s="10"/>
      <c r="D10" s="10"/>
      <c r="E10" s="10"/>
      <c r="F10" s="10"/>
      <c r="G10" s="10"/>
      <c r="H10" s="8"/>
    </row>
    <row r="11" spans="2:14" x14ac:dyDescent="0.4">
      <c r="B11" s="6" t="s">
        <v>1</v>
      </c>
      <c r="C11" s="9" t="s">
        <v>2</v>
      </c>
      <c r="D11" s="9" t="s">
        <v>3</v>
      </c>
      <c r="E11" s="9" t="s">
        <v>4</v>
      </c>
      <c r="F11" s="9" t="s">
        <v>5</v>
      </c>
      <c r="G11" s="9" t="s">
        <v>6</v>
      </c>
      <c r="H11" s="2" t="s">
        <v>10</v>
      </c>
      <c r="J11" s="9" t="s">
        <v>16</v>
      </c>
      <c r="K11" s="2">
        <v>5</v>
      </c>
      <c r="L11" s="2">
        <v>200</v>
      </c>
      <c r="M11" s="2">
        <v>500</v>
      </c>
      <c r="N11" s="2">
        <v>1000</v>
      </c>
    </row>
    <row r="12" spans="2:14" x14ac:dyDescent="0.4">
      <c r="B12" s="6" t="s">
        <v>9</v>
      </c>
      <c r="C12" s="9">
        <f>ROUND(C4/4, 0)</f>
        <v>66</v>
      </c>
      <c r="D12" s="9">
        <f t="shared" ref="D12:G12" si="1">ROUND(D4/4, 0)</f>
        <v>1235</v>
      </c>
      <c r="E12" s="9">
        <f>ROUND(E4/4, 0)-1</f>
        <v>667</v>
      </c>
      <c r="F12" s="9">
        <f>ROUND(F4/4, 0)+1</f>
        <v>245</v>
      </c>
      <c r="G12" s="9">
        <f t="shared" si="1"/>
        <v>50</v>
      </c>
      <c r="H12" s="9">
        <f>SUM(C12:G12)</f>
        <v>2263</v>
      </c>
      <c r="J12" s="2" t="s">
        <v>15</v>
      </c>
      <c r="K12" s="19"/>
      <c r="L12" s="19"/>
      <c r="M12" s="2"/>
      <c r="N12" s="2"/>
    </row>
    <row r="13" spans="2:14" x14ac:dyDescent="0.4">
      <c r="B13" s="7"/>
      <c r="C13" s="15"/>
      <c r="D13" s="15"/>
      <c r="E13" s="15"/>
      <c r="F13" s="15"/>
      <c r="G13" s="15"/>
      <c r="H13" s="15"/>
    </row>
    <row r="14" spans="2:14" x14ac:dyDescent="0.4">
      <c r="B14" s="13" t="s">
        <v>13</v>
      </c>
      <c r="C14" s="15"/>
      <c r="D14" s="15"/>
      <c r="E14" s="15"/>
      <c r="F14" s="15"/>
      <c r="G14" s="15"/>
      <c r="H14" s="15"/>
    </row>
    <row r="15" spans="2:14" x14ac:dyDescent="0.4">
      <c r="B15" s="6" t="s">
        <v>1</v>
      </c>
      <c r="C15" s="9" t="s">
        <v>2</v>
      </c>
      <c r="D15" s="9" t="s">
        <v>3</v>
      </c>
      <c r="E15" s="9" t="s">
        <v>4</v>
      </c>
      <c r="F15" s="9" t="s">
        <v>5</v>
      </c>
      <c r="G15" s="9" t="s">
        <v>6</v>
      </c>
      <c r="H15" s="2" t="s">
        <v>10</v>
      </c>
      <c r="J15" s="9" t="s">
        <v>16</v>
      </c>
      <c r="K15" s="2">
        <v>5</v>
      </c>
      <c r="L15" s="2">
        <v>200</v>
      </c>
      <c r="M15" s="2">
        <v>500</v>
      </c>
      <c r="N15" s="2">
        <v>1000</v>
      </c>
    </row>
    <row r="16" spans="2:14" x14ac:dyDescent="0.4">
      <c r="B16" s="6" t="s">
        <v>9</v>
      </c>
      <c r="C16" s="9">
        <f>ROUND(C4/4, 0)</f>
        <v>66</v>
      </c>
      <c r="D16" s="9">
        <f t="shared" ref="D16:G16" si="2">ROUND(D4/4, 0)</f>
        <v>1235</v>
      </c>
      <c r="E16" s="9">
        <f t="shared" si="2"/>
        <v>668</v>
      </c>
      <c r="F16" s="9">
        <f t="shared" si="2"/>
        <v>244</v>
      </c>
      <c r="G16" s="9">
        <f t="shared" si="2"/>
        <v>50</v>
      </c>
      <c r="H16" s="9">
        <f>SUM(C16:G16)</f>
        <v>2263</v>
      </c>
      <c r="J16" s="2" t="s">
        <v>15</v>
      </c>
      <c r="K16" s="19"/>
      <c r="L16" s="19"/>
      <c r="M16" s="2"/>
      <c r="N16" s="2"/>
    </row>
    <row r="17" spans="2:15" x14ac:dyDescent="0.4">
      <c r="B17" s="7"/>
      <c r="C17" s="10"/>
      <c r="D17" s="10"/>
      <c r="E17" s="10"/>
      <c r="F17" s="10"/>
      <c r="G17" s="10"/>
      <c r="H17" s="10"/>
    </row>
    <row r="18" spans="2:15" x14ac:dyDescent="0.4">
      <c r="B18" s="18" t="s">
        <v>14</v>
      </c>
      <c r="C18" s="15"/>
      <c r="D18" s="15"/>
      <c r="E18" s="15"/>
      <c r="F18" s="15"/>
      <c r="G18" s="15"/>
      <c r="H18" s="15"/>
    </row>
    <row r="19" spans="2:15" x14ac:dyDescent="0.4">
      <c r="B19" s="6" t="s">
        <v>1</v>
      </c>
      <c r="C19" s="9" t="s">
        <v>2</v>
      </c>
      <c r="D19" s="9" t="s">
        <v>3</v>
      </c>
      <c r="E19" s="9" t="s">
        <v>4</v>
      </c>
      <c r="F19" s="9" t="s">
        <v>5</v>
      </c>
      <c r="G19" s="9" t="s">
        <v>6</v>
      </c>
      <c r="H19" s="2" t="s">
        <v>10</v>
      </c>
      <c r="I19" s="17"/>
      <c r="J19" s="9" t="s">
        <v>16</v>
      </c>
      <c r="K19" s="2">
        <v>5</v>
      </c>
      <c r="L19" s="2">
        <v>200</v>
      </c>
      <c r="M19" s="2">
        <v>500</v>
      </c>
      <c r="N19" s="2">
        <v>1000</v>
      </c>
      <c r="O19" s="8"/>
    </row>
    <row r="20" spans="2:15" x14ac:dyDescent="0.4">
      <c r="B20" s="6" t="s">
        <v>9</v>
      </c>
      <c r="C20" s="9">
        <f>ROUND(C4/4, 0)</f>
        <v>66</v>
      </c>
      <c r="D20" s="9">
        <f t="shared" ref="D20:F20" si="3">ROUND(D4/4, 0)</f>
        <v>1235</v>
      </c>
      <c r="E20" s="9">
        <f t="shared" si="3"/>
        <v>668</v>
      </c>
      <c r="F20" s="9">
        <f t="shared" si="3"/>
        <v>244</v>
      </c>
      <c r="G20" s="9">
        <f>ROUND(G4/4, 0)+1</f>
        <v>51</v>
      </c>
      <c r="H20" s="9">
        <f>SUM(C20:G20)</f>
        <v>2264</v>
      </c>
      <c r="I20" s="17"/>
      <c r="J20" s="2" t="s">
        <v>15</v>
      </c>
      <c r="K20" s="19">
        <v>0.86</v>
      </c>
      <c r="L20" s="19"/>
      <c r="M20" s="2"/>
      <c r="N20" s="2"/>
      <c r="O20" s="8"/>
    </row>
    <row r="21" spans="2:15" x14ac:dyDescent="0.4">
      <c r="B21" s="5"/>
      <c r="C21" s="8"/>
      <c r="D21" s="8"/>
      <c r="E21" s="8"/>
      <c r="F21" s="8"/>
      <c r="G21" s="8"/>
      <c r="H21" s="8"/>
      <c r="I21" s="16"/>
    </row>
    <row r="22" spans="2:15" x14ac:dyDescent="0.4">
      <c r="B22" s="4" t="s">
        <v>7</v>
      </c>
      <c r="C22" s="1"/>
      <c r="D22" s="1"/>
      <c r="E22" s="1"/>
      <c r="F22" s="1"/>
      <c r="G22" s="1"/>
      <c r="H22" s="1"/>
    </row>
    <row r="23" spans="2:15" x14ac:dyDescent="0.4">
      <c r="B23" s="6" t="s">
        <v>1</v>
      </c>
      <c r="C23" s="2" t="s">
        <v>2</v>
      </c>
      <c r="D23" s="9" t="s">
        <v>3</v>
      </c>
      <c r="E23" s="9" t="s">
        <v>4</v>
      </c>
      <c r="F23" s="2" t="s">
        <v>5</v>
      </c>
      <c r="G23" s="2" t="s">
        <v>6</v>
      </c>
      <c r="H23" s="2" t="s">
        <v>10</v>
      </c>
    </row>
    <row r="24" spans="2:15" x14ac:dyDescent="0.4">
      <c r="B24" s="6" t="s">
        <v>8</v>
      </c>
      <c r="C24" s="2">
        <v>214</v>
      </c>
      <c r="D24" s="9">
        <v>1934</v>
      </c>
      <c r="E24" s="9">
        <v>1626</v>
      </c>
      <c r="F24" s="2">
        <v>384</v>
      </c>
      <c r="G24" s="2">
        <v>232</v>
      </c>
      <c r="H24" s="2">
        <f>SUM(C24:G24)</f>
        <v>4390</v>
      </c>
    </row>
    <row r="28" spans="2:15" x14ac:dyDescent="0.4">
      <c r="H28" s="3"/>
    </row>
    <row r="29" spans="2:15" x14ac:dyDescent="0.4">
      <c r="H29" s="3"/>
    </row>
    <row r="30" spans="2:15" x14ac:dyDescent="0.4">
      <c r="H30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이진석</dc:creator>
  <cp:lastModifiedBy>이진석</cp:lastModifiedBy>
  <dcterms:created xsi:type="dcterms:W3CDTF">2015-06-05T18:19:34Z</dcterms:created>
  <dcterms:modified xsi:type="dcterms:W3CDTF">2022-02-25T16:10:46Z</dcterms:modified>
</cp:coreProperties>
</file>