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2-4" sheetId="2" r:id="rId5"/>
  </sheets>
  <externalReferences>
    <externalReference r:id="rId6"/>
  </externalReferences>
  <definedNames>
    <definedName name="Compounding">'[1]5-2'!#REF!</definedName>
  </definedNames>
  <calcPr/>
  <extLst>
    <ext uri="GoogleSheetsCustomDataVersion2">
      <go:sheetsCustomData xmlns:go="http://customooxmlschemas.google.com/" r:id="rId7" roundtripDataChecksum="s6Rio6k2ZbNci0ucofHCEFV6gzTqMSJ4gMM1Z2FeZcI="/>
    </ext>
  </extLst>
</workbook>
</file>

<file path=xl/sharedStrings.xml><?xml version="1.0" encoding="utf-8"?>
<sst xmlns="http://schemas.openxmlformats.org/spreadsheetml/2006/main" count="31" uniqueCount="23">
  <si>
    <t>Problemi</t>
  </si>
  <si>
    <t>Topics</t>
  </si>
  <si>
    <t>Problem 12-4</t>
  </si>
  <si>
    <t>Portfolio Weigths</t>
  </si>
  <si>
    <t>Problema 12-4</t>
  </si>
  <si>
    <t>Supponete che tutte le possibili opportunità di investimento al mondo si limitino ai cinque titoli elencati nella tabella che segue. Da che cosa è costituito il portafoglio di mercato (quali sono i pesi di portafoglio)?</t>
  </si>
  <si>
    <t>Numero di azioni in</t>
  </si>
  <si>
    <t>circolazione</t>
  </si>
  <si>
    <t>Titolo</t>
  </si>
  <si>
    <t>Prezzo per azione ($)</t>
  </si>
  <si>
    <t>(milioni)</t>
  </si>
  <si>
    <t>A</t>
  </si>
  <si>
    <t>B</t>
  </si>
  <si>
    <t>C</t>
  </si>
  <si>
    <t>D</t>
  </si>
  <si>
    <t>E</t>
  </si>
  <si>
    <t>Valore del portafoglio di mercato</t>
  </si>
  <si>
    <t>in circolazione</t>
  </si>
  <si>
    <t>Valore di mercato</t>
  </si>
  <si>
    <t>"Peso" di ciascun titolo</t>
  </si>
  <si>
    <t>Prezzo per azione</t>
  </si>
  <si>
    <t xml:space="preserve"> (milioni di $)</t>
  </si>
  <si>
    <t>nel portafoglio di mercato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</si>
</sst>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14.0"/>
      <color rgb="FFFFFFFF"/>
      <name val="Times New Roman"/>
    </font>
    <font>
      <b/>
      <sz val="10.0"/>
      <color theme="1"/>
      <name val="Arial"/>
    </font>
    <font>
      <u/>
      <sz val="14.0"/>
      <color rgb="FF0000D4"/>
      <name val="Times New Roman"/>
    </font>
    <font>
      <b/>
      <color theme="1"/>
      <name val="Calibri"/>
      <scheme val="minor"/>
    </font>
    <font>
      <sz val="10.0"/>
      <color theme="1"/>
      <name val="Arial"/>
    </font>
    <font>
      <sz val="14.0"/>
      <color theme="1"/>
      <name val="Times New Roman"/>
    </font>
    <font/>
    <font>
      <b/>
      <sz val="14.0"/>
      <color theme="1"/>
      <name val="Times New Roman"/>
    </font>
    <font>
      <b/>
      <sz val="14.0"/>
      <color rgb="FF000090"/>
      <name val="Times New Roman"/>
    </font>
    <font>
      <sz val="14.0"/>
      <color rgb="FF000090"/>
      <name val="Times New Roman"/>
    </font>
    <font>
      <sz val="14.0"/>
      <color rgb="FF00641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</fills>
  <borders count="19">
    <border/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top"/>
    </xf>
    <xf borderId="2" fillId="3" fontId="6" numFmtId="0" xfId="0" applyAlignment="1" applyBorder="1" applyFill="1" applyFont="1">
      <alignment vertical="bottom"/>
    </xf>
    <xf borderId="3" fillId="3" fontId="6" numFmtId="0" xfId="0" applyAlignment="1" applyBorder="1" applyFont="1">
      <alignment vertical="bottom"/>
    </xf>
    <xf borderId="4" fillId="3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5" fillId="3" fontId="6" numFmtId="0" xfId="0" applyAlignment="1" applyBorder="1" applyFont="1">
      <alignment vertical="bottom"/>
    </xf>
    <xf borderId="6" fillId="2" fontId="1" numFmtId="0" xfId="0" applyAlignment="1" applyBorder="1" applyFont="1">
      <alignment horizontal="left" vertical="bottom"/>
    </xf>
    <xf borderId="7" fillId="0" fontId="7" numFmtId="0" xfId="0" applyAlignment="1" applyBorder="1" applyFont="1">
      <alignment vertical="top"/>
    </xf>
    <xf borderId="8" fillId="0" fontId="7" numFmtId="0" xfId="0" applyAlignment="1" applyBorder="1" applyFont="1">
      <alignment vertical="top"/>
    </xf>
    <xf borderId="1" fillId="3" fontId="1" numFmtId="0" xfId="0" applyAlignment="1" applyBorder="1" applyFont="1">
      <alignment vertical="bottom"/>
    </xf>
    <xf borderId="9" fillId="3" fontId="6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6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vertical="top"/>
    </xf>
    <xf borderId="1" fillId="3" fontId="5" numFmtId="0" xfId="0" applyAlignment="1" applyBorder="1" applyFont="1">
      <alignment vertical="top"/>
    </xf>
    <xf borderId="9" fillId="3" fontId="5" numFmtId="0" xfId="0" applyAlignment="1" applyBorder="1" applyFont="1">
      <alignment vertical="top"/>
    </xf>
    <xf borderId="10" fillId="3" fontId="6" numFmtId="0" xfId="0" applyAlignment="1" applyBorder="1" applyFont="1">
      <alignment horizontal="center" vertical="bottom"/>
    </xf>
    <xf borderId="10" fillId="3" fontId="6" numFmtId="0" xfId="0" applyAlignment="1" applyBorder="1" applyFont="1">
      <alignment vertical="bottom"/>
    </xf>
    <xf borderId="11" fillId="3" fontId="6" numFmtId="0" xfId="0" applyAlignment="1" applyBorder="1" applyFont="1">
      <alignment horizontal="center" vertical="bottom"/>
    </xf>
    <xf borderId="12" fillId="0" fontId="7" numFmtId="0" xfId="0" applyAlignment="1" applyBorder="1" applyFont="1">
      <alignment vertical="top"/>
    </xf>
    <xf borderId="1" fillId="3" fontId="8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1" fillId="3" fontId="6" numFmtId="1" xfId="0" applyAlignment="1" applyBorder="1" applyFont="1" applyNumberFormat="1">
      <alignment horizontal="center" vertical="bottom"/>
    </xf>
    <xf borderId="6" fillId="3" fontId="6" numFmtId="1" xfId="0" applyAlignment="1" applyBorder="1" applyFont="1" applyNumberFormat="1">
      <alignment horizontal="center" vertical="bottom"/>
    </xf>
    <xf borderId="1" fillId="3" fontId="6" numFmtId="1" xfId="0" applyAlignment="1" applyBorder="1" applyFont="1" applyNumberFormat="1">
      <alignment vertical="bottom"/>
    </xf>
    <xf borderId="1" fillId="3" fontId="6" numFmtId="9" xfId="0" applyAlignment="1" applyBorder="1" applyFont="1" applyNumberFormat="1">
      <alignment horizontal="center" vertical="bottom"/>
    </xf>
    <xf borderId="13" fillId="3" fontId="6" numFmtId="0" xfId="0" applyAlignment="1" applyBorder="1" applyFont="1">
      <alignment horizontal="center" shrinkToFit="0" vertical="bottom" wrapText="1"/>
    </xf>
    <xf borderId="13" fillId="3" fontId="9" numFmtId="39" xfId="0" applyAlignment="1" applyBorder="1" applyFont="1" applyNumberFormat="1">
      <alignment horizontal="right" vertical="bottom"/>
    </xf>
    <xf borderId="1" fillId="3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vertical="top"/>
    </xf>
    <xf borderId="0" fillId="0" fontId="6" numFmtId="0" xfId="0" applyAlignment="1" applyFont="1">
      <alignment horizontal="center" shrinkToFit="0" vertical="center" wrapText="1"/>
    </xf>
    <xf borderId="13" fillId="3" fontId="9" numFmtId="37" xfId="0" applyAlignment="1" applyBorder="1" applyFont="1" applyNumberFormat="1">
      <alignment horizontal="right" vertical="bottom"/>
    </xf>
    <xf borderId="14" fillId="3" fontId="10" numFmtId="37" xfId="0" applyAlignment="1" applyBorder="1" applyFont="1" applyNumberFormat="1">
      <alignment horizontal="right" vertical="bottom"/>
    </xf>
    <xf borderId="13" fillId="3" fontId="11" numFmtId="10" xfId="0" applyAlignment="1" applyBorder="1" applyFont="1" applyNumberFormat="1">
      <alignment vertical="top"/>
    </xf>
    <xf borderId="15" fillId="3" fontId="10" numFmtId="37" xfId="0" applyAlignment="1" applyBorder="1" applyFont="1" applyNumberFormat="1">
      <alignment horizontal="right" vertical="bottom"/>
    </xf>
    <xf borderId="1" fillId="3" fontId="9" numFmtId="37" xfId="0" applyAlignment="1" applyBorder="1" applyFont="1" applyNumberFormat="1">
      <alignment horizontal="right" vertical="bottom"/>
    </xf>
    <xf borderId="16" fillId="3" fontId="5" numFmtId="0" xfId="0" applyAlignment="1" applyBorder="1" applyFont="1">
      <alignment vertical="top"/>
    </xf>
    <xf borderId="17" fillId="3" fontId="5" numFmtId="0" xfId="0" applyAlignment="1" applyBorder="1" applyFont="1">
      <alignment vertical="top"/>
    </xf>
    <xf borderId="18" fillId="3" fontId="5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.PSF\Untitled\Documents%20and%20Settings\Nicole\My%20Documents\GreenPenQA\Jobs\Spoke&amp;Wheel\Berk_DeMarzo\Excel_Spreadsheets_Sols\XLS\chapter%205%20revision%203%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8.0"/>
    <col customWidth="1" min="4" max="26" width="8.86"/>
  </cols>
  <sheetData>
    <row r="1" ht="12.75" customHeight="1"/>
    <row r="2" ht="12.75" customHeight="1">
      <c r="C2" s="1" t="s">
        <v>0</v>
      </c>
      <c r="D2" s="2" t="s">
        <v>1</v>
      </c>
    </row>
    <row r="3" ht="12.75" customHeight="1">
      <c r="C3" s="3"/>
    </row>
    <row r="4" ht="12.75" customHeight="1">
      <c r="C4" s="4" t="s">
        <v>2</v>
      </c>
      <c r="D4" s="5" t="s">
        <v>3</v>
      </c>
    </row>
    <row r="5" ht="12.75" customHeight="1">
      <c r="C5" s="4"/>
    </row>
    <row r="6" ht="12.75" customHeight="1">
      <c r="C6" s="4"/>
    </row>
    <row r="7" ht="12.75" customHeight="1">
      <c r="C7" s="4"/>
    </row>
    <row r="8" ht="12.75" customHeight="1"/>
    <row r="9" ht="12.75" customHeight="1"/>
    <row r="10" ht="12.75" customHeight="1"/>
    <row r="11" ht="12.75" customHeight="1"/>
    <row r="12" ht="12.75" customHeight="1">
      <c r="E12" s="6"/>
      <c r="F12" s="6"/>
    </row>
    <row r="13" ht="12.75" customHeight="1">
      <c r="A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display="Problem 12-4" location="'12-4'!A1" ref="C4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9.14"/>
    <col customWidth="1" min="4" max="4" width="24.29"/>
    <col customWidth="1" min="5" max="5" width="21.0"/>
    <col customWidth="1" min="6" max="6" width="24.43"/>
    <col customWidth="1" min="7" max="7" width="29.29"/>
    <col customWidth="1" min="8" max="26" width="8.86"/>
  </cols>
  <sheetData>
    <row r="1" ht="12.75" customHeight="1">
      <c r="A1" s="8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/>
      <c r="B2" s="13" t="s">
        <v>4</v>
      </c>
      <c r="C2" s="14"/>
      <c r="D2" s="14"/>
      <c r="E2" s="14"/>
      <c r="F2" s="15"/>
      <c r="G2" s="1"/>
      <c r="H2" s="16"/>
      <c r="I2" s="17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/>
      <c r="B3" s="18"/>
      <c r="C3" s="18"/>
      <c r="D3" s="18"/>
      <c r="E3" s="18"/>
      <c r="F3" s="18"/>
      <c r="G3" s="18"/>
      <c r="H3" s="18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56.25" customHeight="1">
      <c r="A4" s="12"/>
      <c r="B4" s="19" t="s">
        <v>5</v>
      </c>
      <c r="C4" s="14"/>
      <c r="D4" s="14"/>
      <c r="E4" s="14"/>
      <c r="F4" s="14"/>
      <c r="G4" s="15"/>
      <c r="H4" s="20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21"/>
      <c r="C5" s="21"/>
      <c r="D5" s="21"/>
      <c r="E5" s="21"/>
      <c r="F5" s="21"/>
      <c r="G5" s="11"/>
      <c r="H5" s="21"/>
      <c r="I5" s="1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12"/>
      <c r="B6" s="21"/>
      <c r="C6" s="21"/>
      <c r="D6" s="21"/>
      <c r="E6" s="22" t="s">
        <v>6</v>
      </c>
      <c r="F6" s="15"/>
      <c r="G6" s="20"/>
      <c r="H6" s="20"/>
      <c r="I6" s="1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0" customHeight="1">
      <c r="A7" s="23"/>
      <c r="B7" s="24"/>
      <c r="C7" s="24"/>
      <c r="D7" s="24"/>
      <c r="E7" s="22" t="s">
        <v>7</v>
      </c>
      <c r="F7" s="15"/>
      <c r="G7" s="20"/>
      <c r="H7" s="20"/>
      <c r="I7" s="25"/>
    </row>
    <row r="8" ht="12.75" customHeight="1">
      <c r="A8" s="12"/>
      <c r="B8" s="24"/>
      <c r="C8" s="26" t="s">
        <v>8</v>
      </c>
      <c r="D8" s="27" t="s">
        <v>9</v>
      </c>
      <c r="E8" s="28" t="s">
        <v>10</v>
      </c>
      <c r="F8" s="29"/>
      <c r="G8" s="18"/>
      <c r="H8" s="30"/>
      <c r="I8" s="17"/>
    </row>
    <row r="9" ht="12.75" customHeight="1">
      <c r="A9" s="12"/>
      <c r="B9" s="24"/>
      <c r="C9" s="31" t="s">
        <v>11</v>
      </c>
      <c r="D9" s="32">
        <v>8.0</v>
      </c>
      <c r="E9" s="33">
        <v>10.0</v>
      </c>
      <c r="F9" s="15"/>
      <c r="G9" s="34"/>
      <c r="H9" s="35"/>
      <c r="I9" s="17"/>
    </row>
    <row r="10" ht="12.75" customHeight="1">
      <c r="A10" s="12"/>
      <c r="B10" s="24"/>
      <c r="C10" s="31" t="s">
        <v>12</v>
      </c>
      <c r="D10" s="32">
        <v>17.0</v>
      </c>
      <c r="E10" s="33">
        <v>12.0</v>
      </c>
      <c r="F10" s="15"/>
      <c r="G10" s="34"/>
      <c r="H10" s="35"/>
      <c r="I10" s="17"/>
    </row>
    <row r="11" ht="12.75" customHeight="1">
      <c r="A11" s="12"/>
      <c r="B11" s="24"/>
      <c r="C11" s="31" t="s">
        <v>13</v>
      </c>
      <c r="D11" s="32">
        <v>7.0</v>
      </c>
      <c r="E11" s="33">
        <v>3.0</v>
      </c>
      <c r="F11" s="15"/>
      <c r="G11" s="24"/>
      <c r="H11" s="35"/>
      <c r="I11" s="17"/>
    </row>
    <row r="12" ht="12.75" customHeight="1">
      <c r="A12" s="12"/>
      <c r="B12" s="24"/>
      <c r="C12" s="31" t="s">
        <v>14</v>
      </c>
      <c r="D12" s="32">
        <v>43.0</v>
      </c>
      <c r="E12" s="33">
        <v>1.0</v>
      </c>
      <c r="F12" s="15"/>
      <c r="G12" s="24"/>
      <c r="H12" s="35"/>
      <c r="I12" s="17"/>
    </row>
    <row r="13" ht="12.75" customHeight="1">
      <c r="A13" s="12"/>
      <c r="B13" s="24"/>
      <c r="C13" s="31" t="s">
        <v>15</v>
      </c>
      <c r="D13" s="32">
        <v>48.0</v>
      </c>
      <c r="E13" s="33">
        <v>20.0</v>
      </c>
      <c r="F13" s="15"/>
      <c r="G13" s="24"/>
      <c r="H13" s="35"/>
      <c r="I13" s="17"/>
    </row>
    <row r="14" ht="12.75" customHeight="1">
      <c r="A14" s="23"/>
      <c r="B14" s="24"/>
      <c r="C14" s="24"/>
      <c r="D14" s="24"/>
      <c r="E14" s="24"/>
      <c r="F14" s="24"/>
      <c r="G14" s="24"/>
      <c r="H14" s="24"/>
      <c r="I14" s="25"/>
    </row>
    <row r="15" ht="57.0" customHeight="1">
      <c r="A15" s="23"/>
      <c r="B15" s="24"/>
      <c r="C15" s="24"/>
      <c r="D15" s="36" t="s">
        <v>16</v>
      </c>
      <c r="E15" s="37">
        <f>SUMPRODUCT(D20:D24,E20:E24)</f>
        <v>1308</v>
      </c>
      <c r="F15" s="24"/>
      <c r="G15" s="24"/>
      <c r="H15" s="24"/>
      <c r="I15" s="25"/>
    </row>
    <row r="16" ht="22.5" customHeight="1">
      <c r="A16" s="23"/>
      <c r="B16" s="24"/>
      <c r="C16" s="24"/>
      <c r="D16" s="24"/>
      <c r="E16" s="24"/>
      <c r="F16" s="24"/>
      <c r="G16" s="24"/>
      <c r="H16" s="24"/>
      <c r="I16" s="25"/>
    </row>
    <row r="17" ht="18.75" customHeight="1">
      <c r="A17" s="23"/>
      <c r="B17" s="24"/>
      <c r="C17" s="24"/>
      <c r="D17" s="24"/>
      <c r="E17" s="38" t="s">
        <v>6</v>
      </c>
      <c r="G17" s="24"/>
      <c r="H17" s="24"/>
      <c r="I17" s="25"/>
    </row>
    <row r="18" ht="12.75" customHeight="1">
      <c r="A18" s="23"/>
      <c r="B18" s="24"/>
      <c r="C18" s="24"/>
      <c r="D18" s="24"/>
      <c r="E18" s="38" t="s">
        <v>17</v>
      </c>
      <c r="F18" s="38" t="s">
        <v>18</v>
      </c>
      <c r="G18" s="39" t="s">
        <v>19</v>
      </c>
      <c r="H18" s="24"/>
      <c r="I18" s="25"/>
    </row>
    <row r="19" ht="12.75" customHeight="1">
      <c r="A19" s="23"/>
      <c r="B19" s="24"/>
      <c r="C19" s="26" t="s">
        <v>8</v>
      </c>
      <c r="D19" s="26" t="s">
        <v>20</v>
      </c>
      <c r="E19" s="26" t="s">
        <v>10</v>
      </c>
      <c r="F19" s="40" t="s">
        <v>21</v>
      </c>
      <c r="G19" s="26" t="s">
        <v>22</v>
      </c>
      <c r="H19" s="24"/>
      <c r="I19" s="25"/>
    </row>
    <row r="20" ht="12.75" customHeight="1">
      <c r="A20" s="23"/>
      <c r="B20" s="24"/>
      <c r="C20" s="31" t="s">
        <v>11</v>
      </c>
      <c r="D20" s="37">
        <v>8.0</v>
      </c>
      <c r="E20" s="41">
        <v>10.0</v>
      </c>
      <c r="F20" s="42">
        <f t="shared" ref="F20:F24" si="1">E20*D20</f>
        <v>80</v>
      </c>
      <c r="G20" s="43">
        <f t="shared" ref="G20:G24" si="2">F20/$F$25</f>
        <v>0.06116207951</v>
      </c>
      <c r="H20" s="24"/>
      <c r="I20" s="25"/>
    </row>
    <row r="21" ht="12.75" customHeight="1">
      <c r="A21" s="23"/>
      <c r="B21" s="24"/>
      <c r="C21" s="31" t="s">
        <v>12</v>
      </c>
      <c r="D21" s="37">
        <v>17.0</v>
      </c>
      <c r="E21" s="41">
        <v>12.0</v>
      </c>
      <c r="F21" s="44">
        <f t="shared" si="1"/>
        <v>204</v>
      </c>
      <c r="G21" s="43">
        <f t="shared" si="2"/>
        <v>0.1559633028</v>
      </c>
      <c r="H21" s="24"/>
      <c r="I21" s="25"/>
    </row>
    <row r="22" ht="12.75" customHeight="1">
      <c r="A22" s="23"/>
      <c r="B22" s="24"/>
      <c r="C22" s="31" t="s">
        <v>13</v>
      </c>
      <c r="D22" s="37">
        <v>7.0</v>
      </c>
      <c r="E22" s="41">
        <v>3.0</v>
      </c>
      <c r="F22" s="44">
        <f t="shared" si="1"/>
        <v>21</v>
      </c>
      <c r="G22" s="43">
        <f t="shared" si="2"/>
        <v>0.01605504587</v>
      </c>
      <c r="H22" s="24"/>
      <c r="I22" s="25"/>
    </row>
    <row r="23" ht="12.75" customHeight="1">
      <c r="A23" s="23"/>
      <c r="B23" s="24"/>
      <c r="C23" s="31" t="s">
        <v>14</v>
      </c>
      <c r="D23" s="37">
        <v>43.0</v>
      </c>
      <c r="E23" s="41">
        <v>1.0</v>
      </c>
      <c r="F23" s="44">
        <f t="shared" si="1"/>
        <v>43</v>
      </c>
      <c r="G23" s="43">
        <f t="shared" si="2"/>
        <v>0.03287461774</v>
      </c>
      <c r="H23" s="24"/>
      <c r="I23" s="25"/>
    </row>
    <row r="24" ht="12.75" customHeight="1">
      <c r="A24" s="23"/>
      <c r="B24" s="24"/>
      <c r="C24" s="31" t="s">
        <v>15</v>
      </c>
      <c r="D24" s="37">
        <v>48.0</v>
      </c>
      <c r="E24" s="41">
        <v>20.0</v>
      </c>
      <c r="F24" s="44">
        <f t="shared" si="1"/>
        <v>960</v>
      </c>
      <c r="G24" s="43">
        <f t="shared" si="2"/>
        <v>0.7339449541</v>
      </c>
      <c r="H24" s="24"/>
      <c r="I24" s="25"/>
    </row>
    <row r="25" ht="12.75" customHeight="1">
      <c r="A25" s="23"/>
      <c r="B25" s="24"/>
      <c r="C25" s="24"/>
      <c r="D25" s="24"/>
      <c r="E25" s="45"/>
      <c r="F25" s="37">
        <f t="shared" ref="F25:G25" si="3">SUM(F20:F24)</f>
        <v>1308</v>
      </c>
      <c r="G25" s="43">
        <f t="shared" si="3"/>
        <v>1</v>
      </c>
      <c r="H25" s="24"/>
      <c r="I25" s="25"/>
    </row>
    <row r="26" ht="12.75" customHeight="1">
      <c r="A26" s="46"/>
      <c r="B26" s="47"/>
      <c r="C26" s="47"/>
      <c r="D26" s="47"/>
      <c r="E26" s="47"/>
      <c r="F26" s="47"/>
      <c r="G26" s="47"/>
      <c r="H26" s="47"/>
      <c r="I26" s="48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E11:F11"/>
    <mergeCell ref="E12:F12"/>
    <mergeCell ref="E13:F13"/>
    <mergeCell ref="B2:F2"/>
    <mergeCell ref="B4:G4"/>
    <mergeCell ref="E6:F6"/>
    <mergeCell ref="E7:F7"/>
    <mergeCell ref="E8:F8"/>
    <mergeCell ref="E9:F9"/>
    <mergeCell ref="E10:F1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2006-10-09T01:09:35Z</dcterms:created>
  <dc:creator>jp40</dc:creator>
</cp:coreProperties>
</file>