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3955" windowHeight="97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0" i="2"/>
  <c r="N20"/>
  <c r="N19"/>
  <c r="N18"/>
  <c r="N17"/>
  <c r="N16"/>
  <c r="N15"/>
  <c r="N14"/>
  <c r="N13"/>
  <c r="N12"/>
  <c r="N11"/>
  <c r="N10"/>
  <c r="N9"/>
  <c r="N8"/>
  <c r="N7"/>
  <c r="M20"/>
  <c r="M19"/>
  <c r="M18"/>
  <c r="M17"/>
  <c r="M16"/>
  <c r="M15"/>
  <c r="M14"/>
  <c r="M13"/>
  <c r="M12"/>
  <c r="M11"/>
  <c r="M10"/>
  <c r="M9"/>
  <c r="M8"/>
  <c r="M7"/>
  <c r="L19"/>
  <c r="L18"/>
  <c r="L17"/>
  <c r="L16"/>
  <c r="L15"/>
  <c r="L14"/>
  <c r="L13"/>
  <c r="L12"/>
  <c r="L11"/>
  <c r="L10"/>
  <c r="L9"/>
  <c r="L8"/>
  <c r="L7"/>
  <c r="L20" s="1"/>
  <c r="K19"/>
  <c r="K18"/>
  <c r="K17"/>
  <c r="K16"/>
  <c r="K15"/>
  <c r="K14"/>
  <c r="K13"/>
  <c r="K12"/>
  <c r="K11"/>
  <c r="K10"/>
  <c r="K9"/>
  <c r="K8"/>
  <c r="K7"/>
  <c r="K20" s="1"/>
  <c r="J19"/>
  <c r="J18"/>
  <c r="J17"/>
  <c r="J16"/>
  <c r="J15"/>
  <c r="J14"/>
  <c r="J13"/>
  <c r="J12"/>
  <c r="J11"/>
  <c r="J10"/>
  <c r="J9"/>
  <c r="J8"/>
  <c r="J7"/>
  <c r="J20" s="1"/>
  <c r="C15" i="1"/>
  <c r="B16"/>
  <c r="C14"/>
  <c r="C13"/>
  <c r="C12"/>
  <c r="C11"/>
  <c r="C10"/>
  <c r="C9"/>
  <c r="C8"/>
  <c r="C7"/>
  <c r="C6"/>
  <c r="C5"/>
  <c r="C4"/>
  <c r="C3"/>
  <c r="C2"/>
  <c r="B15"/>
  <c r="A15"/>
</calcChain>
</file>

<file path=xl/sharedStrings.xml><?xml version="1.0" encoding="utf-8"?>
<sst xmlns="http://schemas.openxmlformats.org/spreadsheetml/2006/main" count="20" uniqueCount="17">
  <si>
    <t>qty</t>
  </si>
  <si>
    <t>price</t>
  </si>
  <si>
    <t>id</t>
  </si>
  <si>
    <t>cat</t>
  </si>
  <si>
    <t>wght</t>
  </si>
  <si>
    <t>cost</t>
  </si>
  <si>
    <t>avg</t>
  </si>
  <si>
    <t>pricecost</t>
  </si>
  <si>
    <t>YTD</t>
  </si>
  <si>
    <t>MTD</t>
  </si>
  <si>
    <t>Last Yr</t>
  </si>
  <si>
    <t>Prev Yr</t>
  </si>
  <si>
    <t>sales</t>
  </si>
  <si>
    <t>gm</t>
  </si>
  <si>
    <t>GM(Avg)</t>
  </si>
  <si>
    <t>GM% (Avg)</t>
  </si>
  <si>
    <t>AvgCost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</si>
</sst>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14" sqref="A14"/>
    </sheetView>
  </sheetViews>
  <sheetFormatPr defaultRowHeight="15"/>
  <sheetData>
    <row r="1" spans="1:3">
      <c r="A1" t="s">
        <v>0</v>
      </c>
      <c r="B1" t="s">
        <v>1</v>
      </c>
    </row>
    <row r="2" spans="1:3">
      <c r="A2">
        <v>6</v>
      </c>
      <c r="B2">
        <v>8.5108689999999996</v>
      </c>
      <c r="C2">
        <f t="shared" ref="C2:C14" si="0">A2*B2</f>
        <v>51.065213999999997</v>
      </c>
    </row>
    <row r="3" spans="1:3">
      <c r="A3">
        <v>8</v>
      </c>
      <c r="B3">
        <v>40.815016999999997</v>
      </c>
      <c r="C3">
        <f t="shared" si="0"/>
        <v>326.52013599999998</v>
      </c>
    </row>
    <row r="4" spans="1:3">
      <c r="A4">
        <v>2</v>
      </c>
      <c r="B4">
        <v>35.506410000000002</v>
      </c>
      <c r="C4">
        <f t="shared" si="0"/>
        <v>71.012820000000005</v>
      </c>
    </row>
    <row r="5" spans="1:3">
      <c r="A5">
        <v>4</v>
      </c>
      <c r="B5">
        <v>45.238449000000003</v>
      </c>
      <c r="C5">
        <f t="shared" si="0"/>
        <v>180.95379600000001</v>
      </c>
    </row>
    <row r="6" spans="1:3">
      <c r="A6">
        <v>3</v>
      </c>
      <c r="B6">
        <v>38.353994</v>
      </c>
      <c r="C6">
        <f t="shared" si="0"/>
        <v>115.061982</v>
      </c>
    </row>
    <row r="7" spans="1:3">
      <c r="A7">
        <v>1</v>
      </c>
      <c r="B7">
        <v>36.652934999999999</v>
      </c>
      <c r="C7">
        <f t="shared" si="0"/>
        <v>36.652934999999999</v>
      </c>
    </row>
    <row r="8" spans="1:3">
      <c r="A8">
        <v>1</v>
      </c>
      <c r="B8">
        <v>35.647005999999998</v>
      </c>
      <c r="C8">
        <f t="shared" si="0"/>
        <v>35.647005999999998</v>
      </c>
    </row>
    <row r="9" spans="1:3">
      <c r="A9">
        <v>3</v>
      </c>
      <c r="B9">
        <v>32.545923999999999</v>
      </c>
      <c r="C9">
        <f t="shared" si="0"/>
        <v>97.637771999999998</v>
      </c>
    </row>
    <row r="10" spans="1:3">
      <c r="A10">
        <v>4</v>
      </c>
      <c r="B10">
        <v>34.090893999999999</v>
      </c>
      <c r="C10">
        <f t="shared" si="0"/>
        <v>136.36357599999999</v>
      </c>
    </row>
    <row r="11" spans="1:3">
      <c r="A11">
        <v>12</v>
      </c>
      <c r="B11">
        <v>42.372402000000001</v>
      </c>
      <c r="C11">
        <f t="shared" si="0"/>
        <v>508.46882400000004</v>
      </c>
    </row>
    <row r="12" spans="1:3">
      <c r="A12">
        <v>3</v>
      </c>
      <c r="B12">
        <v>34.801834999999997</v>
      </c>
      <c r="C12">
        <f t="shared" si="0"/>
        <v>104.40550499999999</v>
      </c>
    </row>
    <row r="13" spans="1:3">
      <c r="A13">
        <v>1</v>
      </c>
      <c r="B13">
        <v>38.839556000000002</v>
      </c>
      <c r="C13">
        <f t="shared" si="0"/>
        <v>38.839556000000002</v>
      </c>
    </row>
    <row r="14" spans="1:3">
      <c r="A14">
        <v>1</v>
      </c>
      <c r="B14">
        <v>36.006720999999999</v>
      </c>
      <c r="C14">
        <f t="shared" si="0"/>
        <v>36.006720999999999</v>
      </c>
    </row>
    <row r="15" spans="1:3">
      <c r="A15">
        <f>SUM(A2:A14)</f>
        <v>49</v>
      </c>
      <c r="B15">
        <f>SUM(B2:B14)</f>
        <v>459.38201200000003</v>
      </c>
      <c r="C15">
        <f>SUM(C2:C14)</f>
        <v>1738.6358429999998</v>
      </c>
    </row>
    <row r="16" spans="1:3">
      <c r="B16">
        <f>A15*B15</f>
        <v>22509.718588000003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41"/>
  <sheetViews>
    <sheetView tabSelected="1" workbookViewId="0">
      <selection activeCell="P20" sqref="P20"/>
    </sheetView>
  </sheetViews>
  <sheetFormatPr defaultRowHeight="15"/>
  <cols>
    <col min="15" max="15" width="10.7109375" bestFit="1" customWidth="1"/>
  </cols>
  <sheetData>
    <row r="2" spans="1:15">
      <c r="B2">
        <v>80</v>
      </c>
    </row>
    <row r="5" spans="1:15">
      <c r="A5" t="s">
        <v>2</v>
      </c>
      <c r="B5" t="s">
        <v>3</v>
      </c>
      <c r="C5" t="s">
        <v>1</v>
      </c>
      <c r="D5" t="s">
        <v>0</v>
      </c>
      <c r="E5" t="s">
        <v>4</v>
      </c>
      <c r="F5" t="s">
        <v>5</v>
      </c>
      <c r="G5" t="s">
        <v>6</v>
      </c>
      <c r="H5" t="s">
        <v>7</v>
      </c>
      <c r="J5" t="s">
        <v>12</v>
      </c>
      <c r="K5" t="s">
        <v>4</v>
      </c>
      <c r="L5" t="s">
        <v>13</v>
      </c>
      <c r="M5" t="s">
        <v>14</v>
      </c>
      <c r="N5" t="s">
        <v>16</v>
      </c>
      <c r="O5" t="s">
        <v>15</v>
      </c>
    </row>
    <row r="6" spans="1:15">
      <c r="A6" t="s">
        <v>8</v>
      </c>
    </row>
    <row r="7" spans="1:15">
      <c r="A7">
        <v>3387268</v>
      </c>
      <c r="B7">
        <v>80</v>
      </c>
      <c r="C7">
        <v>8.93</v>
      </c>
      <c r="D7">
        <v>6</v>
      </c>
      <c r="E7">
        <v>6.2786999999999997</v>
      </c>
      <c r="F7">
        <v>8.03918</v>
      </c>
      <c r="G7">
        <v>8.5808</v>
      </c>
      <c r="H7">
        <v>8.5108689999999996</v>
      </c>
      <c r="J7">
        <f>C7*D7</f>
        <v>53.58</v>
      </c>
      <c r="K7">
        <f>E7*D7</f>
        <v>37.672199999999997</v>
      </c>
      <c r="L7">
        <f>(C7*D7) - (F7*D7)</f>
        <v>5.3449200000000019</v>
      </c>
      <c r="M7">
        <f>(C7*D7) - (G7*D7)</f>
        <v>2.0951999999999984</v>
      </c>
      <c r="N7">
        <f>D7*G7</f>
        <v>51.4848</v>
      </c>
    </row>
    <row r="8" spans="1:15">
      <c r="A8">
        <v>3437948</v>
      </c>
      <c r="B8">
        <v>80</v>
      </c>
      <c r="C8">
        <v>50.43</v>
      </c>
      <c r="D8">
        <v>1</v>
      </c>
      <c r="E8">
        <v>39.713299999999997</v>
      </c>
      <c r="F8">
        <v>41.352029999999999</v>
      </c>
      <c r="G8">
        <v>36.359000000000002</v>
      </c>
      <c r="H8">
        <v>38.839556000000002</v>
      </c>
      <c r="J8">
        <f t="shared" ref="J8:J19" si="0">C8*D8</f>
        <v>50.43</v>
      </c>
      <c r="K8">
        <f t="shared" ref="K8:K19" si="1">E8*D8</f>
        <v>39.713299999999997</v>
      </c>
      <c r="L8">
        <f t="shared" ref="L8:L19" si="2">(C8*D8) - (F8*D8)</f>
        <v>9.0779700000000005</v>
      </c>
      <c r="M8">
        <f t="shared" ref="M8:M19" si="3">(C8*D8) - (G8*D8)</f>
        <v>14.070999999999998</v>
      </c>
      <c r="N8">
        <f t="shared" ref="N8:N19" si="4">D8*G8</f>
        <v>36.359000000000002</v>
      </c>
    </row>
    <row r="9" spans="1:15">
      <c r="A9">
        <v>3104047</v>
      </c>
      <c r="B9">
        <v>80</v>
      </c>
      <c r="C9">
        <v>41.976666666666603</v>
      </c>
      <c r="D9">
        <v>3</v>
      </c>
      <c r="E9">
        <v>39.113300000000002</v>
      </c>
      <c r="F9">
        <v>40.238</v>
      </c>
      <c r="G9">
        <v>37.268999999999998</v>
      </c>
      <c r="H9">
        <v>38.353994</v>
      </c>
      <c r="J9">
        <f t="shared" si="0"/>
        <v>125.92999999999981</v>
      </c>
      <c r="K9">
        <f t="shared" si="1"/>
        <v>117.3399</v>
      </c>
      <c r="L9">
        <f t="shared" si="2"/>
        <v>5.2159999999998092</v>
      </c>
      <c r="M9">
        <f t="shared" si="3"/>
        <v>14.12299999999982</v>
      </c>
      <c r="N9">
        <f t="shared" si="4"/>
        <v>111.80699999999999</v>
      </c>
    </row>
    <row r="10" spans="1:15">
      <c r="A10">
        <v>3104048</v>
      </c>
      <c r="B10">
        <v>80</v>
      </c>
      <c r="C10">
        <v>39.24</v>
      </c>
      <c r="D10">
        <v>1</v>
      </c>
      <c r="E10">
        <v>39.353299999999997</v>
      </c>
      <c r="F10">
        <v>38.700000000000003</v>
      </c>
      <c r="G10">
        <v>32.045299999999997</v>
      </c>
      <c r="H10">
        <v>36.652934999999999</v>
      </c>
      <c r="J10">
        <f t="shared" si="0"/>
        <v>39.24</v>
      </c>
      <c r="K10">
        <f t="shared" si="1"/>
        <v>39.353299999999997</v>
      </c>
      <c r="L10">
        <f t="shared" si="2"/>
        <v>0.53999999999999915</v>
      </c>
      <c r="M10">
        <f t="shared" si="3"/>
        <v>7.1947000000000045</v>
      </c>
      <c r="N10">
        <f t="shared" si="4"/>
        <v>32.045299999999997</v>
      </c>
    </row>
    <row r="11" spans="1:15">
      <c r="A11">
        <v>3104049</v>
      </c>
      <c r="B11">
        <v>80</v>
      </c>
      <c r="C11">
        <v>38.69</v>
      </c>
      <c r="D11">
        <v>1</v>
      </c>
      <c r="E11">
        <v>35.793300000000002</v>
      </c>
      <c r="F11">
        <v>37.304000000000002</v>
      </c>
      <c r="G11">
        <v>32.279800000000002</v>
      </c>
      <c r="H11">
        <v>35.647005999999998</v>
      </c>
      <c r="J11">
        <f t="shared" si="0"/>
        <v>38.69</v>
      </c>
      <c r="K11">
        <f t="shared" si="1"/>
        <v>35.793300000000002</v>
      </c>
      <c r="L11">
        <f t="shared" si="2"/>
        <v>1.3859999999999957</v>
      </c>
      <c r="M11">
        <f t="shared" si="3"/>
        <v>6.4101999999999961</v>
      </c>
      <c r="N11">
        <f t="shared" si="4"/>
        <v>32.279800000000002</v>
      </c>
    </row>
    <row r="12" spans="1:15">
      <c r="A12">
        <v>3104050</v>
      </c>
      <c r="B12">
        <v>80</v>
      </c>
      <c r="C12">
        <v>36.21</v>
      </c>
      <c r="D12">
        <v>3</v>
      </c>
      <c r="E12">
        <v>34.333300000000001</v>
      </c>
      <c r="F12">
        <v>34.267499999999998</v>
      </c>
      <c r="G12">
        <v>34.643799999999999</v>
      </c>
      <c r="H12">
        <v>32.545923999999999</v>
      </c>
      <c r="J12">
        <f t="shared" si="0"/>
        <v>108.63</v>
      </c>
      <c r="K12">
        <f t="shared" si="1"/>
        <v>102.9999</v>
      </c>
      <c r="L12">
        <f t="shared" si="2"/>
        <v>5.8275000000000006</v>
      </c>
      <c r="M12">
        <f t="shared" si="3"/>
        <v>4.698599999999999</v>
      </c>
      <c r="N12">
        <f t="shared" si="4"/>
        <v>103.9314</v>
      </c>
    </row>
    <row r="13" spans="1:15">
      <c r="A13">
        <v>3104055</v>
      </c>
      <c r="B13">
        <v>80</v>
      </c>
      <c r="C13">
        <v>36.43</v>
      </c>
      <c r="D13">
        <v>4</v>
      </c>
      <c r="E13">
        <v>36.2303</v>
      </c>
      <c r="F13">
        <v>35.937449999999998</v>
      </c>
      <c r="G13">
        <v>32.892699999999998</v>
      </c>
      <c r="H13">
        <v>34.090893999999999</v>
      </c>
      <c r="J13">
        <f t="shared" si="0"/>
        <v>145.72</v>
      </c>
      <c r="K13">
        <f t="shared" si="1"/>
        <v>144.9212</v>
      </c>
      <c r="L13">
        <f t="shared" si="2"/>
        <v>1.9702000000000055</v>
      </c>
      <c r="M13">
        <f t="shared" si="3"/>
        <v>14.149200000000008</v>
      </c>
      <c r="N13">
        <f t="shared" si="4"/>
        <v>131.57079999999999</v>
      </c>
    </row>
    <row r="14" spans="1:15">
      <c r="A14">
        <v>3104056</v>
      </c>
      <c r="B14">
        <v>80</v>
      </c>
      <c r="C14">
        <v>44.5</v>
      </c>
      <c r="D14">
        <v>12</v>
      </c>
      <c r="E14">
        <v>38.283299999999997</v>
      </c>
      <c r="F14">
        <v>42.95223</v>
      </c>
      <c r="G14">
        <v>41.8491</v>
      </c>
      <c r="H14">
        <v>42.372402000000001</v>
      </c>
      <c r="J14">
        <f t="shared" si="0"/>
        <v>534</v>
      </c>
      <c r="K14">
        <f t="shared" si="1"/>
        <v>459.39959999999996</v>
      </c>
      <c r="L14">
        <f t="shared" si="2"/>
        <v>18.573239999999942</v>
      </c>
      <c r="M14">
        <f t="shared" si="3"/>
        <v>31.810799999999972</v>
      </c>
      <c r="N14">
        <f t="shared" si="4"/>
        <v>502.18920000000003</v>
      </c>
    </row>
    <row r="15" spans="1:15">
      <c r="A15">
        <v>3104057</v>
      </c>
      <c r="B15">
        <v>80</v>
      </c>
      <c r="C15">
        <v>38.17</v>
      </c>
      <c r="D15">
        <v>3</v>
      </c>
      <c r="E15">
        <v>38.889800000000001</v>
      </c>
      <c r="F15">
        <v>36.946350000000002</v>
      </c>
      <c r="G15">
        <v>30.892700000000001</v>
      </c>
      <c r="H15">
        <v>34.801834999999997</v>
      </c>
      <c r="J15">
        <f t="shared" si="0"/>
        <v>114.51</v>
      </c>
      <c r="K15">
        <f t="shared" si="1"/>
        <v>116.6694</v>
      </c>
      <c r="L15">
        <f t="shared" si="2"/>
        <v>3.6709499999999906</v>
      </c>
      <c r="M15">
        <f t="shared" si="3"/>
        <v>21.831900000000005</v>
      </c>
      <c r="N15">
        <f t="shared" si="4"/>
        <v>92.678100000000001</v>
      </c>
    </row>
    <row r="16" spans="1:15">
      <c r="A16">
        <v>3104061</v>
      </c>
      <c r="B16">
        <v>80</v>
      </c>
      <c r="C16">
        <v>37.15</v>
      </c>
      <c r="D16">
        <v>2</v>
      </c>
      <c r="E16">
        <v>34.2333</v>
      </c>
      <c r="F16">
        <v>37.059820000000002</v>
      </c>
      <c r="G16">
        <v>34.292299999999997</v>
      </c>
      <c r="H16">
        <v>35.506410000000002</v>
      </c>
      <c r="J16">
        <f t="shared" si="0"/>
        <v>74.3</v>
      </c>
      <c r="K16">
        <f t="shared" si="1"/>
        <v>68.4666</v>
      </c>
      <c r="L16">
        <f t="shared" si="2"/>
        <v>0.18035999999999319</v>
      </c>
      <c r="M16">
        <f t="shared" si="3"/>
        <v>5.7154000000000025</v>
      </c>
      <c r="N16">
        <f t="shared" si="4"/>
        <v>68.584599999999995</v>
      </c>
    </row>
    <row r="17" spans="1:15">
      <c r="A17">
        <v>3104062</v>
      </c>
      <c r="B17">
        <v>80</v>
      </c>
      <c r="C17">
        <v>47.83</v>
      </c>
      <c r="D17">
        <v>4</v>
      </c>
      <c r="E17">
        <v>40.381599999999999</v>
      </c>
      <c r="F17">
        <v>46.551299999999998</v>
      </c>
      <c r="G17">
        <v>42.808799999999998</v>
      </c>
      <c r="H17">
        <v>45.238449000000003</v>
      </c>
      <c r="J17">
        <f t="shared" si="0"/>
        <v>191.32</v>
      </c>
      <c r="K17">
        <f t="shared" si="1"/>
        <v>161.5264</v>
      </c>
      <c r="L17">
        <f t="shared" si="2"/>
        <v>5.1148000000000025</v>
      </c>
      <c r="M17">
        <f t="shared" si="3"/>
        <v>20.084800000000001</v>
      </c>
      <c r="N17">
        <f t="shared" si="4"/>
        <v>171.23519999999999</v>
      </c>
    </row>
    <row r="18" spans="1:15">
      <c r="A18">
        <v>3181782</v>
      </c>
      <c r="B18">
        <v>80</v>
      </c>
      <c r="C18">
        <v>50.16</v>
      </c>
      <c r="D18">
        <v>8</v>
      </c>
      <c r="E18">
        <v>39.446599999999997</v>
      </c>
      <c r="F18">
        <v>42.103850000000001</v>
      </c>
      <c r="G18">
        <v>43.8626</v>
      </c>
      <c r="H18">
        <v>40.815016999999997</v>
      </c>
      <c r="J18">
        <f t="shared" si="0"/>
        <v>401.28</v>
      </c>
      <c r="K18">
        <f t="shared" si="1"/>
        <v>315.57279999999997</v>
      </c>
      <c r="L18">
        <f t="shared" si="2"/>
        <v>64.449199999999962</v>
      </c>
      <c r="M18">
        <f t="shared" si="3"/>
        <v>50.379199999999969</v>
      </c>
      <c r="N18">
        <f t="shared" si="4"/>
        <v>350.9008</v>
      </c>
    </row>
    <row r="19" spans="1:15">
      <c r="A19">
        <v>2956361</v>
      </c>
      <c r="B19">
        <v>80</v>
      </c>
      <c r="C19">
        <v>53.17</v>
      </c>
      <c r="D19">
        <v>1</v>
      </c>
      <c r="E19">
        <v>34.083300000000001</v>
      </c>
      <c r="F19">
        <v>38.288530000000002</v>
      </c>
      <c r="G19">
        <v>32.607300000000002</v>
      </c>
      <c r="H19">
        <v>36.006720999999999</v>
      </c>
      <c r="J19">
        <f t="shared" si="0"/>
        <v>53.17</v>
      </c>
      <c r="K19">
        <f t="shared" si="1"/>
        <v>34.083300000000001</v>
      </c>
      <c r="L19">
        <f t="shared" si="2"/>
        <v>14.88147</v>
      </c>
      <c r="M19">
        <f t="shared" si="3"/>
        <v>20.5627</v>
      </c>
      <c r="N19">
        <f t="shared" si="4"/>
        <v>32.607300000000002</v>
      </c>
    </row>
    <row r="20" spans="1:15">
      <c r="J20">
        <f>SUM(J7:J19)</f>
        <v>1930.7999999999997</v>
      </c>
      <c r="K20">
        <f>SUM(K7:K19)</f>
        <v>1673.5111999999997</v>
      </c>
      <c r="L20">
        <f>SUM(L7:L19)</f>
        <v>136.23260999999971</v>
      </c>
      <c r="M20">
        <f>SUM(M7:M19)</f>
        <v>213.12669999999977</v>
      </c>
      <c r="N20">
        <f>SUM(N7:N19)</f>
        <v>1717.6733000000002</v>
      </c>
      <c r="O20">
        <f>(J20-N20)/J20</f>
        <v>0.1103825875284854</v>
      </c>
    </row>
    <row r="22" spans="1:15">
      <c r="A22" t="s">
        <v>9</v>
      </c>
    </row>
    <row r="23" spans="1:15">
      <c r="A23">
        <v>3387268</v>
      </c>
      <c r="B23">
        <v>80</v>
      </c>
      <c r="C23">
        <v>8.93</v>
      </c>
      <c r="D23">
        <v>6</v>
      </c>
      <c r="E23">
        <v>6.2786999999999997</v>
      </c>
      <c r="F23">
        <v>8.03918</v>
      </c>
      <c r="G23">
        <v>8.5808</v>
      </c>
      <c r="H23">
        <v>8.5108689999999996</v>
      </c>
    </row>
    <row r="24" spans="1:15">
      <c r="A24">
        <v>3437948</v>
      </c>
      <c r="B24">
        <v>80</v>
      </c>
      <c r="C24">
        <v>50.43</v>
      </c>
      <c r="D24">
        <v>1</v>
      </c>
      <c r="E24">
        <v>39.713299999999997</v>
      </c>
      <c r="F24">
        <v>41.352029999999999</v>
      </c>
      <c r="G24">
        <v>36.359000000000002</v>
      </c>
      <c r="H24">
        <v>38.839556000000002</v>
      </c>
    </row>
    <row r="27" spans="1:15">
      <c r="A27" t="s">
        <v>10</v>
      </c>
    </row>
    <row r="28" spans="1:15">
      <c r="A28">
        <v>799166</v>
      </c>
      <c r="B28">
        <v>80</v>
      </c>
      <c r="C28">
        <v>43.81</v>
      </c>
      <c r="D28">
        <v>1</v>
      </c>
    </row>
    <row r="29" spans="1:15">
      <c r="A29">
        <v>799167</v>
      </c>
      <c r="B29">
        <v>80</v>
      </c>
      <c r="C29">
        <v>68.819999999999993</v>
      </c>
      <c r="D29">
        <v>1</v>
      </c>
    </row>
    <row r="30" spans="1:15">
      <c r="A30">
        <v>799168</v>
      </c>
      <c r="B30">
        <v>80</v>
      </c>
      <c r="C30">
        <v>55.48</v>
      </c>
      <c r="D30">
        <v>1</v>
      </c>
    </row>
    <row r="31" spans="1:15">
      <c r="A31">
        <v>799169</v>
      </c>
      <c r="B31">
        <v>80</v>
      </c>
      <c r="C31">
        <v>62.47</v>
      </c>
      <c r="D31">
        <v>1</v>
      </c>
    </row>
    <row r="32" spans="1:15">
      <c r="A32">
        <v>1357801</v>
      </c>
      <c r="B32">
        <v>80</v>
      </c>
      <c r="C32">
        <v>58.41</v>
      </c>
      <c r="D32">
        <v>1</v>
      </c>
    </row>
    <row r="33" spans="1:4">
      <c r="A33">
        <v>799165</v>
      </c>
      <c r="B33">
        <v>80</v>
      </c>
      <c r="C33">
        <v>50.08</v>
      </c>
      <c r="D33">
        <v>1</v>
      </c>
    </row>
    <row r="34" spans="1:4">
      <c r="A34">
        <v>1258129</v>
      </c>
      <c r="B34">
        <v>80</v>
      </c>
      <c r="C34">
        <v>46.04</v>
      </c>
      <c r="D34">
        <v>1</v>
      </c>
    </row>
    <row r="35" spans="1:4">
      <c r="A35">
        <v>1258130</v>
      </c>
      <c r="B35">
        <v>80</v>
      </c>
      <c r="C35">
        <v>47.48</v>
      </c>
      <c r="D35">
        <v>1</v>
      </c>
    </row>
    <row r="36" spans="1:4">
      <c r="A36">
        <v>1258138</v>
      </c>
      <c r="B36">
        <v>80</v>
      </c>
      <c r="C36">
        <v>55.93</v>
      </c>
      <c r="D36">
        <v>1</v>
      </c>
    </row>
    <row r="37" spans="1:4">
      <c r="A37">
        <v>1258139</v>
      </c>
      <c r="B37">
        <v>80</v>
      </c>
      <c r="C37">
        <v>54.43</v>
      </c>
      <c r="D37">
        <v>1</v>
      </c>
    </row>
    <row r="38" spans="1:4">
      <c r="A38">
        <v>2291631</v>
      </c>
      <c r="B38">
        <v>80</v>
      </c>
      <c r="C38">
        <v>80.38</v>
      </c>
      <c r="D38">
        <v>1</v>
      </c>
    </row>
    <row r="39" spans="1:4">
      <c r="A39">
        <v>1258131</v>
      </c>
      <c r="B39">
        <v>80</v>
      </c>
      <c r="C39">
        <v>41.39</v>
      </c>
      <c r="D39">
        <v>1</v>
      </c>
    </row>
    <row r="40" spans="1:4">
      <c r="A40">
        <v>2291629</v>
      </c>
      <c r="B40">
        <v>80</v>
      </c>
      <c r="C40">
        <v>69.239999999999995</v>
      </c>
      <c r="D40">
        <v>1</v>
      </c>
    </row>
    <row r="41" spans="1:4">
      <c r="A41">
        <v>1258132</v>
      </c>
      <c r="B41">
        <v>80</v>
      </c>
      <c r="C41">
        <v>41.99</v>
      </c>
      <c r="D41">
        <v>1</v>
      </c>
    </row>
    <row r="42" spans="1:4">
      <c r="A42">
        <v>2291630</v>
      </c>
      <c r="B42">
        <v>80</v>
      </c>
      <c r="C42">
        <v>51.36</v>
      </c>
      <c r="D42">
        <v>1</v>
      </c>
    </row>
    <row r="43" spans="1:4">
      <c r="A43">
        <v>1068277</v>
      </c>
      <c r="B43">
        <v>80</v>
      </c>
      <c r="C43">
        <v>63.48</v>
      </c>
      <c r="D43">
        <v>1</v>
      </c>
    </row>
    <row r="44" spans="1:4">
      <c r="A44">
        <v>1068278</v>
      </c>
      <c r="B44">
        <v>80</v>
      </c>
      <c r="C44">
        <v>40.46</v>
      </c>
      <c r="D44">
        <v>1</v>
      </c>
    </row>
    <row r="45" spans="1:4">
      <c r="A45">
        <v>1258133</v>
      </c>
      <c r="B45">
        <v>80</v>
      </c>
      <c r="C45">
        <v>50.33</v>
      </c>
      <c r="D45">
        <v>1</v>
      </c>
    </row>
    <row r="46" spans="1:4">
      <c r="A46">
        <v>1258134</v>
      </c>
      <c r="B46">
        <v>80</v>
      </c>
      <c r="C46">
        <v>75.37</v>
      </c>
      <c r="D46">
        <v>1</v>
      </c>
    </row>
    <row r="47" spans="1:4">
      <c r="A47">
        <v>1258135</v>
      </c>
      <c r="B47">
        <v>80</v>
      </c>
      <c r="C47">
        <v>47.64</v>
      </c>
      <c r="D47">
        <v>1</v>
      </c>
    </row>
    <row r="48" spans="1:4">
      <c r="A48">
        <v>1258136</v>
      </c>
      <c r="B48">
        <v>80</v>
      </c>
      <c r="C48">
        <v>45.4</v>
      </c>
      <c r="D48">
        <v>1</v>
      </c>
    </row>
    <row r="49" spans="1:4">
      <c r="A49">
        <v>1258137</v>
      </c>
      <c r="B49">
        <v>80</v>
      </c>
      <c r="C49">
        <v>48.83</v>
      </c>
      <c r="D49">
        <v>1</v>
      </c>
    </row>
    <row r="50" spans="1:4">
      <c r="A50">
        <v>2125637</v>
      </c>
      <c r="B50">
        <v>80</v>
      </c>
      <c r="C50">
        <v>55.68</v>
      </c>
      <c r="D50">
        <v>1</v>
      </c>
    </row>
    <row r="51" spans="1:4">
      <c r="A51">
        <v>2125638</v>
      </c>
      <c r="B51">
        <v>80</v>
      </c>
      <c r="C51">
        <v>53.85</v>
      </c>
      <c r="D51">
        <v>1</v>
      </c>
    </row>
    <row r="52" spans="1:4">
      <c r="A52">
        <v>1072612</v>
      </c>
      <c r="B52">
        <v>80</v>
      </c>
      <c r="C52">
        <v>54.18</v>
      </c>
      <c r="D52">
        <v>1</v>
      </c>
    </row>
    <row r="53" spans="1:4">
      <c r="A53">
        <v>2125639</v>
      </c>
      <c r="B53">
        <v>80</v>
      </c>
      <c r="C53">
        <v>49.86</v>
      </c>
      <c r="D53">
        <v>1</v>
      </c>
    </row>
    <row r="54" spans="1:4">
      <c r="A54">
        <v>2125640</v>
      </c>
      <c r="B54">
        <v>80</v>
      </c>
      <c r="C54">
        <v>50.98</v>
      </c>
      <c r="D54">
        <v>1</v>
      </c>
    </row>
    <row r="55" spans="1:4">
      <c r="A55">
        <v>2125641</v>
      </c>
      <c r="B55">
        <v>80</v>
      </c>
      <c r="C55">
        <v>59.37</v>
      </c>
      <c r="D55">
        <v>1</v>
      </c>
    </row>
    <row r="58" spans="1:4">
      <c r="A58" t="s">
        <v>11</v>
      </c>
    </row>
    <row r="59" spans="1:4">
      <c r="A59">
        <v>29892</v>
      </c>
      <c r="B59">
        <v>80</v>
      </c>
      <c r="C59">
        <v>6.3</v>
      </c>
      <c r="D59">
        <v>12</v>
      </c>
    </row>
    <row r="60" spans="1:4">
      <c r="A60">
        <v>201676</v>
      </c>
      <c r="B60">
        <v>80</v>
      </c>
      <c r="C60">
        <v>9.57</v>
      </c>
      <c r="D60">
        <v>6</v>
      </c>
    </row>
    <row r="61" spans="1:4">
      <c r="A61">
        <v>29893</v>
      </c>
      <c r="B61">
        <v>80</v>
      </c>
      <c r="C61">
        <v>5.66</v>
      </c>
      <c r="D61">
        <v>12</v>
      </c>
    </row>
    <row r="62" spans="1:4">
      <c r="A62">
        <v>29889</v>
      </c>
      <c r="B62">
        <v>80</v>
      </c>
      <c r="C62">
        <v>7.42</v>
      </c>
      <c r="D62">
        <v>8</v>
      </c>
    </row>
    <row r="63" spans="1:4">
      <c r="A63">
        <v>127132</v>
      </c>
      <c r="B63">
        <v>80</v>
      </c>
      <c r="C63">
        <v>7.17</v>
      </c>
      <c r="D63">
        <v>15</v>
      </c>
    </row>
    <row r="64" spans="1:4">
      <c r="A64">
        <v>127133</v>
      </c>
      <c r="B64">
        <v>80</v>
      </c>
      <c r="C64">
        <v>114.59</v>
      </c>
      <c r="D64">
        <v>1</v>
      </c>
    </row>
    <row r="65" spans="1:4">
      <c r="A65">
        <v>493361</v>
      </c>
      <c r="B65">
        <v>80</v>
      </c>
      <c r="C65">
        <v>51.8</v>
      </c>
      <c r="D65">
        <v>1</v>
      </c>
    </row>
    <row r="66" spans="1:4">
      <c r="A66">
        <v>29890</v>
      </c>
      <c r="B66">
        <v>80</v>
      </c>
      <c r="C66">
        <v>49.57</v>
      </c>
      <c r="D66">
        <v>1</v>
      </c>
    </row>
    <row r="67" spans="1:4">
      <c r="A67">
        <v>17639</v>
      </c>
      <c r="B67">
        <v>80</v>
      </c>
      <c r="C67">
        <v>48.47</v>
      </c>
      <c r="D67">
        <v>1</v>
      </c>
    </row>
    <row r="68" spans="1:4">
      <c r="A68">
        <v>29891</v>
      </c>
      <c r="B68">
        <v>80</v>
      </c>
      <c r="C68">
        <v>58.99</v>
      </c>
      <c r="D68">
        <v>1</v>
      </c>
    </row>
    <row r="69" spans="1:4">
      <c r="A69">
        <v>493375</v>
      </c>
      <c r="B69">
        <v>80</v>
      </c>
      <c r="C69">
        <v>55.61</v>
      </c>
      <c r="D69">
        <v>1</v>
      </c>
    </row>
    <row r="70" spans="1:4">
      <c r="A70">
        <v>1775298</v>
      </c>
      <c r="B70">
        <v>80</v>
      </c>
      <c r="C70">
        <v>55.84</v>
      </c>
      <c r="D70">
        <v>1</v>
      </c>
    </row>
    <row r="71" spans="1:4">
      <c r="A71">
        <v>2231778</v>
      </c>
      <c r="B71">
        <v>80</v>
      </c>
      <c r="C71">
        <v>112.86</v>
      </c>
      <c r="D71">
        <v>1</v>
      </c>
    </row>
    <row r="72" spans="1:4">
      <c r="A72">
        <v>1775299</v>
      </c>
      <c r="B72">
        <v>80</v>
      </c>
      <c r="C72">
        <v>64.2</v>
      </c>
      <c r="D72">
        <v>1</v>
      </c>
    </row>
    <row r="73" spans="1:4">
      <c r="A73">
        <v>2231779</v>
      </c>
      <c r="B73">
        <v>80</v>
      </c>
      <c r="C73">
        <v>101.21</v>
      </c>
      <c r="D73">
        <v>1</v>
      </c>
    </row>
    <row r="74" spans="1:4">
      <c r="A74">
        <v>493376</v>
      </c>
      <c r="B74">
        <v>80</v>
      </c>
      <c r="C74">
        <v>56.48</v>
      </c>
      <c r="D74">
        <v>1</v>
      </c>
    </row>
    <row r="75" spans="1:4">
      <c r="A75">
        <v>2231780</v>
      </c>
      <c r="B75">
        <v>80</v>
      </c>
      <c r="C75">
        <v>27.482500000000002</v>
      </c>
      <c r="D75">
        <v>4</v>
      </c>
    </row>
    <row r="76" spans="1:4">
      <c r="A76">
        <v>1775300</v>
      </c>
      <c r="B76">
        <v>80</v>
      </c>
      <c r="C76">
        <v>31.546666666666599</v>
      </c>
      <c r="D76">
        <v>3</v>
      </c>
    </row>
    <row r="77" spans="1:4">
      <c r="A77">
        <v>493377</v>
      </c>
      <c r="B77">
        <v>80</v>
      </c>
      <c r="C77">
        <v>62.37</v>
      </c>
      <c r="D77">
        <v>1</v>
      </c>
    </row>
    <row r="78" spans="1:4">
      <c r="A78">
        <v>2231781</v>
      </c>
      <c r="B78">
        <v>80</v>
      </c>
      <c r="C78">
        <v>199.86</v>
      </c>
      <c r="D78">
        <v>1</v>
      </c>
    </row>
    <row r="79" spans="1:4">
      <c r="A79">
        <v>1775301</v>
      </c>
      <c r="B79">
        <v>80</v>
      </c>
      <c r="C79">
        <v>72.989999999999995</v>
      </c>
      <c r="D79">
        <v>1</v>
      </c>
    </row>
    <row r="80" spans="1:4">
      <c r="A80">
        <v>761639</v>
      </c>
      <c r="B80">
        <v>80</v>
      </c>
      <c r="C80">
        <v>70.84</v>
      </c>
      <c r="D80">
        <v>2</v>
      </c>
    </row>
    <row r="81" spans="1:4">
      <c r="A81">
        <v>493362</v>
      </c>
      <c r="B81">
        <v>80</v>
      </c>
      <c r="C81">
        <v>47.52</v>
      </c>
      <c r="D81">
        <v>1</v>
      </c>
    </row>
    <row r="82" spans="1:4">
      <c r="A82">
        <v>127134</v>
      </c>
      <c r="B82">
        <v>80</v>
      </c>
      <c r="C82">
        <v>87.23</v>
      </c>
      <c r="D82">
        <v>1</v>
      </c>
    </row>
    <row r="83" spans="1:4">
      <c r="A83">
        <v>1775289</v>
      </c>
      <c r="B83">
        <v>80</v>
      </c>
      <c r="C83">
        <v>10.425000000000001</v>
      </c>
      <c r="D83">
        <v>8</v>
      </c>
    </row>
    <row r="84" spans="1:4">
      <c r="A84">
        <v>29886</v>
      </c>
      <c r="B84">
        <v>80</v>
      </c>
      <c r="C84">
        <v>52.04</v>
      </c>
      <c r="D84">
        <v>1</v>
      </c>
    </row>
    <row r="85" spans="1:4">
      <c r="A85">
        <v>1775290</v>
      </c>
      <c r="B85">
        <v>80</v>
      </c>
      <c r="C85">
        <v>56.3</v>
      </c>
      <c r="D85">
        <v>1</v>
      </c>
    </row>
    <row r="86" spans="1:4">
      <c r="A86">
        <v>2231768</v>
      </c>
      <c r="B86">
        <v>80</v>
      </c>
      <c r="C86">
        <v>87.01</v>
      </c>
      <c r="D86">
        <v>1</v>
      </c>
    </row>
    <row r="87" spans="1:4">
      <c r="A87">
        <v>2231769</v>
      </c>
      <c r="B87">
        <v>80</v>
      </c>
      <c r="C87">
        <v>92.54</v>
      </c>
      <c r="D87">
        <v>1</v>
      </c>
    </row>
    <row r="88" spans="1:4">
      <c r="A88">
        <v>17652</v>
      </c>
      <c r="B88">
        <v>80</v>
      </c>
      <c r="C88">
        <v>127.38</v>
      </c>
      <c r="D88">
        <v>1</v>
      </c>
    </row>
    <row r="89" spans="1:4">
      <c r="A89">
        <v>17649</v>
      </c>
      <c r="B89">
        <v>80</v>
      </c>
      <c r="C89">
        <v>105.02</v>
      </c>
      <c r="D89">
        <v>1</v>
      </c>
    </row>
    <row r="90" spans="1:4">
      <c r="A90">
        <v>493363</v>
      </c>
      <c r="B90">
        <v>80</v>
      </c>
      <c r="C90">
        <v>50.64</v>
      </c>
      <c r="D90">
        <v>1</v>
      </c>
    </row>
    <row r="91" spans="1:4">
      <c r="A91">
        <v>2231770</v>
      </c>
      <c r="B91">
        <v>80</v>
      </c>
      <c r="C91">
        <v>106.88</v>
      </c>
      <c r="D91">
        <v>2</v>
      </c>
    </row>
    <row r="92" spans="1:4">
      <c r="A92">
        <v>29887</v>
      </c>
      <c r="B92">
        <v>80</v>
      </c>
      <c r="C92">
        <v>46.71</v>
      </c>
      <c r="D92">
        <v>1</v>
      </c>
    </row>
    <row r="93" spans="1:4">
      <c r="A93">
        <v>2231771</v>
      </c>
      <c r="B93">
        <v>80</v>
      </c>
      <c r="C93">
        <v>114.41</v>
      </c>
      <c r="D93">
        <v>1</v>
      </c>
    </row>
    <row r="94" spans="1:4">
      <c r="A94">
        <v>29888</v>
      </c>
      <c r="B94">
        <v>80</v>
      </c>
      <c r="C94">
        <v>45.94</v>
      </c>
      <c r="D94">
        <v>1</v>
      </c>
    </row>
    <row r="95" spans="1:4">
      <c r="A95">
        <v>493364</v>
      </c>
      <c r="B95">
        <v>80</v>
      </c>
      <c r="C95">
        <v>46.56</v>
      </c>
      <c r="D95">
        <v>1</v>
      </c>
    </row>
    <row r="96" spans="1:4">
      <c r="A96">
        <v>493365</v>
      </c>
      <c r="B96">
        <v>80</v>
      </c>
      <c r="C96">
        <v>44.47</v>
      </c>
      <c r="D96">
        <v>1</v>
      </c>
    </row>
    <row r="97" spans="1:4">
      <c r="A97">
        <v>2231772</v>
      </c>
      <c r="B97">
        <v>80</v>
      </c>
      <c r="C97">
        <v>107</v>
      </c>
      <c r="D97">
        <v>1</v>
      </c>
    </row>
    <row r="98" spans="1:4">
      <c r="A98">
        <v>493366</v>
      </c>
      <c r="B98">
        <v>80</v>
      </c>
      <c r="C98">
        <v>52.43</v>
      </c>
      <c r="D98">
        <v>1</v>
      </c>
    </row>
    <row r="99" spans="1:4">
      <c r="A99">
        <v>2231773</v>
      </c>
      <c r="B99">
        <v>80</v>
      </c>
      <c r="C99">
        <v>89.29</v>
      </c>
      <c r="D99">
        <v>2</v>
      </c>
    </row>
    <row r="100" spans="1:4">
      <c r="A100">
        <v>127135</v>
      </c>
      <c r="B100">
        <v>80</v>
      </c>
      <c r="C100">
        <v>98.36</v>
      </c>
      <c r="D100">
        <v>1</v>
      </c>
    </row>
    <row r="101" spans="1:4">
      <c r="A101">
        <v>127136</v>
      </c>
      <c r="B101">
        <v>80</v>
      </c>
      <c r="C101">
        <v>82.16</v>
      </c>
      <c r="D101">
        <v>1</v>
      </c>
    </row>
    <row r="102" spans="1:4">
      <c r="A102">
        <v>493367</v>
      </c>
      <c r="B102">
        <v>80</v>
      </c>
      <c r="C102">
        <v>7.72</v>
      </c>
      <c r="D102">
        <v>6</v>
      </c>
    </row>
    <row r="103" spans="1:4">
      <c r="A103">
        <v>1775291</v>
      </c>
      <c r="B103">
        <v>80</v>
      </c>
      <c r="C103">
        <v>63.48</v>
      </c>
      <c r="D103">
        <v>1</v>
      </c>
    </row>
    <row r="104" spans="1:4">
      <c r="A104">
        <v>2231774</v>
      </c>
      <c r="B104">
        <v>80</v>
      </c>
      <c r="C104">
        <v>117.49</v>
      </c>
      <c r="D104">
        <v>1</v>
      </c>
    </row>
    <row r="105" spans="1:4">
      <c r="A105">
        <v>29883</v>
      </c>
      <c r="B105">
        <v>80</v>
      </c>
      <c r="C105">
        <v>2.2749999999999999</v>
      </c>
      <c r="D105">
        <v>12</v>
      </c>
    </row>
    <row r="106" spans="1:4">
      <c r="A106">
        <v>17650</v>
      </c>
      <c r="B106">
        <v>80</v>
      </c>
      <c r="C106">
        <v>110.09</v>
      </c>
      <c r="D106">
        <v>1</v>
      </c>
    </row>
    <row r="107" spans="1:4">
      <c r="A107">
        <v>1775292</v>
      </c>
      <c r="B107">
        <v>80</v>
      </c>
      <c r="C107">
        <v>56.3</v>
      </c>
      <c r="D107">
        <v>1</v>
      </c>
    </row>
    <row r="108" spans="1:4">
      <c r="A108">
        <v>493368</v>
      </c>
      <c r="B108">
        <v>80</v>
      </c>
      <c r="C108">
        <v>8.3857142857142808</v>
      </c>
      <c r="D108">
        <v>7</v>
      </c>
    </row>
    <row r="109" spans="1:4">
      <c r="A109">
        <v>493369</v>
      </c>
      <c r="B109">
        <v>80</v>
      </c>
      <c r="C109">
        <v>11.092499999999999</v>
      </c>
      <c r="D109">
        <v>4</v>
      </c>
    </row>
    <row r="110" spans="1:4">
      <c r="A110">
        <v>127137</v>
      </c>
      <c r="B110">
        <v>80</v>
      </c>
      <c r="C110">
        <v>100.76</v>
      </c>
      <c r="D110">
        <v>1</v>
      </c>
    </row>
    <row r="111" spans="1:4">
      <c r="A111">
        <v>1775293</v>
      </c>
      <c r="B111">
        <v>80</v>
      </c>
      <c r="C111">
        <v>65.459999999999994</v>
      </c>
      <c r="D111">
        <v>1</v>
      </c>
    </row>
    <row r="112" spans="1:4">
      <c r="A112">
        <v>127138</v>
      </c>
      <c r="B112">
        <v>80</v>
      </c>
      <c r="C112">
        <v>21.15</v>
      </c>
      <c r="D112">
        <v>4</v>
      </c>
    </row>
    <row r="113" spans="1:4">
      <c r="A113">
        <v>17634</v>
      </c>
      <c r="B113">
        <v>80</v>
      </c>
      <c r="C113">
        <v>112.91</v>
      </c>
      <c r="D113">
        <v>1</v>
      </c>
    </row>
    <row r="114" spans="1:4">
      <c r="A114">
        <v>2231775</v>
      </c>
      <c r="B114">
        <v>80</v>
      </c>
      <c r="C114">
        <v>87.22</v>
      </c>
      <c r="D114">
        <v>1</v>
      </c>
    </row>
    <row r="115" spans="1:4">
      <c r="A115">
        <v>493370</v>
      </c>
      <c r="B115">
        <v>80</v>
      </c>
      <c r="C115">
        <v>41.36</v>
      </c>
      <c r="D115">
        <v>1</v>
      </c>
    </row>
    <row r="116" spans="1:4">
      <c r="A116">
        <v>2231776</v>
      </c>
      <c r="B116">
        <v>80</v>
      </c>
      <c r="C116">
        <v>82.9</v>
      </c>
      <c r="D116">
        <v>1</v>
      </c>
    </row>
    <row r="117" spans="1:4">
      <c r="A117">
        <v>17635</v>
      </c>
      <c r="B117">
        <v>80</v>
      </c>
      <c r="C117">
        <v>82.04</v>
      </c>
      <c r="D117">
        <v>1</v>
      </c>
    </row>
    <row r="118" spans="1:4">
      <c r="A118">
        <v>493371</v>
      </c>
      <c r="B118">
        <v>80</v>
      </c>
      <c r="C118">
        <v>11.695</v>
      </c>
      <c r="D118">
        <v>4</v>
      </c>
    </row>
    <row r="119" spans="1:4">
      <c r="A119">
        <v>17636</v>
      </c>
      <c r="B119">
        <v>80</v>
      </c>
      <c r="C119">
        <v>48.67</v>
      </c>
      <c r="D119">
        <v>1</v>
      </c>
    </row>
    <row r="120" spans="1:4">
      <c r="A120">
        <v>1775294</v>
      </c>
      <c r="B120">
        <v>80</v>
      </c>
      <c r="C120">
        <v>53.2</v>
      </c>
      <c r="D120">
        <v>1</v>
      </c>
    </row>
    <row r="121" spans="1:4">
      <c r="A121">
        <v>2231777</v>
      </c>
      <c r="B121">
        <v>80</v>
      </c>
      <c r="C121">
        <v>23.28</v>
      </c>
      <c r="D121">
        <v>3</v>
      </c>
    </row>
    <row r="122" spans="1:4">
      <c r="A122">
        <v>493372</v>
      </c>
      <c r="B122">
        <v>80</v>
      </c>
      <c r="C122">
        <v>30.19</v>
      </c>
      <c r="D122">
        <v>2</v>
      </c>
    </row>
    <row r="123" spans="1:4">
      <c r="A123">
        <v>127139</v>
      </c>
      <c r="B123">
        <v>80</v>
      </c>
      <c r="C123">
        <v>158.03</v>
      </c>
      <c r="D123">
        <v>1</v>
      </c>
    </row>
    <row r="124" spans="1:4">
      <c r="A124">
        <v>17651</v>
      </c>
      <c r="B124">
        <v>80</v>
      </c>
      <c r="C124">
        <v>104.22</v>
      </c>
      <c r="D124">
        <v>1</v>
      </c>
    </row>
    <row r="125" spans="1:4">
      <c r="A125">
        <v>17631</v>
      </c>
      <c r="B125">
        <v>80</v>
      </c>
      <c r="C125">
        <v>92.4</v>
      </c>
      <c r="D125">
        <v>1</v>
      </c>
    </row>
    <row r="126" spans="1:4">
      <c r="A126">
        <v>1775295</v>
      </c>
      <c r="B126">
        <v>80</v>
      </c>
      <c r="C126">
        <v>15.0066666666666</v>
      </c>
      <c r="D126">
        <v>6</v>
      </c>
    </row>
    <row r="127" spans="1:4">
      <c r="A127">
        <v>1775296</v>
      </c>
      <c r="B127">
        <v>80</v>
      </c>
      <c r="C127">
        <v>98.21</v>
      </c>
      <c r="D127">
        <v>1</v>
      </c>
    </row>
    <row r="128" spans="1:4">
      <c r="A128">
        <v>1775297</v>
      </c>
      <c r="B128">
        <v>80</v>
      </c>
      <c r="C128">
        <v>51.48</v>
      </c>
      <c r="D128">
        <v>1</v>
      </c>
    </row>
    <row r="129" spans="1:4">
      <c r="A129">
        <v>201677</v>
      </c>
      <c r="B129">
        <v>80</v>
      </c>
      <c r="C129">
        <v>22.88</v>
      </c>
      <c r="D129">
        <v>2</v>
      </c>
    </row>
    <row r="130" spans="1:4">
      <c r="A130">
        <v>29884</v>
      </c>
      <c r="B130">
        <v>80</v>
      </c>
      <c r="C130">
        <v>49.18</v>
      </c>
      <c r="D130">
        <v>1</v>
      </c>
    </row>
    <row r="131" spans="1:4">
      <c r="A131">
        <v>493373</v>
      </c>
      <c r="B131">
        <v>80</v>
      </c>
      <c r="C131">
        <v>39.549999999999997</v>
      </c>
      <c r="D131">
        <v>2</v>
      </c>
    </row>
    <row r="132" spans="1:4">
      <c r="A132">
        <v>201678</v>
      </c>
      <c r="B132">
        <v>80</v>
      </c>
      <c r="C132">
        <v>40.003333333333302</v>
      </c>
      <c r="D132">
        <v>3</v>
      </c>
    </row>
    <row r="133" spans="1:4">
      <c r="A133">
        <v>493374</v>
      </c>
      <c r="B133">
        <v>80</v>
      </c>
      <c r="C133">
        <v>54.19</v>
      </c>
      <c r="D133">
        <v>1</v>
      </c>
    </row>
    <row r="134" spans="1:4">
      <c r="A134">
        <v>497455</v>
      </c>
      <c r="B134">
        <v>80</v>
      </c>
      <c r="C134">
        <v>104.44</v>
      </c>
      <c r="D134">
        <v>1</v>
      </c>
    </row>
    <row r="135" spans="1:4">
      <c r="A135">
        <v>497453</v>
      </c>
      <c r="B135">
        <v>80</v>
      </c>
      <c r="C135">
        <v>94.21</v>
      </c>
      <c r="D135">
        <v>1</v>
      </c>
    </row>
    <row r="136" spans="1:4">
      <c r="A136">
        <v>497456</v>
      </c>
      <c r="B136">
        <v>80</v>
      </c>
      <c r="C136">
        <v>81.2</v>
      </c>
      <c r="D136">
        <v>1</v>
      </c>
    </row>
    <row r="137" spans="1:4">
      <c r="A137">
        <v>497454</v>
      </c>
      <c r="B137">
        <v>80</v>
      </c>
      <c r="C137">
        <v>103.82</v>
      </c>
      <c r="D137">
        <v>1</v>
      </c>
    </row>
    <row r="138" spans="1:4">
      <c r="A138">
        <v>497457</v>
      </c>
      <c r="B138">
        <v>80</v>
      </c>
      <c r="C138">
        <v>91.04</v>
      </c>
      <c r="D138">
        <v>1</v>
      </c>
    </row>
    <row r="139" spans="1:4">
      <c r="A139">
        <v>497458</v>
      </c>
      <c r="B139">
        <v>80</v>
      </c>
      <c r="C139">
        <v>89.34</v>
      </c>
      <c r="D139">
        <v>1</v>
      </c>
    </row>
    <row r="140" spans="1:4">
      <c r="A140">
        <v>497459</v>
      </c>
      <c r="B140">
        <v>80</v>
      </c>
      <c r="C140">
        <v>96.31</v>
      </c>
      <c r="D140">
        <v>1</v>
      </c>
    </row>
    <row r="141" spans="1:4">
      <c r="A141">
        <v>497452</v>
      </c>
      <c r="B141">
        <v>80</v>
      </c>
      <c r="C141">
        <v>114.29</v>
      </c>
      <c r="D1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</dc:creator>
  <cp:lastModifiedBy>tod</cp:lastModifiedBy>
  <dcterms:created xsi:type="dcterms:W3CDTF">2011-01-20T00:11:43Z</dcterms:created>
  <dcterms:modified xsi:type="dcterms:W3CDTF">2011-01-20T02:14:50Z</dcterms:modified>
</cp:coreProperties>
</file>