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53F3CA45-D440-4DDF-9480-5B7086269F9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8" i="1" l="1"/>
</calcChain>
</file>

<file path=xl/sharedStrings.xml><?xml version="1.0" encoding="utf-8"?>
<sst xmlns="http://schemas.openxmlformats.org/spreadsheetml/2006/main" count="141" uniqueCount="82">
  <si>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</si>
  <si>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</si>
  <si>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</si>
  <si>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</si>
  <si>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</si>
  <si>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</si>
  <si>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</si>
  <si>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</si>
  <si>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</si>
  <si>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</si>
  <si>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</si>
  <si>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</si>
  <si>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</si>
  <si>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</si>
  <si>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</si>
  <si>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</si>
  <si>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</si>
  <si>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</si>
  <si>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</si>
  <si>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</si>
  <si>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</si>
  <si>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</si>
  <si>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</si>
  <si>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</si>
  <si>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</si>
  <si>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</si>
  <si>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</si>
  <si>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</si>
  <si>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</si>
  <si>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</si>
  <si>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</si>
  <si>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</si>
  <si>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</si>
  <si>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</si>
  <si>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</si>
  <si>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</si>
  <si>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</si>
  <si>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</si>
  <si>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</si>
  <si>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</si>
  <si>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</si>
  <si>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</si>
  <si>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</si>
  <si>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</si>
  <si>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</si>
  <si>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</si>
  <si>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</si>
  <si>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</si>
  <si>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20% Development Fund</t>
  </si>
  <si>
    <t>Taytay</t>
  </si>
  <si>
    <t>Rizal</t>
  </si>
  <si>
    <t>Narra</t>
  </si>
  <si>
    <t>Medical Facilties</t>
  </si>
  <si>
    <t>Concreting of Junction National Highway- Aborlan Medicare Hospital</t>
  </si>
  <si>
    <t>Aborlan Medicare Hospital</t>
  </si>
  <si>
    <t>Concreting of Junction National Highway - Narra Municipal Hospital</t>
  </si>
  <si>
    <t xml:space="preserve"> Narra Municipal Hospital</t>
  </si>
  <si>
    <t>Construction of 4CL Building, PSU Rizal</t>
  </si>
  <si>
    <t>Educational Facilities</t>
  </si>
  <si>
    <t>4 Classroom School Building</t>
  </si>
  <si>
    <t>PSU Rizal</t>
  </si>
  <si>
    <t>Punta Baja, Rizal</t>
  </si>
  <si>
    <t>Artesian Wells, Reservoir, Pumping and Conduits</t>
  </si>
  <si>
    <t xml:space="preserve"> Rizal</t>
  </si>
  <si>
    <t>Rehabilitation of Sandoval Water System, Bgy. Sandoval &amp; Minara</t>
  </si>
  <si>
    <t>Bgy. Sandoval &amp; Minara</t>
  </si>
  <si>
    <t>By Admin</t>
  </si>
  <si>
    <t>Improvement of Pamantolon Water System, Bgy. Pamantolon &amp; Poblacion</t>
  </si>
  <si>
    <t>Bgy. Pamantolon &amp; Poblacion</t>
  </si>
  <si>
    <t>Improvement  of Puntabaja Water System , Puntabaja</t>
  </si>
  <si>
    <t>Republic of the Philippines
PROVINCIAL GOVERNMENT OF PALAWAN
Office of the Provincial Engineer
Capitol Complex, 
Puerto Princesa City, Palawan</t>
  </si>
  <si>
    <t xml:space="preserve">Physical Accomplishment Report </t>
  </si>
  <si>
    <t>FY 2024 Fourth Quarterly Report</t>
  </si>
  <si>
    <t>NO.</t>
  </si>
  <si>
    <t>PROVINCIAL GOVERNMENT OF PALAWAN PROJECT NAME</t>
  </si>
  <si>
    <t>PPDO CATEGORY</t>
  </si>
  <si>
    <t xml:space="preserve">PROJECT COST </t>
  </si>
  <si>
    <t xml:space="preserve">CONTRACT COST </t>
  </si>
  <si>
    <t>AS OF DECEMBER 2024</t>
  </si>
  <si>
    <t>qweqwe</t>
  </si>
  <si>
    <t>dasdasdsda</t>
  </si>
  <si>
    <t>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</si>
</sst>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165" fontId="5" fillId="0" borderId="0">
      <protection locked="0"/>
    </xf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0" fontId="8" fillId="2" borderId="1" xfId="5" applyNumberFormat="1" applyFont="1" applyFill="1" applyBorder="1" applyAlignment="1">
      <alignment horizontal="center" vertical="center" wrapText="1"/>
    </xf>
    <xf numFmtId="9" fontId="8" fillId="2" borderId="1" xfId="5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2 2" xfId="4" xr:uid="{22A525E3-D940-4CD9-B518-804BA2B1C9F4}"/>
    <cellStyle name="Normal" xfId="0" builtinId="0"/>
    <cellStyle name="Normal 2" xfId="3" xr:uid="{3153AD0E-1434-44A2-AD29-CF8293EE1E89}"/>
    <cellStyle name="Normal 8 2 2" xfId="2" xr:uid="{715B01DE-1315-4C11-BA8C-A679CD43780D}"/>
    <cellStyle name="Percent" xfId="5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4:Y15" totalsRowShown="0" headerRowDxfId="28" dataDxfId="26" headerRowBorderDxfId="27" tableBorderDxfId="25">
  <autoFilter ref="A4:Y15" xr:uid="{2EB03B21-130C-46E6-BC98-66CF8030C4A8}"/>
  <sortState ref="A5:Y14">
    <sortCondition ref="A4:A14"/>
  </sortState>
  <tableColumns count="25">
    <tableColumn id="1" xr3:uid="{51702237-AF0F-4B5E-A6C2-301E3BA7F49E}" name="NO." dataDxfId="24"/>
    <tableColumn id="2" xr3:uid="{622E49CB-A72D-4C8C-B43E-4DE99222697B}" name="PROVINCIAL GOVERNMENT OF PALAWAN PROJECT NAME" dataDxfId="23"/>
    <tableColumn id="3" xr3:uid="{81B92130-1FA5-40C1-9E9E-73379299AA06}" name="PROJECT ID" dataDxfId="22"/>
    <tableColumn id="4" xr3:uid="{A31EAD06-107E-41C9-890E-C35FD7A47103}" name="PPDO CATEGORY" dataDxfId="21"/>
    <tableColumn id="5" xr3:uid="{8A97F95C-851D-4BBD-91B6-D8E0441C65CC}" name="PROJECT DESCRIPTION" dataDxfId="20"/>
    <tableColumn id="6" xr3:uid="{72DE0AE8-B1FD-4487-8B05-047889F8C634}" name="LOCATION" dataDxfId="19"/>
    <tableColumn id="7" xr3:uid="{8AF01807-B47B-44D8-A037-52CEA285E6E5}" name="MUNICIPALITY" dataDxfId="18"/>
    <tableColumn id="8" xr3:uid="{A6EFCF5C-BF0D-40E5-B963-28C90AA35D6A}" name="IMPLEMENTING OFFICE" dataDxfId="17"/>
    <tableColumn id="9" xr3:uid="{E59FE24C-27C4-45DF-BD1F-2A0D5C008781}" name="YEAR" dataDxfId="16"/>
    <tableColumn id="10" xr3:uid="{C8BEC18C-1177-4C96-B8AF-8CACC7B5E800}" name="SOURCE OF FUND" dataDxfId="15"/>
    <tableColumn id="11" xr3:uid="{518A2366-2839-472E-B414-CC321F1D1B15}" name="PROJECT COST " dataDxfId="14" dataCellStyle="Comma"/>
    <tableColumn id="12" xr3:uid="{54DE1955-8D19-40D8-9E3D-BFF11EBD168D}" name="CONTRACT COST " dataDxfId="13" dataCellStyle="Comma"/>
    <tableColumn id="13" xr3:uid="{BE96581B-E928-4BB0-AE03-2D5E6869A334}" name="C.D " dataDxfId="12"/>
    <tableColumn id="14" xr3:uid="{9EC4F97A-5E11-4F29-88D1-D445FFE84C02}" name="NTP DATE" dataDxfId="11"/>
    <tableColumn id="15" xr3:uid="{E246FFD5-D90B-4664-B53F-FEB020132AD6}" name="NO. OF EXTENSION" dataDxfId="10"/>
    <tableColumn id="16" xr3:uid="{086D0996-C828-4ED2-A475-EDAA7431E7F2}" name="TARGET COMPLETION DATE" dataDxfId="9"/>
    <tableColumn id="17" xr3:uid="{27FC784B-C2FD-4F21-B6F5-660CB3421E88}" name="REVISED COMPLETION DATE" dataDxfId="8"/>
    <tableColumn id="18" xr3:uid="{31919F74-C758-4570-B88F-FC706F1984ED}" name="DATE COMPLETED " dataDxfId="7" dataCellStyle="Comma"/>
    <tableColumn id="19" xr3:uid="{789E8638-31D0-488C-AE9B-F8B2FAF0E8A0}" name="AS OF DECEMBER 2024" dataDxfId="6"/>
    <tableColumn id="20" xr3:uid="{172DC595-E8BE-415E-BDF5-7FB1CAF1B6D9}" name="TOTAL COST INCURED TO DATE" dataDxfId="5"/>
    <tableColumn id="21" xr3:uid="{FE0882CE-6910-4C16-9EC3-8FC530B3B74B}" name="MODE OF PROCUREMENT" dataDxfId="4"/>
    <tableColumn id="22" xr3:uid="{45A114C3-52D0-4922-B5FD-5FDE08ACD288}" name="GENERAL REMARKS" dataDxfId="3"/>
    <tableColumn id="23" xr3:uid="{93BAEBC3-77FB-445E-BFBB-92EB99D8DB8B}" name="PROJECT CONTRACTOR" dataDxfId="2"/>
    <tableColumn id="24" xr3:uid="{184B2A9E-62C6-4BD8-895A-C1FD3448FE90}" name="TIN NUMBER" dataDxfId="1"/>
    <tableColumn id="25" xr3:uid="{B48B8B9D-3064-4B9D-99A7-920BFF1D3868}" name="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topLeftCell="A8" zoomScaleNormal="100" workbookViewId="0">
      <selection activeCell="X15" sqref="X15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19.33203125" style="1" customWidth="1"/>
    <col min="6" max="6" width="10.33203125" style="1" customWidth="1"/>
    <col min="7" max="7" width="13" style="1" customWidth="1"/>
    <col min="8" max="8" width="19.33203125" style="1" customWidth="1"/>
    <col min="9" max="9" width="6.6640625" style="1" customWidth="1"/>
    <col min="10" max="11" width="15.33203125" style="1" customWidth="1"/>
    <col min="12" max="12" width="16.6640625" style="1" customWidth="1"/>
    <col min="13" max="13" width="5.5546875" style="1" customWidth="1"/>
    <col min="14" max="14" width="9.77734375" style="1" customWidth="1"/>
    <col min="15" max="15" width="16" style="1" customWidth="1"/>
    <col min="16" max="16" width="22.5546875" style="1" customWidth="1"/>
    <col min="17" max="17" width="22.6640625" style="1" customWidth="1"/>
    <col min="18" max="18" width="16.109375" style="1" customWidth="1"/>
    <col min="19" max="19" width="18.77734375" style="1" customWidth="1"/>
    <col min="20" max="20" width="25" style="1" customWidth="1"/>
    <col min="21" max="21" width="20.6640625" style="1" customWidth="1"/>
    <col min="22" max="22" width="17" style="1" customWidth="1"/>
    <col min="23" max="23" width="19.77734375" style="1" customWidth="1"/>
    <col min="24" max="24" width="11.6640625" style="1" customWidth="1"/>
    <col min="25" max="25" width="10.77734375" style="1" customWidth="1"/>
    <col min="26" max="16384" width="8.88671875" style="1"/>
  </cols>
  <sheetData>
    <row r="1" spans="1:25" ht="102.6" customHeight="1" x14ac:dyDescent="0.3">
      <c r="A1" s="19" t="s">
        <v>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3">
      <c r="A2" s="21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6" x14ac:dyDescent="0.3">
      <c r="A3" s="22" t="s">
        <v>72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s="2" customFormat="1" ht="55.2" x14ac:dyDescent="0.3">
      <c r="A4" s="12" t="s">
        <v>73</v>
      </c>
      <c r="B4" s="12" t="s">
        <v>74</v>
      </c>
      <c r="C4" s="12" t="s">
        <v>0</v>
      </c>
      <c r="D4" s="12" t="s">
        <v>75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12" t="s">
        <v>6</v>
      </c>
      <c r="K4" s="13" t="s">
        <v>76</v>
      </c>
      <c r="L4" s="14" t="s">
        <v>77</v>
      </c>
      <c r="M4" s="12" t="s">
        <v>7</v>
      </c>
      <c r="N4" s="15" t="s">
        <v>8</v>
      </c>
      <c r="O4" s="15" t="s">
        <v>9</v>
      </c>
      <c r="P4" s="15" t="s">
        <v>10</v>
      </c>
      <c r="Q4" s="16" t="s">
        <v>11</v>
      </c>
      <c r="R4" s="15" t="s">
        <v>12</v>
      </c>
      <c r="S4" s="17" t="s">
        <v>78</v>
      </c>
      <c r="T4" s="17" t="s">
        <v>13</v>
      </c>
      <c r="U4" s="18" t="s">
        <v>14</v>
      </c>
      <c r="V4" s="12" t="s">
        <v>15</v>
      </c>
      <c r="W4" s="12" t="s">
        <v>16</v>
      </c>
      <c r="X4" s="12" t="s">
        <v>17</v>
      </c>
      <c r="Y4" s="12" t="s">
        <v>18</v>
      </c>
    </row>
    <row r="5" spans="1:25" ht="66" x14ac:dyDescent="0.3">
      <c r="A5" s="3">
        <v>1</v>
      </c>
      <c r="B5" s="3" t="s">
        <v>19</v>
      </c>
      <c r="C5" s="3" t="s">
        <v>79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  <c r="I5" s="3">
        <v>2014</v>
      </c>
      <c r="J5" s="3" t="s">
        <v>25</v>
      </c>
      <c r="K5" s="4">
        <v>7700000</v>
      </c>
      <c r="L5" s="4">
        <v>213312</v>
      </c>
      <c r="M5" s="3">
        <v>150</v>
      </c>
      <c r="N5" s="5"/>
      <c r="O5" s="3"/>
      <c r="P5" s="5"/>
      <c r="Q5" s="5" t="s">
        <v>80</v>
      </c>
      <c r="R5" s="6"/>
      <c r="S5" s="7">
        <v>1</v>
      </c>
      <c r="T5" s="7"/>
      <c r="U5" s="3" t="s">
        <v>26</v>
      </c>
      <c r="V5" s="3" t="s">
        <v>27</v>
      </c>
      <c r="W5" s="3" t="s">
        <v>28</v>
      </c>
      <c r="X5" s="3" t="s">
        <v>29</v>
      </c>
      <c r="Y5" s="3"/>
    </row>
    <row r="6" spans="1:25" ht="52.8" x14ac:dyDescent="0.3">
      <c r="A6" s="3">
        <v>2</v>
      </c>
      <c r="B6" s="3" t="s">
        <v>30</v>
      </c>
      <c r="C6" s="3" t="s">
        <v>31</v>
      </c>
      <c r="D6" s="3" t="s">
        <v>20</v>
      </c>
      <c r="E6" s="3"/>
      <c r="F6" s="3" t="s">
        <v>32</v>
      </c>
      <c r="G6" s="3" t="s">
        <v>33</v>
      </c>
      <c r="H6" s="3" t="s">
        <v>24</v>
      </c>
      <c r="I6" s="3">
        <v>2014</v>
      </c>
      <c r="J6" s="3" t="s">
        <v>25</v>
      </c>
      <c r="K6" s="4">
        <v>7700000</v>
      </c>
      <c r="L6" s="6">
        <v>7486991.4800000004</v>
      </c>
      <c r="M6" s="3">
        <v>150</v>
      </c>
      <c r="N6" s="5">
        <v>42199</v>
      </c>
      <c r="O6" s="3"/>
      <c r="P6" s="5">
        <f>N6+M6</f>
        <v>42349</v>
      </c>
      <c r="Q6" s="5"/>
      <c r="R6" s="6"/>
      <c r="S6" s="3"/>
      <c r="T6" s="3"/>
      <c r="U6" s="3" t="s">
        <v>26</v>
      </c>
      <c r="V6" s="3" t="s">
        <v>34</v>
      </c>
      <c r="W6" s="3" t="s">
        <v>35</v>
      </c>
      <c r="X6" s="3" t="s">
        <v>36</v>
      </c>
      <c r="Y6" s="3" t="s">
        <v>37</v>
      </c>
    </row>
    <row r="7" spans="1:25" ht="39.6" x14ac:dyDescent="0.3">
      <c r="A7" s="3">
        <v>3</v>
      </c>
      <c r="B7" s="3" t="s">
        <v>38</v>
      </c>
      <c r="C7" s="3"/>
      <c r="D7" s="3" t="s">
        <v>20</v>
      </c>
      <c r="E7" s="3"/>
      <c r="F7" s="3"/>
      <c r="G7" s="3" t="s">
        <v>39</v>
      </c>
      <c r="H7" s="3" t="s">
        <v>24</v>
      </c>
      <c r="I7" s="3">
        <v>2014</v>
      </c>
      <c r="J7" s="3" t="s">
        <v>25</v>
      </c>
      <c r="K7" s="4">
        <v>5000000</v>
      </c>
      <c r="L7" s="4"/>
      <c r="M7" s="3"/>
      <c r="N7" s="5"/>
      <c r="O7" s="3"/>
      <c r="P7" s="5"/>
      <c r="Q7" s="5"/>
      <c r="R7" s="6"/>
      <c r="S7" s="7">
        <v>1</v>
      </c>
      <c r="T7" s="7"/>
      <c r="U7" s="3" t="s">
        <v>26</v>
      </c>
      <c r="V7" s="3" t="s">
        <v>27</v>
      </c>
      <c r="W7" s="3" t="s">
        <v>28</v>
      </c>
      <c r="X7" s="3" t="s">
        <v>29</v>
      </c>
      <c r="Y7" s="3"/>
    </row>
    <row r="8" spans="1:25" ht="52.8" x14ac:dyDescent="0.3">
      <c r="A8" s="3">
        <v>4</v>
      </c>
      <c r="B8" s="3" t="s">
        <v>40</v>
      </c>
      <c r="C8" s="3" t="s">
        <v>41</v>
      </c>
      <c r="D8" s="3" t="s">
        <v>20</v>
      </c>
      <c r="E8" s="3" t="s">
        <v>42</v>
      </c>
      <c r="F8" s="3" t="s">
        <v>43</v>
      </c>
      <c r="G8" s="3" t="s">
        <v>44</v>
      </c>
      <c r="H8" s="3" t="s">
        <v>24</v>
      </c>
      <c r="I8" s="3">
        <v>2014</v>
      </c>
      <c r="J8" s="3" t="s">
        <v>45</v>
      </c>
      <c r="K8" s="4">
        <v>7000000</v>
      </c>
      <c r="L8" s="4">
        <v>6980434.5499999998</v>
      </c>
      <c r="M8" s="3">
        <v>140</v>
      </c>
      <c r="N8" s="5">
        <v>42666</v>
      </c>
      <c r="O8" s="3"/>
      <c r="P8" s="5">
        <f>N8+M8</f>
        <v>42806</v>
      </c>
      <c r="Q8" s="5"/>
      <c r="R8" s="6"/>
      <c r="S8" s="7">
        <v>1</v>
      </c>
      <c r="T8" s="7"/>
      <c r="U8" s="3" t="s">
        <v>26</v>
      </c>
      <c r="V8" s="3" t="s">
        <v>27</v>
      </c>
      <c r="W8" s="3" t="s">
        <v>46</v>
      </c>
      <c r="X8" s="3" t="s">
        <v>47</v>
      </c>
      <c r="Y8" s="3"/>
    </row>
    <row r="9" spans="1:25" ht="52.8" x14ac:dyDescent="0.3">
      <c r="A9" s="3">
        <v>5</v>
      </c>
      <c r="B9" s="3" t="s">
        <v>64</v>
      </c>
      <c r="C9" s="3"/>
      <c r="D9" s="3" t="s">
        <v>62</v>
      </c>
      <c r="E9" s="3"/>
      <c r="F9" s="3" t="s">
        <v>65</v>
      </c>
      <c r="G9" s="3" t="s">
        <v>33</v>
      </c>
      <c r="H9" s="3" t="s">
        <v>24</v>
      </c>
      <c r="I9" s="3">
        <v>2014</v>
      </c>
      <c r="J9" s="3" t="s">
        <v>48</v>
      </c>
      <c r="K9" s="4">
        <v>4300000</v>
      </c>
      <c r="L9" s="6"/>
      <c r="M9" s="3"/>
      <c r="N9" s="5"/>
      <c r="O9" s="3"/>
      <c r="P9" s="5"/>
      <c r="Q9" s="5"/>
      <c r="R9" s="6"/>
      <c r="S9" s="7">
        <v>1</v>
      </c>
      <c r="T9" s="7"/>
      <c r="U9" s="3" t="s">
        <v>66</v>
      </c>
      <c r="V9" s="3" t="s">
        <v>27</v>
      </c>
      <c r="W9" s="3" t="s">
        <v>66</v>
      </c>
      <c r="X9" s="3"/>
      <c r="Y9" s="3"/>
    </row>
    <row r="10" spans="1:25" ht="66" x14ac:dyDescent="0.3">
      <c r="A10" s="3">
        <v>6</v>
      </c>
      <c r="B10" s="3" t="s">
        <v>67</v>
      </c>
      <c r="C10" s="3"/>
      <c r="D10" s="3" t="s">
        <v>62</v>
      </c>
      <c r="E10" s="3"/>
      <c r="F10" s="3" t="s">
        <v>68</v>
      </c>
      <c r="G10" s="3" t="s">
        <v>49</v>
      </c>
      <c r="H10" s="3" t="s">
        <v>24</v>
      </c>
      <c r="I10" s="3">
        <v>2014</v>
      </c>
      <c r="J10" s="3" t="s">
        <v>48</v>
      </c>
      <c r="K10" s="4">
        <v>6600000</v>
      </c>
      <c r="L10" s="4"/>
      <c r="M10" s="3"/>
      <c r="N10" s="5"/>
      <c r="O10" s="3"/>
      <c r="P10" s="5"/>
      <c r="Q10" s="5"/>
      <c r="R10" s="6"/>
      <c r="S10" s="7">
        <v>1</v>
      </c>
      <c r="T10" s="7"/>
      <c r="U10" s="3" t="s">
        <v>66</v>
      </c>
      <c r="V10" s="3" t="s">
        <v>27</v>
      </c>
      <c r="W10" s="3" t="s">
        <v>66</v>
      </c>
      <c r="X10" s="3"/>
      <c r="Y10" s="3"/>
    </row>
    <row r="11" spans="1:25" ht="52.8" x14ac:dyDescent="0.3">
      <c r="A11" s="3">
        <v>7</v>
      </c>
      <c r="B11" s="3" t="s">
        <v>69</v>
      </c>
      <c r="C11" s="3"/>
      <c r="D11" s="3" t="s">
        <v>62</v>
      </c>
      <c r="E11" s="3"/>
      <c r="F11" s="3" t="s">
        <v>61</v>
      </c>
      <c r="G11" s="3" t="s">
        <v>63</v>
      </c>
      <c r="H11" s="3" t="s">
        <v>24</v>
      </c>
      <c r="I11" s="3">
        <v>2014</v>
      </c>
      <c r="J11" s="3" t="s">
        <v>48</v>
      </c>
      <c r="K11" s="4">
        <v>4800000</v>
      </c>
      <c r="L11" s="4"/>
      <c r="M11" s="3"/>
      <c r="N11" s="5"/>
      <c r="O11" s="3"/>
      <c r="P11" s="5"/>
      <c r="Q11" s="5"/>
      <c r="R11" s="6"/>
      <c r="S11" s="7">
        <v>1</v>
      </c>
      <c r="T11" s="7"/>
      <c r="U11" s="3" t="s">
        <v>66</v>
      </c>
      <c r="V11" s="3" t="s">
        <v>27</v>
      </c>
      <c r="W11" s="3" t="s">
        <v>66</v>
      </c>
      <c r="X11" s="3"/>
      <c r="Y11" s="3"/>
    </row>
    <row r="12" spans="1:25" ht="52.8" x14ac:dyDescent="0.3">
      <c r="A12" s="3">
        <v>8</v>
      </c>
      <c r="B12" s="3" t="s">
        <v>53</v>
      </c>
      <c r="C12" s="3"/>
      <c r="D12" s="3" t="s">
        <v>52</v>
      </c>
      <c r="E12" s="3"/>
      <c r="F12" s="3" t="s">
        <v>54</v>
      </c>
      <c r="G12" s="3" t="s">
        <v>23</v>
      </c>
      <c r="H12" s="3" t="s">
        <v>24</v>
      </c>
      <c r="I12" s="3">
        <v>2014</v>
      </c>
      <c r="J12" s="3" t="s">
        <v>48</v>
      </c>
      <c r="K12" s="4">
        <v>3026800</v>
      </c>
      <c r="L12" s="4">
        <v>2967671.01</v>
      </c>
      <c r="M12" s="3"/>
      <c r="N12" s="5"/>
      <c r="O12" s="3"/>
      <c r="P12" s="5"/>
      <c r="Q12" s="5"/>
      <c r="R12" s="6"/>
      <c r="S12" s="7">
        <v>1</v>
      </c>
      <c r="T12" s="7"/>
      <c r="U12" s="3" t="s">
        <v>26</v>
      </c>
      <c r="V12" s="3" t="s">
        <v>27</v>
      </c>
      <c r="W12" s="3" t="s">
        <v>28</v>
      </c>
      <c r="X12" s="3" t="s">
        <v>29</v>
      </c>
      <c r="Y12" s="3"/>
    </row>
    <row r="13" spans="1:25" ht="52.8" x14ac:dyDescent="0.3">
      <c r="A13" s="8">
        <v>9</v>
      </c>
      <c r="B13" s="8" t="s">
        <v>55</v>
      </c>
      <c r="C13" s="8"/>
      <c r="D13" s="8" t="s">
        <v>52</v>
      </c>
      <c r="E13" s="8"/>
      <c r="F13" s="8" t="s">
        <v>56</v>
      </c>
      <c r="G13" s="8" t="s">
        <v>51</v>
      </c>
      <c r="H13" s="8" t="s">
        <v>24</v>
      </c>
      <c r="I13" s="8">
        <v>2014</v>
      </c>
      <c r="J13" s="8" t="s">
        <v>48</v>
      </c>
      <c r="K13" s="11">
        <v>3007873.46</v>
      </c>
      <c r="L13" s="11"/>
      <c r="M13" s="8"/>
      <c r="N13" s="9"/>
      <c r="O13" s="8"/>
      <c r="P13" s="9"/>
      <c r="Q13" s="9"/>
      <c r="R13" s="6"/>
      <c r="S13" s="10">
        <v>1</v>
      </c>
      <c r="T13" s="10"/>
      <c r="U13" s="8" t="s">
        <v>26</v>
      </c>
      <c r="V13" s="8" t="s">
        <v>27</v>
      </c>
      <c r="W13" s="8" t="s">
        <v>28</v>
      </c>
      <c r="X13" s="8" t="s">
        <v>29</v>
      </c>
      <c r="Y13" s="8"/>
    </row>
    <row r="14" spans="1:25" ht="26.4" x14ac:dyDescent="0.3">
      <c r="A14" s="3">
        <v>10</v>
      </c>
      <c r="B14" s="3" t="s">
        <v>57</v>
      </c>
      <c r="C14" s="3"/>
      <c r="D14" s="3" t="s">
        <v>58</v>
      </c>
      <c r="E14" s="3" t="s">
        <v>59</v>
      </c>
      <c r="F14" s="3" t="s">
        <v>60</v>
      </c>
      <c r="G14" s="3" t="s">
        <v>50</v>
      </c>
      <c r="H14" s="3" t="s">
        <v>24</v>
      </c>
      <c r="I14" s="3">
        <v>2014</v>
      </c>
      <c r="J14" s="3" t="s">
        <v>48</v>
      </c>
      <c r="K14" s="4">
        <v>2000000</v>
      </c>
      <c r="L14" s="4"/>
      <c r="M14" s="3"/>
      <c r="N14" s="5"/>
      <c r="O14" s="3"/>
      <c r="P14" s="5"/>
      <c r="Q14" s="5"/>
      <c r="R14" s="6"/>
      <c r="S14" s="7">
        <v>1</v>
      </c>
      <c r="T14" s="7"/>
      <c r="U14" s="3" t="s">
        <v>26</v>
      </c>
      <c r="V14" s="3" t="s">
        <v>27</v>
      </c>
      <c r="W14" s="3" t="s">
        <v>28</v>
      </c>
      <c r="X14" s="3" t="s">
        <v>29</v>
      </c>
      <c r="Y14" s="3"/>
    </row>
    <row r="15" spans="1:25" ht="26.4" x14ac:dyDescent="0.3">
      <c r="A15" s="23">
        <v>1569</v>
      </c>
      <c r="B15" s="23" t="s">
        <v>81</v>
      </c>
      <c r="C15" s="23"/>
      <c r="D15" s="3" t="s">
        <v>58</v>
      </c>
      <c r="E15" s="23"/>
      <c r="F15" s="23"/>
      <c r="G15" s="3" t="s">
        <v>50</v>
      </c>
      <c r="H15" s="3" t="s">
        <v>24</v>
      </c>
      <c r="I15" s="3">
        <v>2014</v>
      </c>
      <c r="J15" s="3" t="s">
        <v>48</v>
      </c>
      <c r="K15" s="24"/>
      <c r="L15" s="24"/>
      <c r="M15" s="23"/>
      <c r="N15" s="25"/>
      <c r="O15" s="23"/>
      <c r="P15" s="25"/>
      <c r="Q15" s="25"/>
      <c r="R15" s="24"/>
      <c r="S15" s="7">
        <v>1</v>
      </c>
      <c r="T15" s="26"/>
      <c r="U15" s="3" t="s">
        <v>26</v>
      </c>
      <c r="V15" s="3" t="s">
        <v>27</v>
      </c>
      <c r="W15" s="3" t="s">
        <v>28</v>
      </c>
      <c r="X15" s="3" t="s">
        <v>29</v>
      </c>
      <c r="Y15" s="23"/>
    </row>
  </sheetData>
  <mergeCells count="3">
    <mergeCell ref="A1:Y1"/>
    <mergeCell ref="A2:Y2"/>
    <mergeCell ref="A3:Y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2025-03-24T05:16:39Z</dcterms:modified>
</cp:coreProperties>
</file>