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self\project\arduino-turbidity\software\arduino\"/>
    </mc:Choice>
  </mc:AlternateContent>
  <xr:revisionPtr revIDLastSave="0" documentId="8_{67754B00-4427-4D0B-A82A-6AC23284867F}" xr6:coauthVersionLast="44" xr6:coauthVersionMax="44" xr10:uidLastSave="{00000000-0000-0000-0000-000000000000}"/>
  <bookViews>
    <workbookView xWindow="-120" yWindow="-120" windowWidth="20730" windowHeight="11760" xr2:uid="{AE479F79-0683-4984-ABF8-6B0B9D82A7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I32" i="1"/>
  <c r="I31" i="1"/>
  <c r="I29" i="1"/>
  <c r="K32" i="1" s="1"/>
  <c r="I27" i="1"/>
  <c r="K27" i="1" s="1"/>
  <c r="I26" i="1"/>
  <c r="I25" i="1"/>
  <c r="G39" i="1"/>
  <c r="D44" i="1"/>
  <c r="C51" i="1"/>
  <c r="C49" i="1"/>
  <c r="C48" i="1"/>
  <c r="C46" i="1"/>
  <c r="C45" i="1"/>
  <c r="C43" i="1"/>
  <c r="C42" i="1"/>
  <c r="C41" i="1"/>
  <c r="C40" i="1"/>
  <c r="C38" i="1"/>
  <c r="C37" i="1"/>
  <c r="C36" i="1"/>
  <c r="C35" i="1"/>
  <c r="C33" i="1"/>
  <c r="C32" i="1"/>
  <c r="C30" i="1"/>
  <c r="C28" i="1"/>
  <c r="C26" i="1"/>
  <c r="C25" i="1"/>
  <c r="C24" i="1"/>
  <c r="C23" i="1"/>
  <c r="C21" i="1"/>
  <c r="C19" i="1"/>
  <c r="C17" i="1"/>
  <c r="C15" i="1"/>
  <c r="C13" i="1"/>
  <c r="C16" i="1"/>
  <c r="C20" i="1"/>
  <c r="C22" i="1"/>
  <c r="C27" i="1"/>
  <c r="C29" i="1"/>
  <c r="C31" i="1"/>
  <c r="C34" i="1"/>
  <c r="C39" i="1"/>
  <c r="C44" i="1"/>
  <c r="C47" i="1"/>
  <c r="C50" i="1"/>
  <c r="C52" i="1"/>
  <c r="C3" i="1"/>
  <c r="C4" i="1"/>
  <c r="C5" i="1"/>
  <c r="C6" i="1"/>
  <c r="C7" i="1"/>
  <c r="C8" i="1"/>
  <c r="C9" i="1"/>
  <c r="C10" i="1"/>
  <c r="C11" i="1"/>
  <c r="C12" i="1"/>
  <c r="C14" i="1"/>
  <c r="C18" i="1"/>
  <c r="C2" i="1"/>
</calcChain>
</file>

<file path=xl/sharedStrings.xml><?xml version="1.0" encoding="utf-8"?>
<sst xmlns="http://schemas.openxmlformats.org/spreadsheetml/2006/main" count="2" uniqueCount="2">
  <si>
    <t>volt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</si>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</sst>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8C88-AE13-49FF-9D24-11CD46B49685}">
  <dimension ref="A1:K52"/>
  <sheetViews>
    <sheetView tabSelected="1" topLeftCell="A25" workbookViewId="0">
      <selection activeCell="E35" sqref="E35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8.0000000000000002E-3</v>
      </c>
      <c r="B2">
        <v>6.8</v>
      </c>
      <c r="C2">
        <f>B2/A2</f>
        <v>850</v>
      </c>
    </row>
    <row r="3" spans="1:3" x14ac:dyDescent="0.25">
      <c r="A3">
        <v>0.14399999999999999</v>
      </c>
      <c r="B3">
        <v>28</v>
      </c>
      <c r="C3">
        <f t="shared" ref="C3:C52" si="0">B3/A3</f>
        <v>194.44444444444446</v>
      </c>
    </row>
    <row r="4" spans="1:3" x14ac:dyDescent="0.25">
      <c r="A4">
        <v>0.26900000000000002</v>
      </c>
      <c r="B4">
        <v>48</v>
      </c>
      <c r="C4">
        <f t="shared" si="0"/>
        <v>178.43866171003717</v>
      </c>
    </row>
    <row r="5" spans="1:3" x14ac:dyDescent="0.25">
      <c r="A5">
        <v>0.378</v>
      </c>
      <c r="B5">
        <v>65</v>
      </c>
      <c r="C5">
        <f t="shared" si="0"/>
        <v>171.95767195767195</v>
      </c>
    </row>
    <row r="6" spans="1:3" x14ac:dyDescent="0.25">
      <c r="A6">
        <v>0.45500000000000002</v>
      </c>
      <c r="B6">
        <v>77</v>
      </c>
      <c r="C6">
        <f t="shared" si="0"/>
        <v>169.23076923076923</v>
      </c>
    </row>
    <row r="7" spans="1:3" x14ac:dyDescent="0.25">
      <c r="A7">
        <v>0.56399999999999995</v>
      </c>
      <c r="B7">
        <v>95.65</v>
      </c>
      <c r="C7">
        <f t="shared" si="0"/>
        <v>169.5921985815603</v>
      </c>
    </row>
    <row r="8" spans="1:3" x14ac:dyDescent="0.25">
      <c r="A8">
        <v>0.63</v>
      </c>
      <c r="B8">
        <v>104.95</v>
      </c>
      <c r="C8">
        <f t="shared" si="0"/>
        <v>166.5873015873016</v>
      </c>
    </row>
    <row r="9" spans="1:3" x14ac:dyDescent="0.25">
      <c r="A9">
        <v>0.76400000000000001</v>
      </c>
      <c r="B9">
        <v>126.22</v>
      </c>
      <c r="C9">
        <f t="shared" si="0"/>
        <v>165.20942408376962</v>
      </c>
    </row>
    <row r="10" spans="1:3" x14ac:dyDescent="0.25">
      <c r="A10">
        <v>0.85199999999999998</v>
      </c>
      <c r="B10">
        <v>142</v>
      </c>
      <c r="C10">
        <f t="shared" si="0"/>
        <v>166.66666666666666</v>
      </c>
    </row>
    <row r="11" spans="1:3" x14ac:dyDescent="0.25">
      <c r="A11">
        <v>0.91200000000000003</v>
      </c>
      <c r="B11">
        <v>152</v>
      </c>
      <c r="C11">
        <f t="shared" si="0"/>
        <v>166.66666666666666</v>
      </c>
    </row>
    <row r="12" spans="1:3" x14ac:dyDescent="0.25">
      <c r="A12">
        <v>1.0680000000000001</v>
      </c>
      <c r="B12">
        <v>177</v>
      </c>
      <c r="C12">
        <f t="shared" si="0"/>
        <v>165.73033707865167</v>
      </c>
    </row>
    <row r="13" spans="1:3" x14ac:dyDescent="0.25">
      <c r="A13">
        <v>1.123</v>
      </c>
      <c r="B13">
        <v>186.16</v>
      </c>
      <c r="C13">
        <f t="shared" si="0"/>
        <v>165.77025823686554</v>
      </c>
    </row>
    <row r="14" spans="1:3" x14ac:dyDescent="0.25">
      <c r="A14">
        <v>1.2170000000000001</v>
      </c>
      <c r="B14">
        <v>200.12</v>
      </c>
      <c r="C14">
        <f t="shared" si="0"/>
        <v>164.43714050944945</v>
      </c>
    </row>
    <row r="15" spans="1:3" x14ac:dyDescent="0.25">
      <c r="A15">
        <v>1.34</v>
      </c>
      <c r="B15">
        <v>220.77</v>
      </c>
      <c r="C15">
        <f t="shared" si="0"/>
        <v>164.75373134328359</v>
      </c>
    </row>
    <row r="16" spans="1:3" x14ac:dyDescent="0.25">
      <c r="A16">
        <v>1.4379999999999999</v>
      </c>
      <c r="B16">
        <v>236</v>
      </c>
      <c r="C16">
        <f t="shared" si="0"/>
        <v>164.11682892906816</v>
      </c>
    </row>
    <row r="17" spans="1:11" x14ac:dyDescent="0.25">
      <c r="A17">
        <v>1.573</v>
      </c>
      <c r="B17">
        <v>257.79000000000002</v>
      </c>
      <c r="C17">
        <f t="shared" si="0"/>
        <v>163.88429752066116</v>
      </c>
    </row>
    <row r="18" spans="1:11" x14ac:dyDescent="0.25">
      <c r="A18">
        <v>1.6459999999999999</v>
      </c>
      <c r="B18">
        <v>269.7</v>
      </c>
      <c r="C18">
        <f t="shared" si="0"/>
        <v>163.85176184690158</v>
      </c>
    </row>
    <row r="19" spans="1:11" x14ac:dyDescent="0.25">
      <c r="A19">
        <v>1.76</v>
      </c>
      <c r="B19">
        <v>288.73</v>
      </c>
      <c r="C19">
        <f t="shared" si="0"/>
        <v>164.05113636363637</v>
      </c>
    </row>
    <row r="20" spans="1:11" x14ac:dyDescent="0.25">
      <c r="A20">
        <v>1.849</v>
      </c>
      <c r="B20">
        <v>302</v>
      </c>
      <c r="C20">
        <f>B20/A20</f>
        <v>163.33153055705787</v>
      </c>
    </row>
    <row r="21" spans="1:11" x14ac:dyDescent="0.25">
      <c r="A21">
        <v>1.9530000000000001</v>
      </c>
      <c r="B21">
        <v>318.64</v>
      </c>
      <c r="C21">
        <f>B21/A21</f>
        <v>163.15412186379928</v>
      </c>
    </row>
    <row r="22" spans="1:11" x14ac:dyDescent="0.25">
      <c r="A22">
        <v>2.0030000000000001</v>
      </c>
      <c r="B22">
        <v>327</v>
      </c>
      <c r="C22">
        <f t="shared" si="0"/>
        <v>163.25511732401398</v>
      </c>
    </row>
    <row r="23" spans="1:11" x14ac:dyDescent="0.25">
      <c r="A23">
        <v>2.17</v>
      </c>
      <c r="B23">
        <v>353.98</v>
      </c>
      <c r="C23">
        <f t="shared" si="0"/>
        <v>163.12442396313367</v>
      </c>
    </row>
    <row r="24" spans="1:11" x14ac:dyDescent="0.25">
      <c r="A24">
        <v>2.242</v>
      </c>
      <c r="B24">
        <v>364.97</v>
      </c>
      <c r="C24">
        <f t="shared" si="0"/>
        <v>162.78768956289028</v>
      </c>
    </row>
    <row r="25" spans="1:11" x14ac:dyDescent="0.25">
      <c r="A25">
        <v>2.3690000000000002</v>
      </c>
      <c r="B25">
        <v>385.01</v>
      </c>
      <c r="C25">
        <f t="shared" si="0"/>
        <v>162.52005065428449</v>
      </c>
      <c r="I25">
        <f>J26-J25</f>
        <v>5.0000000000000266E-2</v>
      </c>
      <c r="J25">
        <v>2.65</v>
      </c>
      <c r="K25">
        <v>150</v>
      </c>
    </row>
    <row r="26" spans="1:11" x14ac:dyDescent="0.25">
      <c r="A26">
        <v>2.4769999999999999</v>
      </c>
      <c r="B26">
        <v>402</v>
      </c>
      <c r="C26">
        <f t="shared" si="0"/>
        <v>162.29309648768674</v>
      </c>
      <c r="I26">
        <f>J26-J26</f>
        <v>0</v>
      </c>
      <c r="J26">
        <v>2.7</v>
      </c>
      <c r="K26">
        <v>10</v>
      </c>
    </row>
    <row r="27" spans="1:11" x14ac:dyDescent="0.25">
      <c r="A27">
        <v>2.5270000000000001</v>
      </c>
      <c r="B27">
        <v>410.1</v>
      </c>
      <c r="C27">
        <f t="shared" si="0"/>
        <v>162.28729719034428</v>
      </c>
      <c r="I27">
        <f>J26-J27</f>
        <v>5.0000000000000266E-2</v>
      </c>
      <c r="J27">
        <v>2.65</v>
      </c>
      <c r="K27">
        <f>(I27/I25)*(K25-K26)+K26</f>
        <v>150</v>
      </c>
    </row>
    <row r="28" spans="1:11" x14ac:dyDescent="0.25">
      <c r="A28">
        <v>2.6389999999999998</v>
      </c>
      <c r="B28">
        <v>429.12</v>
      </c>
      <c r="C28">
        <f t="shared" si="0"/>
        <v>162.60704812428952</v>
      </c>
    </row>
    <row r="29" spans="1:11" x14ac:dyDescent="0.25">
      <c r="A29">
        <v>2.7410000000000001</v>
      </c>
      <c r="B29">
        <v>446.97</v>
      </c>
      <c r="C29">
        <f t="shared" si="0"/>
        <v>163.06822327617658</v>
      </c>
      <c r="I29">
        <f>J31-J29</f>
        <v>0.33000000000000007</v>
      </c>
      <c r="J29">
        <v>3.15</v>
      </c>
      <c r="K29">
        <v>1000</v>
      </c>
    </row>
    <row r="30" spans="1:11" x14ac:dyDescent="0.25">
      <c r="A30">
        <v>2.863</v>
      </c>
      <c r="B30">
        <v>465.61</v>
      </c>
      <c r="C30">
        <f t="shared" si="0"/>
        <v>162.63010827803004</v>
      </c>
      <c r="I30">
        <f>J31-J30</f>
        <v>4.9999999999999822E-2</v>
      </c>
      <c r="J30">
        <v>3.43</v>
      </c>
      <c r="K30">
        <v>150</v>
      </c>
    </row>
    <row r="31" spans="1:11" x14ac:dyDescent="0.25">
      <c r="A31">
        <v>2.9510000000000001</v>
      </c>
      <c r="B31">
        <v>480.04</v>
      </c>
      <c r="C31">
        <f t="shared" si="0"/>
        <v>162.67028126058963</v>
      </c>
      <c r="I31">
        <f>J31-J31</f>
        <v>0</v>
      </c>
      <c r="J31">
        <v>3.48</v>
      </c>
      <c r="K31">
        <v>5</v>
      </c>
    </row>
    <row r="32" spans="1:11" x14ac:dyDescent="0.25">
      <c r="A32">
        <v>3.0760000000000001</v>
      </c>
      <c r="B32">
        <v>499.16</v>
      </c>
      <c r="C32">
        <f t="shared" si="0"/>
        <v>162.27568270481146</v>
      </c>
      <c r="I32">
        <f>J31-J32</f>
        <v>4.9999999999999822E-2</v>
      </c>
      <c r="J32">
        <v>3.43</v>
      </c>
      <c r="K32">
        <f>((I32/I29)*(K29-K31))+K31</f>
        <v>155.75757575757518</v>
      </c>
    </row>
    <row r="33" spans="1:7" x14ac:dyDescent="0.25">
      <c r="A33">
        <v>3.1659999999999999</v>
      </c>
      <c r="B33">
        <v>514</v>
      </c>
      <c r="C33">
        <f t="shared" si="0"/>
        <v>162.34996841440304</v>
      </c>
    </row>
    <row r="34" spans="1:7" x14ac:dyDescent="0.25">
      <c r="A34">
        <v>3.2890000000000001</v>
      </c>
      <c r="B34">
        <v>533.75</v>
      </c>
      <c r="C34">
        <f t="shared" si="0"/>
        <v>162.28336880510793</v>
      </c>
    </row>
    <row r="35" spans="1:7" x14ac:dyDescent="0.25">
      <c r="A35">
        <v>3.3130000000000002</v>
      </c>
      <c r="B35">
        <v>536.9</v>
      </c>
      <c r="C35">
        <f t="shared" si="0"/>
        <v>162.05855719891335</v>
      </c>
    </row>
    <row r="36" spans="1:7" x14ac:dyDescent="0.25">
      <c r="A36">
        <v>3.4689999999999999</v>
      </c>
      <c r="B36">
        <v>561</v>
      </c>
      <c r="C36">
        <f t="shared" si="0"/>
        <v>161.71807437301817</v>
      </c>
    </row>
    <row r="37" spans="1:7" x14ac:dyDescent="0.25">
      <c r="A37">
        <v>3.5680000000000001</v>
      </c>
      <c r="B37">
        <v>577.99</v>
      </c>
      <c r="C37">
        <f t="shared" si="0"/>
        <v>161.9927130044843</v>
      </c>
    </row>
    <row r="38" spans="1:7" x14ac:dyDescent="0.25">
      <c r="A38">
        <v>3.6589999999999998</v>
      </c>
      <c r="B38">
        <v>591.96</v>
      </c>
      <c r="C38">
        <f t="shared" si="0"/>
        <v>161.78190762503419</v>
      </c>
    </row>
    <row r="39" spans="1:7" x14ac:dyDescent="0.25">
      <c r="A39">
        <v>3.7530000000000001</v>
      </c>
      <c r="B39">
        <v>606.91</v>
      </c>
      <c r="C39">
        <f t="shared" si="0"/>
        <v>161.71329602984278</v>
      </c>
      <c r="F39">
        <v>575</v>
      </c>
      <c r="G39">
        <f>F39/E44</f>
        <v>3.5477752672554534</v>
      </c>
    </row>
    <row r="40" spans="1:7" x14ac:dyDescent="0.25">
      <c r="A40">
        <v>3.8740000000000001</v>
      </c>
      <c r="B40">
        <v>626.17999999999995</v>
      </c>
      <c r="C40">
        <f t="shared" si="0"/>
        <v>161.63655136809498</v>
      </c>
    </row>
    <row r="41" spans="1:7" x14ac:dyDescent="0.25">
      <c r="A41">
        <v>3.9540000000000002</v>
      </c>
      <c r="B41">
        <v>638.97</v>
      </c>
      <c r="C41">
        <f t="shared" si="0"/>
        <v>161.6009104704097</v>
      </c>
    </row>
    <row r="42" spans="1:7" x14ac:dyDescent="0.25">
      <c r="A42">
        <v>4.0339999999999998</v>
      </c>
      <c r="B42">
        <v>651.57000000000005</v>
      </c>
      <c r="C42">
        <f t="shared" si="0"/>
        <v>161.51958353991077</v>
      </c>
    </row>
    <row r="43" spans="1:7" x14ac:dyDescent="0.25">
      <c r="A43">
        <v>4.1340000000000003</v>
      </c>
      <c r="B43">
        <v>667.33</v>
      </c>
      <c r="C43">
        <f t="shared" si="0"/>
        <v>161.42477019835511</v>
      </c>
    </row>
    <row r="44" spans="1:7" x14ac:dyDescent="0.25">
      <c r="A44">
        <v>4.2539999999999996</v>
      </c>
      <c r="B44">
        <v>686.95</v>
      </c>
      <c r="C44">
        <f t="shared" si="0"/>
        <v>161.48330982604611</v>
      </c>
      <c r="D44">
        <f>SUM(C26:C44)/COUNT(C26:C44)</f>
        <v>162.07340779871308</v>
      </c>
      <c r="E44">
        <v>162.07339999999999</v>
      </c>
    </row>
    <row r="45" spans="1:7" x14ac:dyDescent="0.25">
      <c r="A45">
        <v>4.367</v>
      </c>
      <c r="B45">
        <v>707.51</v>
      </c>
      <c r="C45">
        <f t="shared" si="0"/>
        <v>162.01282344859172</v>
      </c>
    </row>
    <row r="46" spans="1:7" x14ac:dyDescent="0.25">
      <c r="A46">
        <v>4.4690000000000003</v>
      </c>
      <c r="B46">
        <v>723.28</v>
      </c>
      <c r="C46">
        <f t="shared" si="0"/>
        <v>161.84381293354215</v>
      </c>
    </row>
    <row r="47" spans="1:7" x14ac:dyDescent="0.25">
      <c r="A47">
        <v>4.5330000000000004</v>
      </c>
      <c r="B47">
        <v>733.47</v>
      </c>
      <c r="C47">
        <f t="shared" si="0"/>
        <v>161.80675049636002</v>
      </c>
    </row>
    <row r="48" spans="1:7" x14ac:dyDescent="0.25">
      <c r="A48">
        <v>4.6120000000000001</v>
      </c>
      <c r="B48">
        <v>746.04</v>
      </c>
      <c r="C48">
        <f t="shared" si="0"/>
        <v>161.76062445793582</v>
      </c>
    </row>
    <row r="49" spans="1:3" x14ac:dyDescent="0.25">
      <c r="A49">
        <v>4.7130000000000001</v>
      </c>
      <c r="B49">
        <v>761.99</v>
      </c>
      <c r="C49">
        <f t="shared" si="0"/>
        <v>161.67833651601953</v>
      </c>
    </row>
    <row r="50" spans="1:3" x14ac:dyDescent="0.25">
      <c r="A50">
        <v>4.8620000000000001</v>
      </c>
      <c r="B50">
        <v>785.78</v>
      </c>
      <c r="C50">
        <f t="shared" si="0"/>
        <v>161.6166186754422</v>
      </c>
    </row>
    <row r="51" spans="1:3" x14ac:dyDescent="0.25">
      <c r="A51">
        <v>4.9160000000000004</v>
      </c>
      <c r="B51">
        <v>794.94</v>
      </c>
      <c r="C51">
        <f t="shared" si="0"/>
        <v>161.7046379170057</v>
      </c>
    </row>
    <row r="52" spans="1:3" x14ac:dyDescent="0.25">
      <c r="A52">
        <v>5.0149999999999997</v>
      </c>
      <c r="B52">
        <v>809.93</v>
      </c>
      <c r="C52">
        <f t="shared" si="0"/>
        <v>161.50149551345962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Ardy Seto Priambodo</dc:creator>
  <cp:lastModifiedBy>Ardy Seto Priambodo</cp:lastModifiedBy>
  <dcterms:created xsi:type="dcterms:W3CDTF">2020-07-05T01:44:07Z</dcterms:created>
  <dcterms:modified xsi:type="dcterms:W3CDTF">2020-07-05T03:26:13Z</dcterms:modified>
</cp:coreProperties>
</file>