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5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<sst xmlns="http://schemas.openxmlformats.org/spreadsheetml/2006/main" count="13" uniqueCount="8">
  <si>
    <t>命令行太长。</t>
  </si>
  <si>
    <t>问题规模（n/位）</t>
  </si>
  <si>
    <t>求解时间（t/ms）</t>
  </si>
  <si>
    <t>实验次数</t>
  </si>
  <si>
    <t>平均</t>
  </si>
  <si>
    <t>时间比例</t>
  </si>
  <si>
    <t>b的值</t>
  </si>
  <si>
    <t>平均值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</si>
</sst>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gmp</a:t>
            </a:r>
            <a:r>
              <a:rPr lang="zh-CN" altLang="en-US"/>
              <a:t>乘法库随着问题规模增大的时间增长倍数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Sheet1!$L$26</c:f>
              <c:strCache>
                <c:ptCount val="1"/>
                <c:pt idx="0">
                  <c:v>时间比例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Sheet1!$M$25:$AG$25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平均</c:v>
                </c:pt>
              </c:strCache>
            </c:strRef>
          </c:cat>
          <c:val>
            <c:numRef>
              <c:f>Sheet1!$M$26:$AG$26</c:f>
              <c:numCache>
                <c:formatCode>General</c:formatCode>
                <c:ptCount val="21"/>
                <c:pt idx="0">
                  <c:v>0.432432432432432</c:v>
                </c:pt>
                <c:pt idx="1">
                  <c:v>0.9375</c:v>
                </c:pt>
                <c:pt idx="2">
                  <c:v>1.2</c:v>
                </c:pt>
                <c:pt idx="3">
                  <c:v>1.05555555555556</c:v>
                </c:pt>
                <c:pt idx="4">
                  <c:v>1.31578947368421</c:v>
                </c:pt>
                <c:pt idx="5">
                  <c:v>1.52</c:v>
                </c:pt>
                <c:pt idx="6">
                  <c:v>1.78947368421053</c:v>
                </c:pt>
                <c:pt idx="7">
                  <c:v>1.89705882352941</c:v>
                </c:pt>
                <c:pt idx="8">
                  <c:v>2.2093023255814</c:v>
                </c:pt>
                <c:pt idx="9">
                  <c:v>2.50175438596491</c:v>
                </c:pt>
                <c:pt idx="10">
                  <c:v>2.39410939691445</c:v>
                </c:pt>
                <c:pt idx="11">
                  <c:v>2.57996485061511</c:v>
                </c:pt>
                <c:pt idx="12">
                  <c:v>2.85467756584923</c:v>
                </c:pt>
                <c:pt idx="13">
                  <c:v>2.74538657333758</c:v>
                </c:pt>
                <c:pt idx="14">
                  <c:v>2.74382152687237</c:v>
                </c:pt>
                <c:pt idx="15">
                  <c:v>2.98944067241798</c:v>
                </c:pt>
                <c:pt idx="16">
                  <c:v>2.98874991611005</c:v>
                </c:pt>
                <c:pt idx="17">
                  <c:v>2.92576305159181</c:v>
                </c:pt>
                <c:pt idx="18">
                  <c:v>1.81623445686742</c:v>
                </c:pt>
                <c:pt idx="19">
                  <c:v>1.71565068089469</c:v>
                </c:pt>
                <c:pt idx="20">
                  <c:v>2.03063326862146</c:v>
                </c:pt>
              </c:numCache>
            </c:numRef>
          </c:val>
        </c:ser>
        <c:ser>
          <c:idx val="1"/>
          <c:order val="1"/>
          <c:tx>
            <c:strRef>
              <c:f>Sheet1!$L$27</c:f>
              <c:strCache>
                <c:ptCount val="1"/>
                <c:pt idx="0">
                  <c:v>b的值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Sheet1!$M$25:$AG$25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平均</c:v>
                </c:pt>
              </c:strCache>
            </c:strRef>
          </c:cat>
          <c:val>
            <c:numRef>
              <c:f>Sheet1!$M$27:$AG$27</c:f>
              <c:numCache>
                <c:formatCode>General</c:formatCode>
                <c:ptCount val="21"/>
                <c:pt idx="0">
                  <c:v>-1.20945336562895</c:v>
                </c:pt>
                <c:pt idx="1">
                  <c:v>-0.0931094043914815</c:v>
                </c:pt>
                <c:pt idx="2">
                  <c:v>0.263034405833794</c:v>
                </c:pt>
                <c:pt idx="3">
                  <c:v>0.0780025120012732</c:v>
                </c:pt>
                <c:pt idx="4">
                  <c:v>0.395928676331139</c:v>
                </c:pt>
                <c:pt idx="5">
                  <c:v>0.604071323668861</c:v>
                </c:pt>
                <c:pt idx="6">
                  <c:v>0.839535327806754</c:v>
                </c:pt>
                <c:pt idx="7">
                  <c:v>0.923764414172915</c:v>
                </c:pt>
                <c:pt idx="8">
                  <c:v>1.14359085362885</c:v>
                </c:pt>
                <c:pt idx="9">
                  <c:v>1.32294015739178</c:v>
                </c:pt>
                <c:pt idx="10">
                  <c:v>1.25948907658385</c:v>
                </c:pt>
                <c:pt idx="11">
                  <c:v>1.36735141053663</c:v>
                </c:pt>
                <c:pt idx="12">
                  <c:v>1.51332780323438</c:v>
                </c:pt>
                <c:pt idx="13">
                  <c:v>1.45700930703386</c:v>
                </c:pt>
                <c:pt idx="14">
                  <c:v>1.456186643803</c:v>
                </c:pt>
                <c:pt idx="15">
                  <c:v>1.5798755798703</c:v>
                </c:pt>
                <c:pt idx="16">
                  <c:v>1.57954218444251</c:v>
                </c:pt>
                <c:pt idx="17">
                  <c:v>1.54881293484362</c:v>
                </c:pt>
                <c:pt idx="18">
                  <c:v>0.86095045148716</c:v>
                </c:pt>
                <c:pt idx="19">
                  <c:v>0.778755839409422</c:v>
                </c:pt>
                <c:pt idx="20">
                  <c:v>1.02192971313765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876511"/>
        <c:axId val="666871103"/>
      </c:barChart>
      <c:catAx>
        <c:axId val="6668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871103"/>
        <c:crosses val="autoZero"/>
        <c:auto val="1"/>
        <c:lblAlgn val="ctr"/>
        <c:lblOffset val="100"/>
        <c:noMultiLvlLbl val="0"/>
      </c:catAx>
      <c:valAx>
        <c:axId val="6668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87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 b="0" i="0" baseline="0">
                <a:effectLst/>
              </a:rPr>
              <a:t>BigInt</a:t>
            </a:r>
            <a:r>
              <a:rPr lang="zh-CN" altLang="zh-CN" sz="1100" b="0" i="0" baseline="0">
                <a:effectLst/>
              </a:rPr>
              <a:t>乘法库随着问题规模增大的时间增长倍数</a:t>
            </a:r>
            <a:endParaRPr lang="zh-CN" altLang="zh-CN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Sheet1!$D$39</c:f>
              <c:strCache>
                <c:ptCount val="1"/>
                <c:pt idx="0">
                  <c:v>时间比例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Sheet1!$E$38:$R$38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平均值</c:v>
                </c:pt>
              </c:strCache>
            </c:strRef>
          </c:cat>
          <c:val>
            <c:numRef>
              <c:f>Sheet1!$E$39:$R$39</c:f>
              <c:numCache>
                <c:formatCode>General</c:formatCode>
                <c:ptCount val="14"/>
                <c:pt idx="0">
                  <c:v>0.780612244897959</c:v>
                </c:pt>
                <c:pt idx="1">
                  <c:v>1.04575163398693</c:v>
                </c:pt>
                <c:pt idx="2">
                  <c:v>1.1125</c:v>
                </c:pt>
                <c:pt idx="3">
                  <c:v>14.8988764044944</c:v>
                </c:pt>
                <c:pt idx="4">
                  <c:v>4.70248868778281</c:v>
                </c:pt>
                <c:pt idx="5">
                  <c:v>3.77764413439179</c:v>
                </c:pt>
                <c:pt idx="6">
                  <c:v>3.31922480949247</c:v>
                </c:pt>
                <c:pt idx="7">
                  <c:v>3.14311385670069</c:v>
                </c:pt>
                <c:pt idx="8">
                  <c:v>3.62928208832236</c:v>
                </c:pt>
                <c:pt idx="9">
                  <c:v>3.2906590184631</c:v>
                </c:pt>
                <c:pt idx="10">
                  <c:v>2.85810706750767</c:v>
                </c:pt>
                <c:pt idx="11">
                  <c:v>3.02479540719295</c:v>
                </c:pt>
                <c:pt idx="12">
                  <c:v>3.17361580036457</c:v>
                </c:pt>
                <c:pt idx="13">
                  <c:v>3.75051316566136</c:v>
                </c:pt>
              </c:numCache>
            </c:numRef>
          </c:val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b的值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Sheet1!$E$38:$R$38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平均值</c:v>
                </c:pt>
              </c:strCache>
            </c:strRef>
          </c:cat>
          <c:val>
            <c:numRef>
              <c:f>Sheet1!$E$40:$R$40</c:f>
              <c:numCache>
                <c:formatCode>General</c:formatCode>
                <c:ptCount val="14"/>
                <c:pt idx="0">
                  <c:v>-0.357322001422556</c:v>
                </c:pt>
                <c:pt idx="1">
                  <c:v>0.0645402521947107</c:v>
                </c:pt>
                <c:pt idx="2">
                  <c:v>0.153805336079035</c:v>
                </c:pt>
                <c:pt idx="3">
                  <c:v>3.89713162914619</c:v>
                </c:pt>
                <c:pt idx="4">
                  <c:v>2.23342447323294</c:v>
                </c:pt>
                <c:pt idx="5">
                  <c:v>1.91748680185079</c:v>
                </c:pt>
                <c:pt idx="6">
                  <c:v>1.73084634576339</c:v>
                </c:pt>
                <c:pt idx="7">
                  <c:v>1.65219453351825</c:v>
                </c:pt>
                <c:pt idx="8">
                  <c:v>1.85968419559031</c:v>
                </c:pt>
                <c:pt idx="9">
                  <c:v>1.71837654063464</c:v>
                </c:pt>
                <c:pt idx="10">
                  <c:v>1.51505996222418</c:v>
                </c:pt>
                <c:pt idx="11">
                  <c:v>1.59683756387147</c:v>
                </c:pt>
                <c:pt idx="12">
                  <c:v>1.66612748530659</c:v>
                </c:pt>
                <c:pt idx="13">
                  <c:v>1.90708800651617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057903"/>
        <c:axId val="702056655"/>
      </c:barChart>
      <c:catAx>
        <c:axId val="70205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056655"/>
        <c:crosses val="autoZero"/>
        <c:auto val="1"/>
        <c:lblAlgn val="ctr"/>
        <c:lblOffset val="100"/>
        <c:noMultiLvlLbl val="0"/>
      </c:catAx>
      <c:valAx>
        <c:axId val="7020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05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259080</xdr:colOff>
      <xdr:row>4</xdr:row>
      <xdr:rowOff>49530</xdr:rowOff>
    </xdr:from>
    <xdr:to>
      <xdr:col>34</xdr:col>
      <xdr:colOff>510540</xdr:colOff>
      <xdr:row>19</xdr:row>
      <xdr:rowOff>49530</xdr:rowOff>
    </xdr:to>
    <xdr:graphicFrame>
      <xdr:nvGraphicFramePr>
        <xdr:cNvPr id="3" name="图表 2"/>
        <xdr:cNvGraphicFramePr/>
      </xdr:nvGraphicFramePr>
      <xdr:xfrm>
        <a:off x="18097500" y="781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160020</xdr:colOff>
      <xdr:row>29</xdr:row>
      <xdr:rowOff>95250</xdr:rowOff>
    </xdr:from>
    <xdr:to>
      <xdr:col>11</xdr:col>
      <xdr:colOff>1028700</xdr:colOff>
      <xdr:row>44</xdr:row>
      <xdr:rowOff>95250</xdr:rowOff>
    </xdr:to>
    <xdr:graphicFrame>
      <xdr:nvGraphicFramePr>
        <xdr:cNvPr id="4" name="图表 3"/>
        <xdr:cNvGraphicFramePr/>
      </xdr:nvGraphicFramePr>
      <xdr:xfrm>
        <a:off x="3954780" y="53987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"/>
  <sheetViews>
    <sheetView tabSelected="1" topLeftCell="N6" workbookViewId="0">
      <selection activeCell="M27" sqref="M27"/>
    </sheetView>
  </sheetViews>
  <sheetFormatPr defaultColWidth="9" defaultRowHeight="14.4"/>
  <cols>
    <col min="1" max="1" width="19.3333333333333" customWidth="1"/>
    <col min="12" max="12" width="15.7777777777778" customWidth="1"/>
  </cols>
  <sheetData>
    <row r="1" spans="1:2">
      <c r="A1">
        <v>1</v>
      </c>
      <c r="B1">
        <v>1545901</v>
      </c>
    </row>
    <row r="2" spans="1:2">
      <c r="A2">
        <v>2</v>
      </c>
      <c r="B2">
        <v>1279314</v>
      </c>
    </row>
    <row r="3" spans="1:2">
      <c r="A3">
        <v>4</v>
      </c>
      <c r="B3">
        <v>1210483</v>
      </c>
    </row>
    <row r="4" spans="1:2">
      <c r="A4">
        <v>8</v>
      </c>
      <c r="B4">
        <v>1212000</v>
      </c>
    </row>
    <row r="5" spans="1:2">
      <c r="A5">
        <v>16</v>
      </c>
      <c r="B5">
        <v>1212360</v>
      </c>
    </row>
    <row r="6" spans="1:2">
      <c r="A6">
        <v>32</v>
      </c>
      <c r="B6">
        <v>1216989</v>
      </c>
    </row>
    <row r="7" spans="1:2">
      <c r="A7">
        <v>64</v>
      </c>
      <c r="B7">
        <v>1185216</v>
      </c>
    </row>
    <row r="8" spans="1:7">
      <c r="A8">
        <v>128</v>
      </c>
      <c r="B8">
        <v>1170615</v>
      </c>
      <c r="F8">
        <v>1</v>
      </c>
      <c r="G8">
        <v>0</v>
      </c>
    </row>
    <row r="9" spans="1:7">
      <c r="A9">
        <v>256</v>
      </c>
      <c r="B9">
        <v>1206700</v>
      </c>
      <c r="F9">
        <v>2</v>
      </c>
      <c r="G9">
        <v>0</v>
      </c>
    </row>
    <row r="10" spans="1:19">
      <c r="A10">
        <v>512</v>
      </c>
      <c r="B10">
        <v>1207964</v>
      </c>
      <c r="F10">
        <v>4</v>
      </c>
      <c r="G10">
        <v>0</v>
      </c>
      <c r="L10">
        <v>1</v>
      </c>
      <c r="M10">
        <v>2</v>
      </c>
      <c r="N10">
        <v>4</v>
      </c>
      <c r="O10">
        <v>8</v>
      </c>
      <c r="P10">
        <v>16</v>
      </c>
      <c r="Q10">
        <v>32</v>
      </c>
      <c r="R10">
        <v>64</v>
      </c>
      <c r="S10">
        <v>128</v>
      </c>
    </row>
    <row r="11" spans="1:19">
      <c r="A11">
        <v>1024</v>
      </c>
      <c r="B11">
        <v>1294143</v>
      </c>
      <c r="F11">
        <v>8</v>
      </c>
      <c r="G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1990</v>
      </c>
    </row>
    <row r="12" spans="1:10">
      <c r="A12">
        <v>2048</v>
      </c>
      <c r="B12">
        <v>1301303</v>
      </c>
      <c r="F12">
        <v>16</v>
      </c>
      <c r="G12">
        <v>0</v>
      </c>
      <c r="I12">
        <v>1</v>
      </c>
      <c r="J12">
        <v>37</v>
      </c>
    </row>
    <row r="13" spans="1:10">
      <c r="A13">
        <v>4096</v>
      </c>
      <c r="B13" t="s">
        <v>0</v>
      </c>
      <c r="F13">
        <v>32</v>
      </c>
      <c r="G13">
        <v>0</v>
      </c>
      <c r="I13">
        <v>2</v>
      </c>
      <c r="J13">
        <v>16</v>
      </c>
    </row>
    <row r="14" spans="6:10">
      <c r="F14">
        <v>64</v>
      </c>
      <c r="G14">
        <v>0</v>
      </c>
      <c r="I14">
        <v>4</v>
      </c>
      <c r="J14">
        <v>15</v>
      </c>
    </row>
    <row r="15" spans="6:10">
      <c r="F15">
        <v>128</v>
      </c>
      <c r="G15">
        <v>1990</v>
      </c>
      <c r="I15">
        <v>8</v>
      </c>
      <c r="J15">
        <v>18</v>
      </c>
    </row>
    <row r="16" spans="9:10">
      <c r="I16">
        <v>16</v>
      </c>
      <c r="J16">
        <v>19</v>
      </c>
    </row>
    <row r="17" spans="9:10">
      <c r="I17">
        <v>32</v>
      </c>
      <c r="J17">
        <v>25</v>
      </c>
    </row>
    <row r="18" spans="9:10">
      <c r="I18">
        <v>64</v>
      </c>
      <c r="J18">
        <v>38</v>
      </c>
    </row>
    <row r="19" spans="9:10">
      <c r="I19">
        <v>128</v>
      </c>
      <c r="J19">
        <v>68</v>
      </c>
    </row>
    <row r="20" spans="1:10">
      <c r="A20">
        <v>1</v>
      </c>
      <c r="B20">
        <v>196</v>
      </c>
      <c r="I20">
        <v>256</v>
      </c>
      <c r="J20">
        <v>129</v>
      </c>
    </row>
    <row r="21" spans="1:10">
      <c r="A21">
        <v>2</v>
      </c>
      <c r="B21">
        <v>153</v>
      </c>
      <c r="I21">
        <v>512</v>
      </c>
      <c r="J21">
        <v>285</v>
      </c>
    </row>
    <row r="22" spans="1:33">
      <c r="A22">
        <v>4</v>
      </c>
      <c r="B22">
        <v>160</v>
      </c>
      <c r="I22">
        <v>1024</v>
      </c>
      <c r="J22">
        <v>713</v>
      </c>
      <c r="L22" t="s">
        <v>1</v>
      </c>
      <c r="M22">
        <v>1</v>
      </c>
      <c r="N22">
        <v>2</v>
      </c>
      <c r="O22">
        <v>4</v>
      </c>
      <c r="P22">
        <v>8</v>
      </c>
      <c r="Q22">
        <v>16</v>
      </c>
      <c r="R22">
        <v>32</v>
      </c>
      <c r="S22">
        <v>64</v>
      </c>
      <c r="T22">
        <v>128</v>
      </c>
      <c r="U22">
        <v>256</v>
      </c>
      <c r="V22">
        <v>512</v>
      </c>
      <c r="W22">
        <v>1024</v>
      </c>
      <c r="X22">
        <v>2048</v>
      </c>
      <c r="Y22">
        <v>4096</v>
      </c>
      <c r="Z22">
        <v>8192</v>
      </c>
      <c r="AA22">
        <v>16384</v>
      </c>
      <c r="AB22">
        <v>32768</v>
      </c>
      <c r="AC22">
        <v>65536</v>
      </c>
      <c r="AD22">
        <v>131072</v>
      </c>
      <c r="AE22">
        <v>262144</v>
      </c>
      <c r="AF22">
        <v>524288</v>
      </c>
      <c r="AG22">
        <v>1048576</v>
      </c>
    </row>
    <row r="23" spans="1:33">
      <c r="A23">
        <v>8</v>
      </c>
      <c r="B23">
        <v>178</v>
      </c>
      <c r="I23">
        <v>2048</v>
      </c>
      <c r="J23">
        <v>1707</v>
      </c>
      <c r="L23" t="s">
        <v>2</v>
      </c>
      <c r="M23">
        <v>37</v>
      </c>
      <c r="N23">
        <v>16</v>
      </c>
      <c r="O23">
        <v>15</v>
      </c>
      <c r="P23">
        <v>18</v>
      </c>
      <c r="Q23">
        <v>19</v>
      </c>
      <c r="R23">
        <v>25</v>
      </c>
      <c r="S23">
        <v>38</v>
      </c>
      <c r="T23">
        <v>68</v>
      </c>
      <c r="U23">
        <v>129</v>
      </c>
      <c r="V23">
        <v>285</v>
      </c>
      <c r="W23">
        <v>713</v>
      </c>
      <c r="X23">
        <v>1707</v>
      </c>
      <c r="Y23">
        <v>4404</v>
      </c>
      <c r="Z23">
        <v>12572</v>
      </c>
      <c r="AA23">
        <v>34515</v>
      </c>
      <c r="AB23">
        <v>94703</v>
      </c>
      <c r="AC23">
        <v>283109</v>
      </c>
      <c r="AD23">
        <v>846142</v>
      </c>
      <c r="AE23">
        <v>2475611</v>
      </c>
      <c r="AF23">
        <v>4496290</v>
      </c>
      <c r="AG23">
        <v>7714063</v>
      </c>
    </row>
    <row r="24" spans="1:10">
      <c r="A24">
        <v>16</v>
      </c>
      <c r="B24">
        <v>2652</v>
      </c>
      <c r="I24">
        <v>4096</v>
      </c>
      <c r="J24">
        <v>4404</v>
      </c>
    </row>
    <row r="25" spans="1:33">
      <c r="A25">
        <v>32</v>
      </c>
      <c r="B25">
        <v>12471</v>
      </c>
      <c r="I25">
        <v>8192</v>
      </c>
      <c r="J25">
        <v>12572</v>
      </c>
      <c r="L25" s="1" t="s">
        <v>3</v>
      </c>
      <c r="M25">
        <v>1</v>
      </c>
      <c r="N25">
        <v>2</v>
      </c>
      <c r="O25">
        <v>3</v>
      </c>
      <c r="P25">
        <v>4</v>
      </c>
      <c r="Q25">
        <v>5</v>
      </c>
      <c r="R25">
        <v>6</v>
      </c>
      <c r="S25">
        <v>7</v>
      </c>
      <c r="T25">
        <v>8</v>
      </c>
      <c r="U25">
        <v>9</v>
      </c>
      <c r="V25">
        <v>10</v>
      </c>
      <c r="W25">
        <v>11</v>
      </c>
      <c r="X25">
        <v>12</v>
      </c>
      <c r="Y25">
        <v>13</v>
      </c>
      <c r="Z25">
        <v>14</v>
      </c>
      <c r="AA25">
        <v>15</v>
      </c>
      <c r="AB25">
        <v>16</v>
      </c>
      <c r="AC25">
        <v>17</v>
      </c>
      <c r="AD25">
        <v>18</v>
      </c>
      <c r="AE25">
        <v>19</v>
      </c>
      <c r="AF25">
        <v>20</v>
      </c>
      <c r="AG25" s="1" t="s">
        <v>4</v>
      </c>
    </row>
    <row r="26" spans="1:33">
      <c r="A26">
        <v>64</v>
      </c>
      <c r="B26">
        <v>47111</v>
      </c>
      <c r="I26">
        <v>16384</v>
      </c>
      <c r="J26">
        <v>34515</v>
      </c>
      <c r="L26" s="1" t="s">
        <v>5</v>
      </c>
      <c r="M26">
        <f t="shared" ref="M26:AF26" si="0">N23/M23</f>
        <v>0.432432432432432</v>
      </c>
      <c r="N26">
        <f t="shared" si="0"/>
        <v>0.9375</v>
      </c>
      <c r="O26">
        <f t="shared" si="0"/>
        <v>1.2</v>
      </c>
      <c r="P26">
        <f t="shared" si="0"/>
        <v>1.05555555555556</v>
      </c>
      <c r="Q26">
        <f t="shared" si="0"/>
        <v>1.31578947368421</v>
      </c>
      <c r="R26">
        <f t="shared" si="0"/>
        <v>1.52</v>
      </c>
      <c r="S26">
        <f t="shared" si="0"/>
        <v>1.78947368421053</v>
      </c>
      <c r="T26">
        <f t="shared" si="0"/>
        <v>1.89705882352941</v>
      </c>
      <c r="U26">
        <f t="shared" si="0"/>
        <v>2.2093023255814</v>
      </c>
      <c r="V26">
        <f t="shared" si="0"/>
        <v>2.50175438596491</v>
      </c>
      <c r="W26">
        <f t="shared" si="0"/>
        <v>2.39410939691445</v>
      </c>
      <c r="X26">
        <f t="shared" si="0"/>
        <v>2.57996485061511</v>
      </c>
      <c r="Y26">
        <f t="shared" si="0"/>
        <v>2.85467756584923</v>
      </c>
      <c r="Z26">
        <f t="shared" si="0"/>
        <v>2.74538657333758</v>
      </c>
      <c r="AA26">
        <f t="shared" si="0"/>
        <v>2.74382152687237</v>
      </c>
      <c r="AB26">
        <f t="shared" si="0"/>
        <v>2.98944067241798</v>
      </c>
      <c r="AC26">
        <f t="shared" si="0"/>
        <v>2.98874991611005</v>
      </c>
      <c r="AD26">
        <f t="shared" si="0"/>
        <v>2.92576305159181</v>
      </c>
      <c r="AE26">
        <f t="shared" si="0"/>
        <v>1.81623445686742</v>
      </c>
      <c r="AF26">
        <f t="shared" si="0"/>
        <v>1.71565068089469</v>
      </c>
      <c r="AG26">
        <f>AVERAGE(M26:AF26)</f>
        <v>2.03063326862146</v>
      </c>
    </row>
    <row r="27" spans="1:33">
      <c r="A27">
        <v>128</v>
      </c>
      <c r="B27">
        <v>156372</v>
      </c>
      <c r="I27">
        <v>32768</v>
      </c>
      <c r="J27">
        <v>94703</v>
      </c>
      <c r="L27" s="1" t="s">
        <v>6</v>
      </c>
      <c r="M27">
        <f>LOG(M26,2)</f>
        <v>-1.20945336562895</v>
      </c>
      <c r="N27">
        <f t="shared" ref="N27:AG27" si="1">LOG(N26,2)</f>
        <v>-0.0931094043914815</v>
      </c>
      <c r="O27">
        <f t="shared" si="1"/>
        <v>0.263034405833794</v>
      </c>
      <c r="P27">
        <f t="shared" si="1"/>
        <v>0.0780025120012732</v>
      </c>
      <c r="Q27">
        <f t="shared" si="1"/>
        <v>0.395928676331139</v>
      </c>
      <c r="R27">
        <f t="shared" si="1"/>
        <v>0.604071323668861</v>
      </c>
      <c r="S27">
        <f t="shared" si="1"/>
        <v>0.839535327806754</v>
      </c>
      <c r="T27">
        <f t="shared" si="1"/>
        <v>0.923764414172915</v>
      </c>
      <c r="U27">
        <f t="shared" si="1"/>
        <v>1.14359085362885</v>
      </c>
      <c r="V27">
        <f t="shared" si="1"/>
        <v>1.32294015739178</v>
      </c>
      <c r="W27">
        <f t="shared" si="1"/>
        <v>1.25948907658385</v>
      </c>
      <c r="X27">
        <f t="shared" si="1"/>
        <v>1.36735141053663</v>
      </c>
      <c r="Y27">
        <f t="shared" si="1"/>
        <v>1.51332780323438</v>
      </c>
      <c r="Z27">
        <f t="shared" si="1"/>
        <v>1.45700930703386</v>
      </c>
      <c r="AA27">
        <f t="shared" si="1"/>
        <v>1.456186643803</v>
      </c>
      <c r="AB27">
        <f t="shared" si="1"/>
        <v>1.5798755798703</v>
      </c>
      <c r="AC27">
        <f t="shared" si="1"/>
        <v>1.57954218444251</v>
      </c>
      <c r="AD27">
        <f t="shared" si="1"/>
        <v>1.54881293484362</v>
      </c>
      <c r="AE27">
        <f t="shared" si="1"/>
        <v>0.86095045148716</v>
      </c>
      <c r="AF27">
        <f t="shared" si="1"/>
        <v>0.778755839409422</v>
      </c>
      <c r="AG27">
        <f t="shared" si="1"/>
        <v>1.02192971313765</v>
      </c>
    </row>
    <row r="28" spans="1:10">
      <c r="A28">
        <v>256</v>
      </c>
      <c r="B28">
        <v>491495</v>
      </c>
      <c r="I28">
        <v>65536</v>
      </c>
      <c r="J28">
        <v>283109</v>
      </c>
    </row>
    <row r="29" spans="1:10">
      <c r="A29">
        <v>512</v>
      </c>
      <c r="B29">
        <v>1783774</v>
      </c>
      <c r="I29">
        <v>131072</v>
      </c>
      <c r="J29">
        <v>846142</v>
      </c>
    </row>
    <row r="30" spans="1:10">
      <c r="A30">
        <v>1024</v>
      </c>
      <c r="B30">
        <v>5869792</v>
      </c>
      <c r="I30">
        <v>262144</v>
      </c>
      <c r="J30">
        <v>2475611</v>
      </c>
    </row>
    <row r="31" spans="1:10">
      <c r="A31">
        <v>2048</v>
      </c>
      <c r="B31">
        <v>16776494</v>
      </c>
      <c r="I31">
        <v>524288</v>
      </c>
      <c r="J31">
        <v>4496290</v>
      </c>
    </row>
    <row r="32" spans="1:10">
      <c r="A32">
        <v>4096</v>
      </c>
      <c r="B32">
        <v>50745462</v>
      </c>
      <c r="I32">
        <v>1048576</v>
      </c>
      <c r="J32">
        <v>7714063</v>
      </c>
    </row>
    <row r="33" spans="1:2">
      <c r="A33">
        <v>8192</v>
      </c>
      <c r="B33">
        <v>161046600</v>
      </c>
    </row>
    <row r="36" spans="4:18">
      <c r="D36" t="s">
        <v>1</v>
      </c>
      <c r="E36">
        <v>1</v>
      </c>
      <c r="F36">
        <v>2</v>
      </c>
      <c r="G36">
        <v>4</v>
      </c>
      <c r="H36">
        <v>8</v>
      </c>
      <c r="I36">
        <v>16</v>
      </c>
      <c r="J36">
        <v>32</v>
      </c>
      <c r="K36">
        <v>64</v>
      </c>
      <c r="L36">
        <v>128</v>
      </c>
      <c r="M36">
        <v>256</v>
      </c>
      <c r="N36">
        <v>512</v>
      </c>
      <c r="O36">
        <v>1024</v>
      </c>
      <c r="P36">
        <v>2048</v>
      </c>
      <c r="Q36">
        <v>4096</v>
      </c>
      <c r="R36">
        <v>8192</v>
      </c>
    </row>
    <row r="37" spans="4:18">
      <c r="D37" t="s">
        <v>2</v>
      </c>
      <c r="E37">
        <v>196</v>
      </c>
      <c r="F37">
        <v>153</v>
      </c>
      <c r="G37">
        <v>160</v>
      </c>
      <c r="H37">
        <v>178</v>
      </c>
      <c r="I37">
        <v>2652</v>
      </c>
      <c r="J37">
        <v>12471</v>
      </c>
      <c r="K37">
        <v>47111</v>
      </c>
      <c r="L37">
        <v>156372</v>
      </c>
      <c r="M37">
        <v>491495</v>
      </c>
      <c r="N37">
        <v>1783774</v>
      </c>
      <c r="O37">
        <v>5869792</v>
      </c>
      <c r="P37">
        <v>16776494</v>
      </c>
      <c r="Q37">
        <v>50745462</v>
      </c>
      <c r="R37">
        <v>161046600</v>
      </c>
    </row>
    <row r="38" spans="4:18">
      <c r="D38" s="1" t="s">
        <v>3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 s="1" t="s">
        <v>7</v>
      </c>
    </row>
    <row r="39" spans="4:18">
      <c r="D39" s="1" t="s">
        <v>5</v>
      </c>
      <c r="E39">
        <f>F37/E37</f>
        <v>0.780612244897959</v>
      </c>
      <c r="F39">
        <f t="shared" ref="F39:R39" si="2">G37/F37</f>
        <v>1.04575163398693</v>
      </c>
      <c r="G39">
        <f t="shared" si="2"/>
        <v>1.1125</v>
      </c>
      <c r="H39">
        <f t="shared" si="2"/>
        <v>14.8988764044944</v>
      </c>
      <c r="I39">
        <f t="shared" si="2"/>
        <v>4.70248868778281</v>
      </c>
      <c r="J39">
        <f t="shared" si="2"/>
        <v>3.77764413439179</v>
      </c>
      <c r="K39">
        <f t="shared" si="2"/>
        <v>3.31922480949247</v>
      </c>
      <c r="L39">
        <f t="shared" si="2"/>
        <v>3.14311385670069</v>
      </c>
      <c r="M39">
        <f t="shared" si="2"/>
        <v>3.62928208832236</v>
      </c>
      <c r="N39">
        <f t="shared" si="2"/>
        <v>3.2906590184631</v>
      </c>
      <c r="O39">
        <f t="shared" si="2"/>
        <v>2.85810706750767</v>
      </c>
      <c r="P39">
        <f t="shared" si="2"/>
        <v>3.02479540719295</v>
      </c>
      <c r="Q39">
        <f t="shared" si="2"/>
        <v>3.17361580036457</v>
      </c>
      <c r="R39">
        <f>AVERAGE(E39:Q39)</f>
        <v>3.75051316566136</v>
      </c>
    </row>
    <row r="40" spans="4:18">
      <c r="D40" s="1" t="s">
        <v>6</v>
      </c>
      <c r="E40">
        <f>LOG(E39,2)</f>
        <v>-0.357322001422556</v>
      </c>
      <c r="F40">
        <f t="shared" ref="F40:R40" si="3">LOG(F39,2)</f>
        <v>0.0645402521947107</v>
      </c>
      <c r="G40">
        <f t="shared" si="3"/>
        <v>0.153805336079035</v>
      </c>
      <c r="H40">
        <f t="shared" si="3"/>
        <v>3.89713162914619</v>
      </c>
      <c r="I40">
        <f t="shared" si="3"/>
        <v>2.23342447323294</v>
      </c>
      <c r="J40">
        <f t="shared" si="3"/>
        <v>1.91748680185079</v>
      </c>
      <c r="K40">
        <f t="shared" si="3"/>
        <v>1.73084634576339</v>
      </c>
      <c r="L40">
        <f t="shared" si="3"/>
        <v>1.65219453351825</v>
      </c>
      <c r="M40">
        <f t="shared" si="3"/>
        <v>1.85968419559031</v>
      </c>
      <c r="N40">
        <f t="shared" si="3"/>
        <v>1.71837654063464</v>
      </c>
      <c r="O40">
        <f t="shared" si="3"/>
        <v>1.51505996222418</v>
      </c>
      <c r="P40">
        <f t="shared" si="3"/>
        <v>1.59683756387147</v>
      </c>
      <c r="Q40">
        <f t="shared" si="3"/>
        <v>1.66612748530659</v>
      </c>
      <c r="R40">
        <f t="shared" si="3"/>
        <v>1.90708800651617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叶璨铭</dc:creator>
  <cp:lastModifiedBy>二猫</cp:lastModifiedBy>
  <dcterms:created xsi:type="dcterms:W3CDTF">2021-09-18T09:18:00Z</dcterms:created>
  <dcterms:modified xsi:type="dcterms:W3CDTF">2021-09-30T13:41:43Z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30DFE1B454BF44D89D9B74209178CAF7</vt:lpwstr>
  </property>
  <property fmtid="{D5CDD505-2E9C-101B-9397-08002B2CF9AE}" pid="3" name="KSOProductBuildVer">
    <vt:lpwstr>2052-11.1.0.10700</vt:lpwstr>
  </property>
</Properties>
</file>