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 hidePivotFieldList="1"/>
  <bookViews>
    <workbookView xWindow="0" yWindow="0" windowWidth="22260" windowHeight="12645" activeTab="4"/>
  </bookViews>
  <sheets>
    <sheet name="netProfit" sheetId="2" r:id="rId1"/>
    <sheet name="avgTrade" sheetId="3" r:id="rId2"/>
    <sheet name="MaxDrawDown" sheetId="4" r:id="rId3"/>
    <sheet name="raw data" sheetId="1" r:id="rId4"/>
    <sheet name="all raw data" sheetId="5" r:id="rId5"/>
  </sheets>
  <calcPr calcId="171027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5" l="1"/>
  <c r="D66" i="1"/>
  <c r="E66" i="1"/>
  <c r="C66" i="1"/>
</calcChain>
</file>

<file path=xl/sharedStrings.xml><?xml version="1.0" encoding="utf-8"?>
<sst xmlns="http://schemas.openxmlformats.org/spreadsheetml/2006/main" count="57" uniqueCount="48">
  <si>
    <t>Min_Long_Hold</t>
  </si>
  <si>
    <t>Min_Short_Hold</t>
  </si>
  <si>
    <t>Net Profit</t>
  </si>
  <si>
    <t>Avg Trade</t>
  </si>
  <si>
    <t>Max Intraday Drawdown</t>
  </si>
  <si>
    <t>Row Labels</t>
  </si>
  <si>
    <t>Grand Total</t>
  </si>
  <si>
    <t>Column Labels</t>
  </si>
  <si>
    <t>Sum of Net Profit</t>
  </si>
  <si>
    <t>Sum of Avg Trade</t>
  </si>
  <si>
    <t>Sum of Max Intraday Drawdown</t>
  </si>
  <si>
    <t>סימון כל המידע עם השמות</t>
  </si>
  <si>
    <t>הכנס צארט וטבלת פיבוט</t>
  </si>
  <si>
    <t xml:space="preserve">לחץ אישור ועבור לתצוגה : </t>
  </si>
  <si>
    <t>field section and area section side by side</t>
  </si>
  <si>
    <t>גרור כל אחד למיני טבלה שלו</t>
  </si>
  <si>
    <t>שנה סוג טבלה - בחר surface</t>
  </si>
  <si>
    <t>TSL:Adaptive VIX Bands: Min_Long_Hold</t>
  </si>
  <si>
    <t>TSL:Adaptive VIX Bands: Min_Short_Hold</t>
  </si>
  <si>
    <t>Test</t>
  </si>
  <si>
    <t>All: Net Profit</t>
  </si>
  <si>
    <t>All: Gross Profit</t>
  </si>
  <si>
    <t>All: Gross Loss</t>
  </si>
  <si>
    <t>All: Total Trades</t>
  </si>
  <si>
    <t>All: % Profitable</t>
  </si>
  <si>
    <t>All: Winning Trades</t>
  </si>
  <si>
    <t>All: Losing Trades</t>
  </si>
  <si>
    <t>All: Max Winning Trade</t>
  </si>
  <si>
    <t>All: Max Losing Trade</t>
  </si>
  <si>
    <t>All: Avg Winning Trade</t>
  </si>
  <si>
    <t>All: Avg Losing Trade</t>
  </si>
  <si>
    <t>All: Win/Loss Ratio</t>
  </si>
  <si>
    <t>All: Avg Trade</t>
  </si>
  <si>
    <t>All: Max Consecutive Winners</t>
  </si>
  <si>
    <t>All: Max Consecutive Losers</t>
  </si>
  <si>
    <t>All: Avg Bars in Winner</t>
  </si>
  <si>
    <t>All: Avg Bars in Loser</t>
  </si>
  <si>
    <t>All: Max Intraday Drawdown</t>
  </si>
  <si>
    <t>All: ProfitFactor</t>
  </si>
  <si>
    <t>All: Max Contracts Held</t>
  </si>
  <si>
    <t>All: Required Account Size</t>
  </si>
  <si>
    <t>All: Return on Account</t>
  </si>
  <si>
    <t>All: TS Index</t>
  </si>
  <si>
    <t>All: Expectancy Score</t>
  </si>
  <si>
    <t>All: Pessimistic Return On Capital</t>
  </si>
  <si>
    <t>All: Perfect Profit Correlation</t>
  </si>
  <si>
    <t>All: Robustness Index</t>
  </si>
  <si>
    <t>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</si>
</sst>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[3dgraphs.xlsx]netProfit!PivotTable1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</c:pivotFmt>
      <c:pivotFmt>
        <c:idx val="17"/>
        <c:spPr>
          <a:solidFill>
            <a:schemeClr val="accent2"/>
          </a:solidFill>
          <a:ln/>
          <a:effectLst/>
          <a:sp3d/>
        </c:spPr>
      </c:pivotFmt>
      <c:pivotFmt>
        <c:idx val="18"/>
        <c:spPr>
          <a:solidFill>
            <a:schemeClr val="accent3"/>
          </a:solidFill>
          <a:ln/>
          <a:effectLst/>
          <a:sp3d/>
        </c:spPr>
      </c:pivotFmt>
      <c:pivotFmt>
        <c:idx val="19"/>
        <c:spPr>
          <a:solidFill>
            <a:schemeClr val="accent4"/>
          </a:solidFill>
          <a:ln/>
          <a:effectLst/>
          <a:sp3d/>
        </c:spPr>
      </c:pivotFmt>
      <c:pivotFmt>
        <c:idx val="20"/>
        <c:spPr>
          <a:solidFill>
            <a:schemeClr val="accent5"/>
          </a:solidFill>
          <a:ln/>
          <a:effectLst/>
          <a:sp3d/>
        </c:spPr>
      </c:pivotFmt>
      <c:pivotFmt>
        <c:idx val="21"/>
        <c:spPr>
          <a:solidFill>
            <a:schemeClr val="accent6"/>
          </a:solidFill>
          <a:ln/>
          <a:effectLst/>
          <a:sp3d/>
        </c:spPr>
      </c:pivotFmt>
      <c:pivotFmt>
        <c:idx val="22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24"/>
        <c:spPr>
          <a:solidFill>
            <a:schemeClr val="accent1"/>
          </a:solidFill>
          <a:ln/>
          <a:effectLst/>
          <a:sp3d/>
        </c:spPr>
      </c:pivotFmt>
      <c:pivotFmt>
        <c:idx val="25"/>
        <c:spPr>
          <a:solidFill>
            <a:schemeClr val="accent2"/>
          </a:solidFill>
          <a:ln/>
          <a:effectLst/>
          <a:sp3d/>
        </c:spPr>
      </c:pivotFmt>
      <c:pivotFmt>
        <c:idx val="26"/>
        <c:spPr>
          <a:solidFill>
            <a:schemeClr val="accent3"/>
          </a:solidFill>
          <a:ln/>
          <a:effectLst/>
          <a:sp3d/>
        </c:spPr>
      </c:pivotFmt>
      <c:pivotFmt>
        <c:idx val="27"/>
        <c:spPr>
          <a:solidFill>
            <a:schemeClr val="accent4"/>
          </a:solidFill>
          <a:ln/>
          <a:effectLst/>
          <a:sp3d/>
        </c:spPr>
      </c:pivotFmt>
      <c:pivotFmt>
        <c:idx val="28"/>
        <c:spPr>
          <a:solidFill>
            <a:schemeClr val="accent5"/>
          </a:solidFill>
          <a:ln/>
          <a:effectLst/>
          <a:sp3d/>
        </c:spPr>
      </c:pivotFmt>
      <c:pivotFmt>
        <c:idx val="29"/>
        <c:spPr>
          <a:solidFill>
            <a:schemeClr val="accent6"/>
          </a:solidFill>
          <a:ln/>
          <a:effectLst/>
          <a:sp3d/>
        </c:spPr>
      </c:pivotFmt>
      <c:pivotFmt>
        <c:idx val="30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31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</c:pivotFmts>
    <c:view3D>
      <c:rotX val="30"/>
      <c:rotY val="3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netProfit!$B$3:$B$4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netProfit!$B$5:$B$13</c:f>
              <c:numCache>
                <c:formatCode>General</c:formatCode>
                <c:ptCount val="8"/>
                <c:pt idx="0">
                  <c:v>32867.5</c:v>
                </c:pt>
                <c:pt idx="1">
                  <c:v>47190</c:v>
                </c:pt>
                <c:pt idx="2">
                  <c:v>50112.5</c:v>
                </c:pt>
                <c:pt idx="3">
                  <c:v>38792.5</c:v>
                </c:pt>
                <c:pt idx="4">
                  <c:v>37637.5</c:v>
                </c:pt>
                <c:pt idx="5">
                  <c:v>39497.5</c:v>
                </c:pt>
                <c:pt idx="6">
                  <c:v>53592.5</c:v>
                </c:pt>
                <c:pt idx="7">
                  <c:v>56967.5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B-44BC-864F-EE3A1F56175A}"/>
            </c:ext>
          </c:extLst>
        </c:ser>
        <c:ser>
          <c:idx val="1"/>
          <c:order val="1"/>
          <c:tx>
            <c:strRef>
              <c:f>netProfit!$C$3:$C$4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netProfit!$C$5:$C$13</c:f>
              <c:numCache>
                <c:formatCode>General</c:formatCode>
                <c:ptCount val="8"/>
                <c:pt idx="0">
                  <c:v>34002.5</c:v>
                </c:pt>
                <c:pt idx="1">
                  <c:v>48325</c:v>
                </c:pt>
                <c:pt idx="2">
                  <c:v>51247.5</c:v>
                </c:pt>
                <c:pt idx="3">
                  <c:v>39927.5</c:v>
                </c:pt>
                <c:pt idx="4">
                  <c:v>38160</c:v>
                </c:pt>
                <c:pt idx="5">
                  <c:v>40020</c:v>
                </c:pt>
                <c:pt idx="6">
                  <c:v>54115</c:v>
                </c:pt>
                <c:pt idx="7">
                  <c:v>57490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B-44BC-864F-EE3A1F56175A}"/>
            </c:ext>
          </c:extLst>
        </c:ser>
        <c:ser>
          <c:idx val="2"/>
          <c:order val="2"/>
          <c:tx>
            <c:strRef>
              <c:f>netProfit!$D$3:$D$4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netProfit!$D$5:$D$13</c:f>
              <c:numCache>
                <c:formatCode>General</c:formatCode>
                <c:ptCount val="8"/>
                <c:pt idx="0">
                  <c:v>36002.5</c:v>
                </c:pt>
                <c:pt idx="1">
                  <c:v>49975</c:v>
                </c:pt>
                <c:pt idx="2">
                  <c:v>53572.5</c:v>
                </c:pt>
                <c:pt idx="3">
                  <c:v>42777.5</c:v>
                </c:pt>
                <c:pt idx="4">
                  <c:v>40547.5</c:v>
                </c:pt>
                <c:pt idx="5">
                  <c:v>42407.5</c:v>
                </c:pt>
                <c:pt idx="6">
                  <c:v>56177.5</c:v>
                </c:pt>
                <c:pt idx="7">
                  <c:v>59552.5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B-44BC-864F-EE3A1F56175A}"/>
            </c:ext>
          </c:extLst>
        </c:ser>
        <c:ser>
          <c:idx val="3"/>
          <c:order val="3"/>
          <c:tx>
            <c:strRef>
              <c:f>netProfit!$E$3:$E$4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netProfit!$E$5:$E$13</c:f>
              <c:numCache>
                <c:formatCode>General</c:formatCode>
                <c:ptCount val="8"/>
                <c:pt idx="0">
                  <c:v>31687.5</c:v>
                </c:pt>
                <c:pt idx="1">
                  <c:v>45660</c:v>
                </c:pt>
                <c:pt idx="2">
                  <c:v>49257.5</c:v>
                </c:pt>
                <c:pt idx="3">
                  <c:v>38462.5</c:v>
                </c:pt>
                <c:pt idx="4">
                  <c:v>36232.5</c:v>
                </c:pt>
                <c:pt idx="5">
                  <c:v>38092.5</c:v>
                </c:pt>
                <c:pt idx="6">
                  <c:v>52725</c:v>
                </c:pt>
                <c:pt idx="7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B-44BC-864F-EE3A1F56175A}"/>
            </c:ext>
          </c:extLst>
        </c:ser>
        <c:ser>
          <c:idx val="4"/>
          <c:order val="4"/>
          <c:tx>
            <c:strRef>
              <c:f>netProfit!$F$3:$F$4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netProfit!$F$5:$F$13</c:f>
              <c:numCache>
                <c:formatCode>General</c:formatCode>
                <c:ptCount val="8"/>
                <c:pt idx="0">
                  <c:v>35387.5</c:v>
                </c:pt>
                <c:pt idx="1">
                  <c:v>49360</c:v>
                </c:pt>
                <c:pt idx="2">
                  <c:v>55385</c:v>
                </c:pt>
                <c:pt idx="3">
                  <c:v>42152.5</c:v>
                </c:pt>
                <c:pt idx="4">
                  <c:v>39922.5</c:v>
                </c:pt>
                <c:pt idx="5">
                  <c:v>41782.5</c:v>
                </c:pt>
                <c:pt idx="6">
                  <c:v>54752.5</c:v>
                </c:pt>
                <c:pt idx="7">
                  <c:v>58240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B-44BC-864F-EE3A1F56175A}"/>
            </c:ext>
          </c:extLst>
        </c:ser>
        <c:ser>
          <c:idx val="5"/>
          <c:order val="5"/>
          <c:tx>
            <c:strRef>
              <c:f>netProfit!$G$3:$G$4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netProfit!$G$5:$G$13</c:f>
              <c:numCache>
                <c:formatCode>General</c:formatCode>
                <c:ptCount val="8"/>
                <c:pt idx="0">
                  <c:v>25750</c:v>
                </c:pt>
                <c:pt idx="1">
                  <c:v>39722.5</c:v>
                </c:pt>
                <c:pt idx="2">
                  <c:v>45747.5</c:v>
                </c:pt>
                <c:pt idx="3">
                  <c:v>32515</c:v>
                </c:pt>
                <c:pt idx="4">
                  <c:v>30285</c:v>
                </c:pt>
                <c:pt idx="5">
                  <c:v>33795</c:v>
                </c:pt>
                <c:pt idx="6">
                  <c:v>49627.5</c:v>
                </c:pt>
                <c:pt idx="7">
                  <c:v>53115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2B-44BC-864F-EE3A1F56175A}"/>
            </c:ext>
          </c:extLst>
        </c:ser>
        <c:ser>
          <c:idx val="6"/>
          <c:order val="6"/>
          <c:tx>
            <c:strRef>
              <c:f>netProfit!$H$3:$H$4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netProfit!$H$5:$H$13</c:f>
              <c:numCache>
                <c:formatCode>General</c:formatCode>
                <c:ptCount val="8"/>
                <c:pt idx="0">
                  <c:v>24747.5</c:v>
                </c:pt>
                <c:pt idx="1">
                  <c:v>38720</c:v>
                </c:pt>
                <c:pt idx="2">
                  <c:v>44745</c:v>
                </c:pt>
                <c:pt idx="3">
                  <c:v>31512.5</c:v>
                </c:pt>
                <c:pt idx="4">
                  <c:v>29282.5</c:v>
                </c:pt>
                <c:pt idx="5">
                  <c:v>32792.5</c:v>
                </c:pt>
                <c:pt idx="6">
                  <c:v>48625</c:v>
                </c:pt>
                <c:pt idx="7">
                  <c:v>52112.5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2B-44BC-864F-EE3A1F56175A}"/>
            </c:ext>
          </c:extLst>
        </c:ser>
        <c:ser>
          <c:idx val="7"/>
          <c:order val="7"/>
          <c:tx>
            <c:strRef>
              <c:f>netProfit!$I$3:$I$4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netProfit!$A$5:$A$13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netProfit!$I$5:$I$13</c:f>
              <c:numCache>
                <c:formatCode>General</c:formatCode>
                <c:ptCount val="8"/>
                <c:pt idx="0">
                  <c:v>18135</c:v>
                </c:pt>
                <c:pt idx="1">
                  <c:v>32107.5</c:v>
                </c:pt>
                <c:pt idx="2">
                  <c:v>38132.5</c:v>
                </c:pt>
                <c:pt idx="3">
                  <c:v>24900</c:v>
                </c:pt>
                <c:pt idx="4">
                  <c:v>22670</c:v>
                </c:pt>
                <c:pt idx="5">
                  <c:v>26155</c:v>
                </c:pt>
                <c:pt idx="6">
                  <c:v>40662.5</c:v>
                </c:pt>
                <c:pt idx="7">
                  <c:v>44362.5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2B-44BC-864F-EE3A1F56175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</c:bandFmts>
        <c:axId val="361751824"/>
        <c:axId val="445374408"/>
        <c:axId val="441416672"/>
      </c:surface3DChart>
      <c:catAx>
        <c:axId val="361751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5374408"/>
        <c:crosses val="autoZero"/>
        <c:auto val="1"/>
        <c:lblAlgn val="ctr"/>
        <c:lblOffset val="100"/>
        <c:noMultiLvlLbl val="0"/>
      </c:catAx>
      <c:valAx>
        <c:axId val="445374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1751824"/>
        <c:crosses val="autoZero"/>
        <c:crossBetween val="midCat"/>
      </c:valAx>
      <c:serAx>
        <c:axId val="44141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5374408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[3dgraphs.xlsx]avgTrade!PivotTable2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</c:pivotFmt>
      <c:pivotFmt>
        <c:idx val="17"/>
        <c:spPr>
          <a:solidFill>
            <a:schemeClr val="accent2"/>
          </a:solidFill>
          <a:ln/>
          <a:effectLst/>
          <a:sp3d/>
        </c:spPr>
      </c:pivotFmt>
      <c:pivotFmt>
        <c:idx val="18"/>
        <c:spPr>
          <a:solidFill>
            <a:schemeClr val="accent3"/>
          </a:solidFill>
          <a:ln/>
          <a:effectLst/>
          <a:sp3d/>
        </c:spPr>
      </c:pivotFmt>
      <c:pivotFmt>
        <c:idx val="19"/>
        <c:spPr>
          <a:solidFill>
            <a:schemeClr val="accent4"/>
          </a:solidFill>
          <a:ln/>
          <a:effectLst/>
          <a:sp3d/>
        </c:spPr>
      </c:pivotFmt>
      <c:pivotFmt>
        <c:idx val="20"/>
        <c:spPr>
          <a:solidFill>
            <a:schemeClr val="accent5"/>
          </a:solidFill>
          <a:ln/>
          <a:effectLst/>
          <a:sp3d/>
        </c:spPr>
      </c:pivotFmt>
      <c:pivotFmt>
        <c:idx val="21"/>
        <c:spPr>
          <a:solidFill>
            <a:schemeClr val="accent6"/>
          </a:solidFill>
          <a:ln/>
          <a:effectLst/>
          <a:sp3d/>
        </c:spPr>
      </c:pivotFmt>
      <c:pivotFmt>
        <c:idx val="22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24"/>
        <c:spPr>
          <a:solidFill>
            <a:schemeClr val="accent1"/>
          </a:solidFill>
          <a:ln/>
          <a:effectLst/>
          <a:sp3d/>
        </c:spPr>
      </c:pivotFmt>
      <c:pivotFmt>
        <c:idx val="25"/>
        <c:spPr>
          <a:solidFill>
            <a:schemeClr val="accent2"/>
          </a:solidFill>
          <a:ln/>
          <a:effectLst/>
          <a:sp3d/>
        </c:spPr>
      </c:pivotFmt>
      <c:pivotFmt>
        <c:idx val="26"/>
        <c:spPr>
          <a:solidFill>
            <a:schemeClr val="accent3"/>
          </a:solidFill>
          <a:ln/>
          <a:effectLst/>
          <a:sp3d/>
        </c:spPr>
      </c:pivotFmt>
      <c:pivotFmt>
        <c:idx val="27"/>
        <c:spPr>
          <a:solidFill>
            <a:schemeClr val="accent4"/>
          </a:solidFill>
          <a:ln/>
          <a:effectLst/>
          <a:sp3d/>
        </c:spPr>
      </c:pivotFmt>
      <c:pivotFmt>
        <c:idx val="28"/>
        <c:spPr>
          <a:solidFill>
            <a:schemeClr val="accent5"/>
          </a:solidFill>
          <a:ln/>
          <a:effectLst/>
          <a:sp3d/>
        </c:spPr>
      </c:pivotFmt>
      <c:pivotFmt>
        <c:idx val="29"/>
        <c:spPr>
          <a:solidFill>
            <a:schemeClr val="accent6"/>
          </a:solidFill>
          <a:ln/>
          <a:effectLst/>
          <a:sp3d/>
        </c:spPr>
      </c:pivotFmt>
      <c:pivotFmt>
        <c:idx val="30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31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</c:pivotFmts>
    <c:view3D>
      <c:rotX val="30"/>
      <c:rotY val="3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avgTrade!$B$3:$B$4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avgTrade!$B$5:$B$13</c:f>
              <c:numCache>
                <c:formatCode>General</c:formatCode>
                <c:ptCount val="8"/>
                <c:pt idx="0">
                  <c:v>307.17289720000002</c:v>
                </c:pt>
                <c:pt idx="1">
                  <c:v>445.18867920000002</c:v>
                </c:pt>
                <c:pt idx="2">
                  <c:v>501.125</c:v>
                </c:pt>
                <c:pt idx="3">
                  <c:v>399.92268039999999</c:v>
                </c:pt>
                <c:pt idx="4">
                  <c:v>396.18421050000001</c:v>
                </c:pt>
                <c:pt idx="5">
                  <c:v>420.18617019999999</c:v>
                </c:pt>
                <c:pt idx="6">
                  <c:v>582.52717389999998</c:v>
                </c:pt>
                <c:pt idx="7">
                  <c:v>619.21195650000004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4-4FD2-9D97-1FB6406737E5}"/>
            </c:ext>
          </c:extLst>
        </c:ser>
        <c:ser>
          <c:idx val="1"/>
          <c:order val="1"/>
          <c:tx>
            <c:strRef>
              <c:f>avgTrade!$C$3:$C$4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avgTrade!$C$5:$C$13</c:f>
              <c:numCache>
                <c:formatCode>General</c:formatCode>
                <c:ptCount val="8"/>
                <c:pt idx="0">
                  <c:v>320.77830189999997</c:v>
                </c:pt>
                <c:pt idx="1">
                  <c:v>460.23809519999998</c:v>
                </c:pt>
                <c:pt idx="2">
                  <c:v>517.65151519999995</c:v>
                </c:pt>
                <c:pt idx="3">
                  <c:v>415.91145829999999</c:v>
                </c:pt>
                <c:pt idx="4">
                  <c:v>405.95744680000001</c:v>
                </c:pt>
                <c:pt idx="5">
                  <c:v>430.32258059999998</c:v>
                </c:pt>
                <c:pt idx="6">
                  <c:v>594.67032970000002</c:v>
                </c:pt>
                <c:pt idx="7">
                  <c:v>631.75824179999995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4-4FD2-9D97-1FB6406737E5}"/>
            </c:ext>
          </c:extLst>
        </c:ser>
        <c:ser>
          <c:idx val="2"/>
          <c:order val="2"/>
          <c:tx>
            <c:strRef>
              <c:f>avgTrade!$D$3:$D$4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avgTrade!$D$5:$D$13</c:f>
              <c:numCache>
                <c:formatCode>General</c:formatCode>
                <c:ptCount val="8"/>
                <c:pt idx="0">
                  <c:v>339.64622639999999</c:v>
                </c:pt>
                <c:pt idx="1">
                  <c:v>475.952381</c:v>
                </c:pt>
                <c:pt idx="2">
                  <c:v>541.13636359999998</c:v>
                </c:pt>
                <c:pt idx="3">
                  <c:v>445.59895829999999</c:v>
                </c:pt>
                <c:pt idx="4">
                  <c:v>431.35638299999999</c:v>
                </c:pt>
                <c:pt idx="5">
                  <c:v>455.99462369999998</c:v>
                </c:pt>
                <c:pt idx="6">
                  <c:v>617.33516480000003</c:v>
                </c:pt>
                <c:pt idx="7">
                  <c:v>654.42307689999996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4-4FD2-9D97-1FB6406737E5}"/>
            </c:ext>
          </c:extLst>
        </c:ser>
        <c:ser>
          <c:idx val="3"/>
          <c:order val="3"/>
          <c:tx>
            <c:strRef>
              <c:f>avgTrade!$E$3:$E$4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avgTrade!$E$5:$E$13</c:f>
              <c:numCache>
                <c:formatCode>General</c:formatCode>
                <c:ptCount val="8"/>
                <c:pt idx="0">
                  <c:v>301.7857143</c:v>
                </c:pt>
                <c:pt idx="1">
                  <c:v>439.03846149999998</c:v>
                </c:pt>
                <c:pt idx="2">
                  <c:v>502.62755099999998</c:v>
                </c:pt>
                <c:pt idx="3">
                  <c:v>404.86842109999998</c:v>
                </c:pt>
                <c:pt idx="4">
                  <c:v>389.59677420000003</c:v>
                </c:pt>
                <c:pt idx="5">
                  <c:v>414.04891300000003</c:v>
                </c:pt>
                <c:pt idx="6">
                  <c:v>585.83333330000005</c:v>
                </c:pt>
                <c:pt idx="7">
                  <c:v>623.33333330000005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4-4FD2-9D97-1FB6406737E5}"/>
            </c:ext>
          </c:extLst>
        </c:ser>
        <c:ser>
          <c:idx val="4"/>
          <c:order val="4"/>
          <c:tx>
            <c:strRef>
              <c:f>avgTrade!$F$3:$F$4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avgTrade!$F$5:$F$13</c:f>
              <c:numCache>
                <c:formatCode>General</c:formatCode>
                <c:ptCount val="8"/>
                <c:pt idx="0">
                  <c:v>337.02380950000003</c:v>
                </c:pt>
                <c:pt idx="1">
                  <c:v>474.61538460000003</c:v>
                </c:pt>
                <c:pt idx="2">
                  <c:v>559.44444439999995</c:v>
                </c:pt>
                <c:pt idx="3">
                  <c:v>439.08854170000001</c:v>
                </c:pt>
                <c:pt idx="4">
                  <c:v>424.70744680000001</c:v>
                </c:pt>
                <c:pt idx="5">
                  <c:v>449.27419350000002</c:v>
                </c:pt>
                <c:pt idx="6">
                  <c:v>601.67582419999997</c:v>
                </c:pt>
                <c:pt idx="7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4-4FD2-9D97-1FB6406737E5}"/>
            </c:ext>
          </c:extLst>
        </c:ser>
        <c:ser>
          <c:idx val="5"/>
          <c:order val="5"/>
          <c:tx>
            <c:strRef>
              <c:f>avgTrade!$G$3:$G$4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avgTrade!$G$5:$G$13</c:f>
              <c:numCache>
                <c:formatCode>General</c:formatCode>
                <c:ptCount val="8"/>
                <c:pt idx="0">
                  <c:v>245.2380952</c:v>
                </c:pt>
                <c:pt idx="1">
                  <c:v>381.94711539999997</c:v>
                </c:pt>
                <c:pt idx="2">
                  <c:v>462.09595960000001</c:v>
                </c:pt>
                <c:pt idx="3">
                  <c:v>338.69791670000001</c:v>
                </c:pt>
                <c:pt idx="4">
                  <c:v>322.18085109999998</c:v>
                </c:pt>
                <c:pt idx="5">
                  <c:v>363.38709679999999</c:v>
                </c:pt>
                <c:pt idx="6">
                  <c:v>545.35714289999999</c:v>
                </c:pt>
                <c:pt idx="7">
                  <c:v>583.68131870000002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4-4FD2-9D97-1FB6406737E5}"/>
            </c:ext>
          </c:extLst>
        </c:ser>
        <c:ser>
          <c:idx val="6"/>
          <c:order val="6"/>
          <c:tx>
            <c:strRef>
              <c:f>avgTrade!$H$3:$H$4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avgTrade!$H$5:$H$13</c:f>
              <c:numCache>
                <c:formatCode>General</c:formatCode>
                <c:ptCount val="8"/>
                <c:pt idx="0">
                  <c:v>237.9567308</c:v>
                </c:pt>
                <c:pt idx="1">
                  <c:v>375.92233010000001</c:v>
                </c:pt>
                <c:pt idx="2">
                  <c:v>456.5816327</c:v>
                </c:pt>
                <c:pt idx="3">
                  <c:v>331.71052630000003</c:v>
                </c:pt>
                <c:pt idx="4">
                  <c:v>314.86559140000003</c:v>
                </c:pt>
                <c:pt idx="5">
                  <c:v>356.44021739999999</c:v>
                </c:pt>
                <c:pt idx="6">
                  <c:v>540.27777779999997</c:v>
                </c:pt>
                <c:pt idx="7">
                  <c:v>579.02777779999997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4-4FD2-9D97-1FB6406737E5}"/>
            </c:ext>
          </c:extLst>
        </c:ser>
        <c:ser>
          <c:idx val="7"/>
          <c:order val="7"/>
          <c:tx>
            <c:strRef>
              <c:f>avgTrade!$I$3:$I$4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avgTrade!$A$5:$A$13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avgTrade!$I$5:$I$13</c:f>
              <c:numCache>
                <c:formatCode>General</c:formatCode>
                <c:ptCount val="8"/>
                <c:pt idx="0">
                  <c:v>174.375</c:v>
                </c:pt>
                <c:pt idx="1">
                  <c:v>311.72330099999999</c:v>
                </c:pt>
                <c:pt idx="2">
                  <c:v>389.10714289999999</c:v>
                </c:pt>
                <c:pt idx="3">
                  <c:v>262.10526320000002</c:v>
                </c:pt>
                <c:pt idx="4">
                  <c:v>243.76344090000001</c:v>
                </c:pt>
                <c:pt idx="5">
                  <c:v>284.2934783</c:v>
                </c:pt>
                <c:pt idx="6">
                  <c:v>451.80555559999999</c:v>
                </c:pt>
                <c:pt idx="7">
                  <c:v>492.91666670000001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4-4FD2-9D97-1FB6406737E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</c:bandFmts>
        <c:axId val="444788448"/>
        <c:axId val="444788120"/>
        <c:axId val="440683776"/>
      </c:surface3DChart>
      <c:catAx>
        <c:axId val="444788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4788120"/>
        <c:crosses val="autoZero"/>
        <c:auto val="1"/>
        <c:lblAlgn val="ctr"/>
        <c:lblOffset val="100"/>
        <c:noMultiLvlLbl val="0"/>
      </c:catAx>
      <c:valAx>
        <c:axId val="444788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4788448"/>
        <c:crosses val="autoZero"/>
        <c:crossBetween val="midCat"/>
      </c:valAx>
      <c:serAx>
        <c:axId val="44068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4788120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[3dgraphs.xlsx]MaxDrawDown!PivotTable3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/>
          <a:effectLst/>
          <a:sp3d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/>
          <a:effectLst/>
          <a:sp3d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/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/>
          <a:effectLst/>
          <a:sp3d/>
        </c:spPr>
      </c:pivotFmt>
      <c:pivotFmt>
        <c:idx val="17"/>
        <c:spPr>
          <a:solidFill>
            <a:schemeClr val="accent2"/>
          </a:solidFill>
          <a:ln/>
          <a:effectLst/>
          <a:sp3d/>
        </c:spPr>
      </c:pivotFmt>
      <c:pivotFmt>
        <c:idx val="18"/>
        <c:spPr>
          <a:solidFill>
            <a:schemeClr val="accent3"/>
          </a:solidFill>
          <a:ln/>
          <a:effectLst/>
          <a:sp3d/>
        </c:spPr>
      </c:pivotFmt>
      <c:pivotFmt>
        <c:idx val="19"/>
        <c:spPr>
          <a:solidFill>
            <a:schemeClr val="accent4"/>
          </a:solidFill>
          <a:ln/>
          <a:effectLst/>
          <a:sp3d/>
        </c:spPr>
      </c:pivotFmt>
      <c:pivotFmt>
        <c:idx val="20"/>
        <c:spPr>
          <a:solidFill>
            <a:schemeClr val="accent5"/>
          </a:solidFill>
          <a:ln/>
          <a:effectLst/>
          <a:sp3d/>
        </c:spPr>
      </c:pivotFmt>
      <c:pivotFmt>
        <c:idx val="21"/>
        <c:spPr>
          <a:solidFill>
            <a:schemeClr val="accent6"/>
          </a:solidFill>
          <a:ln/>
          <a:effectLst/>
          <a:sp3d/>
        </c:spPr>
      </c:pivotFmt>
      <c:pivotFmt>
        <c:idx val="22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</c:pivotFmts>
    <c:view3D>
      <c:rotX val="20"/>
      <c:rotY val="31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MaxDrawDown!$B$3:$B$4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MaxDrawDown!$B$5:$B$13</c:f>
              <c:numCache>
                <c:formatCode>General</c:formatCode>
                <c:ptCount val="8"/>
                <c:pt idx="0">
                  <c:v>-12337.5</c:v>
                </c:pt>
                <c:pt idx="1">
                  <c:v>-12130</c:v>
                </c:pt>
                <c:pt idx="2">
                  <c:v>-13750</c:v>
                </c:pt>
                <c:pt idx="3">
                  <c:v>-12612.5</c:v>
                </c:pt>
                <c:pt idx="4">
                  <c:v>-13170</c:v>
                </c:pt>
                <c:pt idx="5">
                  <c:v>-16460</c:v>
                </c:pt>
                <c:pt idx="6">
                  <c:v>-17612.5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E-44CC-BF68-00EE3CC749D6}"/>
            </c:ext>
          </c:extLst>
        </c:ser>
        <c:ser>
          <c:idx val="1"/>
          <c:order val="1"/>
          <c:tx>
            <c:strRef>
              <c:f>MaxDrawDown!$C$3:$C$4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MaxDrawDown!$C$5:$C$13</c:f>
              <c:numCache>
                <c:formatCode>General</c:formatCode>
                <c:ptCount val="8"/>
                <c:pt idx="0">
                  <c:v>-13662.5</c:v>
                </c:pt>
                <c:pt idx="1">
                  <c:v>-12130</c:v>
                </c:pt>
                <c:pt idx="2">
                  <c:v>-15075</c:v>
                </c:pt>
                <c:pt idx="3">
                  <c:v>-13790</c:v>
                </c:pt>
                <c:pt idx="4">
                  <c:v>-13800</c:v>
                </c:pt>
                <c:pt idx="5">
                  <c:v>-15307.5</c:v>
                </c:pt>
                <c:pt idx="6">
                  <c:v>-17612.5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E-44CC-BF68-00EE3CC749D6}"/>
            </c:ext>
          </c:extLst>
        </c:ser>
        <c:ser>
          <c:idx val="2"/>
          <c:order val="2"/>
          <c:tx>
            <c:strRef>
              <c:f>MaxDrawDown!$D$3:$D$4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MaxDrawDown!$D$5:$D$13</c:f>
              <c:numCache>
                <c:formatCode>General</c:formatCode>
                <c:ptCount val="8"/>
                <c:pt idx="0">
                  <c:v>-13937.5</c:v>
                </c:pt>
                <c:pt idx="1">
                  <c:v>-12130</c:v>
                </c:pt>
                <c:pt idx="2">
                  <c:v>-15350</c:v>
                </c:pt>
                <c:pt idx="3">
                  <c:v>-14065</c:v>
                </c:pt>
                <c:pt idx="4">
                  <c:v>-14075</c:v>
                </c:pt>
                <c:pt idx="5">
                  <c:v>-15507.5</c:v>
                </c:pt>
                <c:pt idx="6">
                  <c:v>-17612.5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E-44CC-BF68-00EE3CC749D6}"/>
            </c:ext>
          </c:extLst>
        </c:ser>
        <c:ser>
          <c:idx val="3"/>
          <c:order val="3"/>
          <c:tx>
            <c:strRef>
              <c:f>MaxDrawDown!$E$3:$E$4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MaxDrawDown!$E$5:$E$13</c:f>
              <c:numCache>
                <c:formatCode>General</c:formatCode>
                <c:ptCount val="8"/>
                <c:pt idx="0">
                  <c:v>-14250</c:v>
                </c:pt>
                <c:pt idx="1">
                  <c:v>-12130</c:v>
                </c:pt>
                <c:pt idx="2">
                  <c:v>-15662.5</c:v>
                </c:pt>
                <c:pt idx="3">
                  <c:v>-14377.5</c:v>
                </c:pt>
                <c:pt idx="4">
                  <c:v>-14912.5</c:v>
                </c:pt>
                <c:pt idx="5">
                  <c:v>-16492.5</c:v>
                </c:pt>
                <c:pt idx="6">
                  <c:v>-18557.5</c:v>
                </c:pt>
                <c:pt idx="7">
                  <c:v>-16887.5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E-44CC-BF68-00EE3CC749D6}"/>
            </c:ext>
          </c:extLst>
        </c:ser>
        <c:ser>
          <c:idx val="4"/>
          <c:order val="4"/>
          <c:tx>
            <c:strRef>
              <c:f>MaxDrawDown!$F$3:$F$4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MaxDrawDown!$F$5:$F$13</c:f>
              <c:numCache>
                <c:formatCode>General</c:formatCode>
                <c:ptCount val="8"/>
                <c:pt idx="0">
                  <c:v>-14350</c:v>
                </c:pt>
                <c:pt idx="1">
                  <c:v>-12130</c:v>
                </c:pt>
                <c:pt idx="2">
                  <c:v>-15762.5</c:v>
                </c:pt>
                <c:pt idx="3">
                  <c:v>-14477.5</c:v>
                </c:pt>
                <c:pt idx="4">
                  <c:v>-14487.5</c:v>
                </c:pt>
                <c:pt idx="5">
                  <c:v>-17092.5</c:v>
                </c:pt>
                <c:pt idx="6">
                  <c:v>-19157.5</c:v>
                </c:pt>
                <c:pt idx="7">
                  <c:v>-17467.5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E-44CC-BF68-00EE3CC749D6}"/>
            </c:ext>
          </c:extLst>
        </c:ser>
        <c:ser>
          <c:idx val="5"/>
          <c:order val="5"/>
          <c:tx>
            <c:strRef>
              <c:f>MaxDrawDown!$G$3:$G$4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MaxDrawDown!$G$5:$G$13</c:f>
              <c:numCache>
                <c:formatCode>General</c:formatCode>
                <c:ptCount val="8"/>
                <c:pt idx="0">
                  <c:v>-14012.5</c:v>
                </c:pt>
                <c:pt idx="1">
                  <c:v>-14100</c:v>
                </c:pt>
                <c:pt idx="2">
                  <c:v>-15425</c:v>
                </c:pt>
                <c:pt idx="3">
                  <c:v>-16495</c:v>
                </c:pt>
                <c:pt idx="4">
                  <c:v>-17885</c:v>
                </c:pt>
                <c:pt idx="5">
                  <c:v>-21490</c:v>
                </c:pt>
                <c:pt idx="6">
                  <c:v>-21495</c:v>
                </c:pt>
                <c:pt idx="7">
                  <c:v>-18755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E-44CC-BF68-00EE3CC749D6}"/>
            </c:ext>
          </c:extLst>
        </c:ser>
        <c:ser>
          <c:idx val="6"/>
          <c:order val="6"/>
          <c:tx>
            <c:strRef>
              <c:f>MaxDrawDown!$H$3:$H$4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MaxDrawDown!$H$5:$H$13</c:f>
              <c:numCache>
                <c:formatCode>General</c:formatCode>
                <c:ptCount val="8"/>
                <c:pt idx="0">
                  <c:v>-13900</c:v>
                </c:pt>
                <c:pt idx="1">
                  <c:v>-14262.5</c:v>
                </c:pt>
                <c:pt idx="2">
                  <c:v>-15312.5</c:v>
                </c:pt>
                <c:pt idx="3">
                  <c:v>-16727.5</c:v>
                </c:pt>
                <c:pt idx="4">
                  <c:v>-17947.5</c:v>
                </c:pt>
                <c:pt idx="5">
                  <c:v>-21915</c:v>
                </c:pt>
                <c:pt idx="6">
                  <c:v>-21757.5</c:v>
                </c:pt>
                <c:pt idx="7">
                  <c:v>-18830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E-44CC-BF68-00EE3CC749D6}"/>
            </c:ext>
          </c:extLst>
        </c:ser>
        <c:ser>
          <c:idx val="7"/>
          <c:order val="7"/>
          <c:tx>
            <c:strRef>
              <c:f>MaxDrawDown!$I$3:$I$4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MaxDrawDown!$A$5:$A$13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MaxDrawDown!$I$5:$I$13</c:f>
              <c:numCache>
                <c:formatCode>General</c:formatCode>
                <c:ptCount val="8"/>
                <c:pt idx="0">
                  <c:v>-16512.5</c:v>
                </c:pt>
                <c:pt idx="1">
                  <c:v>-15125</c:v>
                </c:pt>
                <c:pt idx="2">
                  <c:v>-17925</c:v>
                </c:pt>
                <c:pt idx="3">
                  <c:v>-17782.5</c:v>
                </c:pt>
                <c:pt idx="4">
                  <c:v>-19172.5</c:v>
                </c:pt>
                <c:pt idx="5">
                  <c:v>-22665</c:v>
                </c:pt>
                <c:pt idx="6">
                  <c:v>-21972.5</c:v>
                </c:pt>
                <c:pt idx="7">
                  <c:v>-18980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9E-44CC-BF68-00EE3CC749D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</c:bandFmts>
        <c:axId val="581628816"/>
        <c:axId val="581629144"/>
        <c:axId val="448242440"/>
      </c:surface3DChart>
      <c:catAx>
        <c:axId val="5816288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629144"/>
        <c:crosses val="autoZero"/>
        <c:auto val="1"/>
        <c:lblAlgn val="ctr"/>
        <c:lblOffset val="100"/>
        <c:noMultiLvlLbl val="0"/>
      </c:catAx>
      <c:valAx>
        <c:axId val="581629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628816"/>
        <c:crosses val="autoZero"/>
        <c:crossBetween val="midCat"/>
      </c:valAx>
      <c:serAx>
        <c:axId val="448242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629144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</xdr:row>
      <xdr:rowOff>152399</xdr:rowOff>
    </xdr:from>
    <xdr:to>
      <xdr:col>20</xdr:col>
      <xdr:colOff>285750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6DAA8-2411-4833-BDEF-7A770A62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1038226</xdr:colOff>
      <xdr:row>1</xdr:row>
      <xdr:rowOff>19050</xdr:rowOff>
    </xdr:from>
    <xdr:to>
      <xdr:col>19</xdr:col>
      <xdr:colOff>9525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6E75-3DD1-4971-9934-95D117732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914399</xdr:colOff>
      <xdr:row>1</xdr:row>
      <xdr:rowOff>133349</xdr:rowOff>
    </xdr:from>
    <xdr:to>
      <xdr:col>21</xdr:col>
      <xdr:colOff>95249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18382-6D0B-4291-9ED9-FF1E9A901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66.430724652775" createdVersion="6" refreshedVersion="6" minRefreshableVersion="3" recordCount="64">
  <cacheSource type="worksheet">
    <worksheetSource ref="A1:D65" sheet="raw data"/>
  </cacheSource>
  <cacheFields count="3">
    <cacheField name="Min_Long_Hold" numFmtId="0">
      <sharedItems containsSemiMixedTypes="0" containsString="0" containsNumber="1" containsInteger="1" minValue="3" maxValue="10" count="8">
        <n v="10"/>
        <n v="9"/>
        <n v="5"/>
        <n v="4"/>
        <n v="6"/>
        <n v="8"/>
        <n v="7"/>
        <n v="3"/>
      </sharedItems>
    </cacheField>
    <cacheField name="Min_Short_Hold" numFmtId="0">
      <sharedItems containsSemiMixedTypes="0" containsString="0" containsNumber="1" containsInteger="1" minValue="3" maxValue="10" count="8">
        <n v="5"/>
        <n v="7"/>
        <n v="4"/>
        <n v="3"/>
        <n v="6"/>
        <n v="8"/>
        <n v="9"/>
        <n v="10"/>
      </sharedItems>
    </cacheField>
    <cacheField name="Net Profit" numFmtId="0">
      <sharedItems containsSemiMixedTypes="0" containsString="0" containsNumber="1" minValue="18135" maxValue="595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66.432428703702" createdVersion="6" refreshedVersion="6" minRefreshableVersion="3" recordCount="64">
  <cacheSource type="worksheet">
    <worksheetSource ref="A1:E65" sheet="raw data"/>
  </cacheSource>
  <cacheFields count="3">
    <cacheField name="Min_Long_Hold" numFmtId="0">
      <sharedItems containsSemiMixedTypes="0" containsString="0" containsNumber="1" containsInteger="1" minValue="3" maxValue="10" count="8">
        <n v="10"/>
        <n v="9"/>
        <n v="5"/>
        <n v="4"/>
        <n v="6"/>
        <n v="8"/>
        <n v="7"/>
        <n v="3"/>
      </sharedItems>
    </cacheField>
    <cacheField name="Min_Short_Hold" numFmtId="0">
      <sharedItems containsSemiMixedTypes="0" containsString="0" containsNumber="1" containsInteger="1" minValue="3" maxValue="10" count="8">
        <n v="5"/>
        <n v="7"/>
        <n v="4"/>
        <n v="3"/>
        <n v="6"/>
        <n v="8"/>
        <n v="9"/>
        <n v="10"/>
      </sharedItems>
    </cacheField>
    <cacheField name="Avg Trade" numFmtId="0">
      <sharedItems containsSemiMixedTypes="0" containsString="0" containsNumber="1" minValue="174.375" maxValue="654.4230768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766.433244907406" createdVersion="6" refreshedVersion="6" minRefreshableVersion="3" recordCount="64">
  <cacheSource type="worksheet">
    <worksheetSource ref="A1:C65" sheet="raw data"/>
  </cacheSource>
  <cacheFields count="3">
    <cacheField name="Min_Long_Hold" numFmtId="0">
      <sharedItems containsSemiMixedTypes="0" containsString="0" containsNumber="1" containsInteger="1" minValue="3" maxValue="10" count="8">
        <n v="10"/>
        <n v="9"/>
        <n v="5"/>
        <n v="4"/>
        <n v="6"/>
        <n v="8"/>
        <n v="7"/>
        <n v="3"/>
      </sharedItems>
    </cacheField>
    <cacheField name="Min_Short_Hold" numFmtId="0">
      <sharedItems containsSemiMixedTypes="0" containsString="0" containsNumber="1" containsInteger="1" minValue="3" maxValue="10" count="8">
        <n v="5"/>
        <n v="7"/>
        <n v="4"/>
        <n v="3"/>
        <n v="6"/>
        <n v="8"/>
        <n v="9"/>
        <n v="10"/>
      </sharedItems>
    </cacheField>
    <cacheField name="Max Intraday Drawdown" numFmtId="0">
      <sharedItems containsSemiMixedTypes="0" containsString="0" containsNumber="1" minValue="-22665" maxValue="-12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n v="59552.5"/>
  </r>
  <r>
    <x v="0"/>
    <x v="1"/>
    <n v="58240"/>
  </r>
  <r>
    <x v="0"/>
    <x v="2"/>
    <n v="57490"/>
  </r>
  <r>
    <x v="0"/>
    <x v="3"/>
    <n v="56967.5"/>
  </r>
  <r>
    <x v="1"/>
    <x v="0"/>
    <n v="56177.5"/>
  </r>
  <r>
    <x v="0"/>
    <x v="4"/>
    <n v="56100"/>
  </r>
  <r>
    <x v="2"/>
    <x v="1"/>
    <n v="55385"/>
  </r>
  <r>
    <x v="1"/>
    <x v="1"/>
    <n v="54752.5"/>
  </r>
  <r>
    <x v="1"/>
    <x v="2"/>
    <n v="54115"/>
  </r>
  <r>
    <x v="1"/>
    <x v="3"/>
    <n v="53592.5"/>
  </r>
  <r>
    <x v="2"/>
    <x v="0"/>
    <n v="53572.5"/>
  </r>
  <r>
    <x v="0"/>
    <x v="5"/>
    <n v="53115"/>
  </r>
  <r>
    <x v="1"/>
    <x v="4"/>
    <n v="52725"/>
  </r>
  <r>
    <x v="0"/>
    <x v="6"/>
    <n v="52112.5"/>
  </r>
  <r>
    <x v="2"/>
    <x v="2"/>
    <n v="51247.5"/>
  </r>
  <r>
    <x v="2"/>
    <x v="3"/>
    <n v="50112.5"/>
  </r>
  <r>
    <x v="3"/>
    <x v="0"/>
    <n v="49975"/>
  </r>
  <r>
    <x v="1"/>
    <x v="5"/>
    <n v="49627.5"/>
  </r>
  <r>
    <x v="3"/>
    <x v="1"/>
    <n v="49360"/>
  </r>
  <r>
    <x v="2"/>
    <x v="4"/>
    <n v="49257.5"/>
  </r>
  <r>
    <x v="1"/>
    <x v="6"/>
    <n v="48625"/>
  </r>
  <r>
    <x v="3"/>
    <x v="2"/>
    <n v="48325"/>
  </r>
  <r>
    <x v="3"/>
    <x v="3"/>
    <n v="47190"/>
  </r>
  <r>
    <x v="2"/>
    <x v="5"/>
    <n v="45747.5"/>
  </r>
  <r>
    <x v="3"/>
    <x v="4"/>
    <n v="45660"/>
  </r>
  <r>
    <x v="2"/>
    <x v="6"/>
    <n v="44745"/>
  </r>
  <r>
    <x v="0"/>
    <x v="7"/>
    <n v="44362.5"/>
  </r>
  <r>
    <x v="4"/>
    <x v="0"/>
    <n v="42777.5"/>
  </r>
  <r>
    <x v="5"/>
    <x v="0"/>
    <n v="42407.5"/>
  </r>
  <r>
    <x v="4"/>
    <x v="1"/>
    <n v="42152.5"/>
  </r>
  <r>
    <x v="5"/>
    <x v="1"/>
    <n v="41782.5"/>
  </r>
  <r>
    <x v="1"/>
    <x v="7"/>
    <n v="40662.5"/>
  </r>
  <r>
    <x v="6"/>
    <x v="0"/>
    <n v="40547.5"/>
  </r>
  <r>
    <x v="5"/>
    <x v="2"/>
    <n v="40020"/>
  </r>
  <r>
    <x v="4"/>
    <x v="2"/>
    <n v="39927.5"/>
  </r>
  <r>
    <x v="6"/>
    <x v="1"/>
    <n v="39922.5"/>
  </r>
  <r>
    <x v="3"/>
    <x v="5"/>
    <n v="39722.5"/>
  </r>
  <r>
    <x v="5"/>
    <x v="3"/>
    <n v="39497.5"/>
  </r>
  <r>
    <x v="4"/>
    <x v="3"/>
    <n v="38792.5"/>
  </r>
  <r>
    <x v="3"/>
    <x v="6"/>
    <n v="38720"/>
  </r>
  <r>
    <x v="4"/>
    <x v="4"/>
    <n v="38462.5"/>
  </r>
  <r>
    <x v="6"/>
    <x v="2"/>
    <n v="38160"/>
  </r>
  <r>
    <x v="2"/>
    <x v="7"/>
    <n v="38132.5"/>
  </r>
  <r>
    <x v="5"/>
    <x v="4"/>
    <n v="38092.5"/>
  </r>
  <r>
    <x v="6"/>
    <x v="3"/>
    <n v="37637.5"/>
  </r>
  <r>
    <x v="6"/>
    <x v="4"/>
    <n v="36232.5"/>
  </r>
  <r>
    <x v="7"/>
    <x v="0"/>
    <n v="36002.5"/>
  </r>
  <r>
    <x v="7"/>
    <x v="1"/>
    <n v="35387.5"/>
  </r>
  <r>
    <x v="7"/>
    <x v="2"/>
    <n v="34002.5"/>
  </r>
  <r>
    <x v="5"/>
    <x v="5"/>
    <n v="33795"/>
  </r>
  <r>
    <x v="7"/>
    <x v="3"/>
    <n v="32867.5"/>
  </r>
  <r>
    <x v="5"/>
    <x v="6"/>
    <n v="32792.5"/>
  </r>
  <r>
    <x v="4"/>
    <x v="5"/>
    <n v="32515"/>
  </r>
  <r>
    <x v="3"/>
    <x v="7"/>
    <n v="32107.5"/>
  </r>
  <r>
    <x v="7"/>
    <x v="4"/>
    <n v="31687.5"/>
  </r>
  <r>
    <x v="4"/>
    <x v="6"/>
    <n v="31512.5"/>
  </r>
  <r>
    <x v="6"/>
    <x v="5"/>
    <n v="30285"/>
  </r>
  <r>
    <x v="6"/>
    <x v="6"/>
    <n v="29282.5"/>
  </r>
  <r>
    <x v="5"/>
    <x v="7"/>
    <n v="26155"/>
  </r>
  <r>
    <x v="7"/>
    <x v="5"/>
    <n v="25750"/>
  </r>
  <r>
    <x v="4"/>
    <x v="7"/>
    <n v="24900"/>
  </r>
  <r>
    <x v="7"/>
    <x v="6"/>
    <n v="24747.5"/>
  </r>
  <r>
    <x v="6"/>
    <x v="7"/>
    <n v="22670"/>
  </r>
  <r>
    <x v="7"/>
    <x v="7"/>
    <n v="18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n v="654.42307689999996"/>
  </r>
  <r>
    <x v="0"/>
    <x v="1"/>
    <n v="640"/>
  </r>
  <r>
    <x v="0"/>
    <x v="2"/>
    <n v="631.75824179999995"/>
  </r>
  <r>
    <x v="0"/>
    <x v="3"/>
    <n v="619.21195650000004"/>
  </r>
  <r>
    <x v="1"/>
    <x v="0"/>
    <n v="617.33516480000003"/>
  </r>
  <r>
    <x v="0"/>
    <x v="4"/>
    <n v="623.33333330000005"/>
  </r>
  <r>
    <x v="2"/>
    <x v="1"/>
    <n v="559.44444439999995"/>
  </r>
  <r>
    <x v="1"/>
    <x v="1"/>
    <n v="601.67582419999997"/>
  </r>
  <r>
    <x v="1"/>
    <x v="2"/>
    <n v="594.67032970000002"/>
  </r>
  <r>
    <x v="1"/>
    <x v="3"/>
    <n v="582.52717389999998"/>
  </r>
  <r>
    <x v="2"/>
    <x v="0"/>
    <n v="541.13636359999998"/>
  </r>
  <r>
    <x v="0"/>
    <x v="5"/>
    <n v="583.68131870000002"/>
  </r>
  <r>
    <x v="1"/>
    <x v="4"/>
    <n v="585.83333330000005"/>
  </r>
  <r>
    <x v="0"/>
    <x v="6"/>
    <n v="579.02777779999997"/>
  </r>
  <r>
    <x v="2"/>
    <x v="2"/>
    <n v="517.65151519999995"/>
  </r>
  <r>
    <x v="2"/>
    <x v="3"/>
    <n v="501.125"/>
  </r>
  <r>
    <x v="3"/>
    <x v="0"/>
    <n v="475.952381"/>
  </r>
  <r>
    <x v="1"/>
    <x v="5"/>
    <n v="545.35714289999999"/>
  </r>
  <r>
    <x v="3"/>
    <x v="1"/>
    <n v="474.61538460000003"/>
  </r>
  <r>
    <x v="2"/>
    <x v="4"/>
    <n v="502.62755099999998"/>
  </r>
  <r>
    <x v="1"/>
    <x v="6"/>
    <n v="540.27777779999997"/>
  </r>
  <r>
    <x v="3"/>
    <x v="2"/>
    <n v="460.23809519999998"/>
  </r>
  <r>
    <x v="3"/>
    <x v="3"/>
    <n v="445.18867920000002"/>
  </r>
  <r>
    <x v="2"/>
    <x v="5"/>
    <n v="462.09595960000001"/>
  </r>
  <r>
    <x v="3"/>
    <x v="4"/>
    <n v="439.03846149999998"/>
  </r>
  <r>
    <x v="2"/>
    <x v="6"/>
    <n v="456.5816327"/>
  </r>
  <r>
    <x v="0"/>
    <x v="7"/>
    <n v="492.91666670000001"/>
  </r>
  <r>
    <x v="4"/>
    <x v="0"/>
    <n v="445.59895829999999"/>
  </r>
  <r>
    <x v="5"/>
    <x v="0"/>
    <n v="455.99462369999998"/>
  </r>
  <r>
    <x v="4"/>
    <x v="1"/>
    <n v="439.08854170000001"/>
  </r>
  <r>
    <x v="5"/>
    <x v="1"/>
    <n v="449.27419350000002"/>
  </r>
  <r>
    <x v="1"/>
    <x v="7"/>
    <n v="451.80555559999999"/>
  </r>
  <r>
    <x v="6"/>
    <x v="0"/>
    <n v="431.35638299999999"/>
  </r>
  <r>
    <x v="5"/>
    <x v="2"/>
    <n v="430.32258059999998"/>
  </r>
  <r>
    <x v="4"/>
    <x v="2"/>
    <n v="415.91145829999999"/>
  </r>
  <r>
    <x v="6"/>
    <x v="1"/>
    <n v="424.70744680000001"/>
  </r>
  <r>
    <x v="3"/>
    <x v="5"/>
    <n v="381.94711539999997"/>
  </r>
  <r>
    <x v="5"/>
    <x v="3"/>
    <n v="420.18617019999999"/>
  </r>
  <r>
    <x v="4"/>
    <x v="3"/>
    <n v="399.92268039999999"/>
  </r>
  <r>
    <x v="3"/>
    <x v="6"/>
    <n v="375.92233010000001"/>
  </r>
  <r>
    <x v="4"/>
    <x v="4"/>
    <n v="404.86842109999998"/>
  </r>
  <r>
    <x v="6"/>
    <x v="2"/>
    <n v="405.95744680000001"/>
  </r>
  <r>
    <x v="2"/>
    <x v="7"/>
    <n v="389.10714289999999"/>
  </r>
  <r>
    <x v="5"/>
    <x v="4"/>
    <n v="414.04891300000003"/>
  </r>
  <r>
    <x v="6"/>
    <x v="3"/>
    <n v="396.18421050000001"/>
  </r>
  <r>
    <x v="6"/>
    <x v="4"/>
    <n v="389.59677420000003"/>
  </r>
  <r>
    <x v="7"/>
    <x v="0"/>
    <n v="339.64622639999999"/>
  </r>
  <r>
    <x v="7"/>
    <x v="1"/>
    <n v="337.02380950000003"/>
  </r>
  <r>
    <x v="7"/>
    <x v="2"/>
    <n v="320.77830189999997"/>
  </r>
  <r>
    <x v="5"/>
    <x v="5"/>
    <n v="363.38709679999999"/>
  </r>
  <r>
    <x v="7"/>
    <x v="3"/>
    <n v="307.17289720000002"/>
  </r>
  <r>
    <x v="5"/>
    <x v="6"/>
    <n v="356.44021739999999"/>
  </r>
  <r>
    <x v="4"/>
    <x v="5"/>
    <n v="338.69791670000001"/>
  </r>
  <r>
    <x v="3"/>
    <x v="7"/>
    <n v="311.72330099999999"/>
  </r>
  <r>
    <x v="7"/>
    <x v="4"/>
    <n v="301.7857143"/>
  </r>
  <r>
    <x v="4"/>
    <x v="6"/>
    <n v="331.71052630000003"/>
  </r>
  <r>
    <x v="6"/>
    <x v="5"/>
    <n v="322.18085109999998"/>
  </r>
  <r>
    <x v="6"/>
    <x v="6"/>
    <n v="314.86559140000003"/>
  </r>
  <r>
    <x v="5"/>
    <x v="7"/>
    <n v="284.2934783"/>
  </r>
  <r>
    <x v="7"/>
    <x v="5"/>
    <n v="245.2380952"/>
  </r>
  <r>
    <x v="4"/>
    <x v="7"/>
    <n v="262.10526320000002"/>
  </r>
  <r>
    <x v="7"/>
    <x v="6"/>
    <n v="237.9567308"/>
  </r>
  <r>
    <x v="6"/>
    <x v="7"/>
    <n v="243.76344090000001"/>
  </r>
  <r>
    <x v="7"/>
    <x v="7"/>
    <n v="174.3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x v="0"/>
    <n v="-16887.5"/>
  </r>
  <r>
    <x v="0"/>
    <x v="1"/>
    <n v="-17467.5"/>
  </r>
  <r>
    <x v="0"/>
    <x v="2"/>
    <n v="-16887.5"/>
  </r>
  <r>
    <x v="0"/>
    <x v="3"/>
    <n v="-16887.5"/>
  </r>
  <r>
    <x v="1"/>
    <x v="0"/>
    <n v="-17612.5"/>
  </r>
  <r>
    <x v="0"/>
    <x v="4"/>
    <n v="-16887.5"/>
  </r>
  <r>
    <x v="2"/>
    <x v="1"/>
    <n v="-15762.5"/>
  </r>
  <r>
    <x v="1"/>
    <x v="1"/>
    <n v="-19157.5"/>
  </r>
  <r>
    <x v="1"/>
    <x v="2"/>
    <n v="-17612.5"/>
  </r>
  <r>
    <x v="1"/>
    <x v="3"/>
    <n v="-17612.5"/>
  </r>
  <r>
    <x v="2"/>
    <x v="0"/>
    <n v="-15350"/>
  </r>
  <r>
    <x v="0"/>
    <x v="5"/>
    <n v="-18755"/>
  </r>
  <r>
    <x v="1"/>
    <x v="4"/>
    <n v="-18557.5"/>
  </r>
  <r>
    <x v="0"/>
    <x v="6"/>
    <n v="-18830"/>
  </r>
  <r>
    <x v="2"/>
    <x v="2"/>
    <n v="-15075"/>
  </r>
  <r>
    <x v="2"/>
    <x v="3"/>
    <n v="-13750"/>
  </r>
  <r>
    <x v="3"/>
    <x v="0"/>
    <n v="-12130"/>
  </r>
  <r>
    <x v="1"/>
    <x v="5"/>
    <n v="-21495"/>
  </r>
  <r>
    <x v="3"/>
    <x v="1"/>
    <n v="-12130"/>
  </r>
  <r>
    <x v="2"/>
    <x v="4"/>
    <n v="-15662.5"/>
  </r>
  <r>
    <x v="1"/>
    <x v="6"/>
    <n v="-21757.5"/>
  </r>
  <r>
    <x v="3"/>
    <x v="2"/>
    <n v="-12130"/>
  </r>
  <r>
    <x v="3"/>
    <x v="3"/>
    <n v="-12130"/>
  </r>
  <r>
    <x v="2"/>
    <x v="5"/>
    <n v="-15425"/>
  </r>
  <r>
    <x v="3"/>
    <x v="4"/>
    <n v="-12130"/>
  </r>
  <r>
    <x v="2"/>
    <x v="6"/>
    <n v="-15312.5"/>
  </r>
  <r>
    <x v="0"/>
    <x v="7"/>
    <n v="-18980"/>
  </r>
  <r>
    <x v="4"/>
    <x v="0"/>
    <n v="-14065"/>
  </r>
  <r>
    <x v="5"/>
    <x v="0"/>
    <n v="-15507.5"/>
  </r>
  <r>
    <x v="4"/>
    <x v="1"/>
    <n v="-14477.5"/>
  </r>
  <r>
    <x v="5"/>
    <x v="1"/>
    <n v="-17092.5"/>
  </r>
  <r>
    <x v="1"/>
    <x v="7"/>
    <n v="-21972.5"/>
  </r>
  <r>
    <x v="6"/>
    <x v="0"/>
    <n v="-14075"/>
  </r>
  <r>
    <x v="5"/>
    <x v="2"/>
    <n v="-15307.5"/>
  </r>
  <r>
    <x v="4"/>
    <x v="2"/>
    <n v="-13790"/>
  </r>
  <r>
    <x v="6"/>
    <x v="1"/>
    <n v="-14487.5"/>
  </r>
  <r>
    <x v="3"/>
    <x v="5"/>
    <n v="-14100"/>
  </r>
  <r>
    <x v="5"/>
    <x v="3"/>
    <n v="-16460"/>
  </r>
  <r>
    <x v="4"/>
    <x v="3"/>
    <n v="-12612.5"/>
  </r>
  <r>
    <x v="3"/>
    <x v="6"/>
    <n v="-14262.5"/>
  </r>
  <r>
    <x v="4"/>
    <x v="4"/>
    <n v="-14377.5"/>
  </r>
  <r>
    <x v="6"/>
    <x v="2"/>
    <n v="-13800"/>
  </r>
  <r>
    <x v="2"/>
    <x v="7"/>
    <n v="-17925"/>
  </r>
  <r>
    <x v="5"/>
    <x v="4"/>
    <n v="-16492.5"/>
  </r>
  <r>
    <x v="6"/>
    <x v="3"/>
    <n v="-13170"/>
  </r>
  <r>
    <x v="6"/>
    <x v="4"/>
    <n v="-14912.5"/>
  </r>
  <r>
    <x v="7"/>
    <x v="0"/>
    <n v="-13937.5"/>
  </r>
  <r>
    <x v="7"/>
    <x v="1"/>
    <n v="-14350"/>
  </r>
  <r>
    <x v="7"/>
    <x v="2"/>
    <n v="-13662.5"/>
  </r>
  <r>
    <x v="5"/>
    <x v="5"/>
    <n v="-21490"/>
  </r>
  <r>
    <x v="7"/>
    <x v="3"/>
    <n v="-12337.5"/>
  </r>
  <r>
    <x v="5"/>
    <x v="6"/>
    <n v="-21915"/>
  </r>
  <r>
    <x v="4"/>
    <x v="5"/>
    <n v="-16495"/>
  </r>
  <r>
    <x v="3"/>
    <x v="7"/>
    <n v="-15125"/>
  </r>
  <r>
    <x v="7"/>
    <x v="4"/>
    <n v="-14250"/>
  </r>
  <r>
    <x v="4"/>
    <x v="6"/>
    <n v="-16727.5"/>
  </r>
  <r>
    <x v="6"/>
    <x v="5"/>
    <n v="-17885"/>
  </r>
  <r>
    <x v="6"/>
    <x v="6"/>
    <n v="-17947.5"/>
  </r>
  <r>
    <x v="5"/>
    <x v="7"/>
    <n v="-22665"/>
  </r>
  <r>
    <x v="7"/>
    <x v="5"/>
    <n v="-14012.5"/>
  </r>
  <r>
    <x v="4"/>
    <x v="7"/>
    <n v="-17782.5"/>
  </r>
  <r>
    <x v="7"/>
    <x v="6"/>
    <n v="-13900"/>
  </r>
  <r>
    <x v="6"/>
    <x v="7"/>
    <n v="-19172.5"/>
  </r>
  <r>
    <x v="7"/>
    <x v="7"/>
    <n v="-1651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3">
    <pivotField axis="axisRow" showAll="0">
      <items count="9">
        <item x="7"/>
        <item x="3"/>
        <item x="2"/>
        <item x="4"/>
        <item x="6"/>
        <item x="5"/>
        <item x="1"/>
        <item x="0"/>
        <item t="default"/>
      </items>
    </pivotField>
    <pivotField axis="axisCol" showAll="0">
      <items count="9">
        <item x="3"/>
        <item x="2"/>
        <item x="0"/>
        <item x="4"/>
        <item x="1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et Profit" fld="2" baseField="0" baseItem="0"/>
  </dataFields>
  <chartFormats count="1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3">
    <pivotField axis="axisRow" showAll="0">
      <items count="9">
        <item x="7"/>
        <item x="3"/>
        <item x="2"/>
        <item x="4"/>
        <item x="6"/>
        <item x="5"/>
        <item x="1"/>
        <item x="0"/>
        <item t="default"/>
      </items>
    </pivotField>
    <pivotField axis="axisCol" showAll="0">
      <items count="9">
        <item x="3"/>
        <item x="2"/>
        <item x="0"/>
        <item x="4"/>
        <item x="1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vg Trade" fld="2" baseField="0" baseItem="0"/>
  </dataFields>
  <chartFormats count="1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3">
    <pivotField axis="axisRow" showAll="0">
      <items count="9">
        <item x="7"/>
        <item x="3"/>
        <item x="2"/>
        <item x="4"/>
        <item x="6"/>
        <item x="5"/>
        <item x="1"/>
        <item x="0"/>
        <item t="default"/>
      </items>
    </pivotField>
    <pivotField axis="axisCol" showAll="0">
      <items count="9">
        <item x="3"/>
        <item x="2"/>
        <item x="0"/>
        <item x="4"/>
        <item x="1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x Intraday Drawdown" fld="2" baseField="0" baseItem="0"/>
  </dataFields>
  <chartFormats count="1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opLeftCell="B1" workbookViewId="0">
      <selection activeCell="W12" sqref="W12"/>
    </sheetView>
  </sheetViews>
  <sheetFormatPr defaultRowHeight="14.25" x14ac:dyDescent="0.2"/>
  <cols>
    <col min="1" max="2" width="16.125" bestFit="1" customWidth="1"/>
    <col min="3" max="8" width="8.875" customWidth="1"/>
    <col min="9" max="9" width="7.875" customWidth="1"/>
    <col min="10" max="10" width="11.375" bestFit="1" customWidth="1"/>
  </cols>
  <sheetData>
    <row r="3" spans="1:10" x14ac:dyDescent="0.2">
      <c r="A3" s="1" t="s">
        <v>8</v>
      </c>
      <c r="B3" s="1" t="s">
        <v>7</v>
      </c>
    </row>
    <row r="4" spans="1:10" x14ac:dyDescent="0.2">
      <c r="A4" s="1" t="s">
        <v>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 t="s">
        <v>6</v>
      </c>
    </row>
    <row r="5" spans="1:10" x14ac:dyDescent="0.2">
      <c r="A5" s="4">
        <v>3</v>
      </c>
      <c r="B5" s="3">
        <v>32867.5</v>
      </c>
      <c r="C5" s="3">
        <v>34002.5</v>
      </c>
      <c r="D5" s="3">
        <v>36002.5</v>
      </c>
      <c r="E5" s="3">
        <v>31687.5</v>
      </c>
      <c r="F5" s="3">
        <v>35387.5</v>
      </c>
      <c r="G5" s="3">
        <v>25750</v>
      </c>
      <c r="H5" s="3">
        <v>24747.5</v>
      </c>
      <c r="I5" s="3">
        <v>18135</v>
      </c>
      <c r="J5" s="3">
        <v>238580</v>
      </c>
    </row>
    <row r="6" spans="1:10" x14ac:dyDescent="0.2">
      <c r="A6" s="4">
        <v>4</v>
      </c>
      <c r="B6" s="3">
        <v>47190</v>
      </c>
      <c r="C6" s="3">
        <v>48325</v>
      </c>
      <c r="D6" s="3">
        <v>49975</v>
      </c>
      <c r="E6" s="3">
        <v>45660</v>
      </c>
      <c r="F6" s="3">
        <v>49360</v>
      </c>
      <c r="G6" s="3">
        <v>39722.5</v>
      </c>
      <c r="H6" s="3">
        <v>38720</v>
      </c>
      <c r="I6" s="3">
        <v>32107.5</v>
      </c>
      <c r="J6" s="3">
        <v>351060</v>
      </c>
    </row>
    <row r="7" spans="1:10" x14ac:dyDescent="0.2">
      <c r="A7" s="4">
        <v>5</v>
      </c>
      <c r="B7" s="3">
        <v>50112.5</v>
      </c>
      <c r="C7" s="3">
        <v>51247.5</v>
      </c>
      <c r="D7" s="3">
        <v>53572.5</v>
      </c>
      <c r="E7" s="3">
        <v>49257.5</v>
      </c>
      <c r="F7" s="3">
        <v>55385</v>
      </c>
      <c r="G7" s="3">
        <v>45747.5</v>
      </c>
      <c r="H7" s="3">
        <v>44745</v>
      </c>
      <c r="I7" s="3">
        <v>38132.5</v>
      </c>
      <c r="J7" s="3">
        <v>388200</v>
      </c>
    </row>
    <row r="8" spans="1:10" x14ac:dyDescent="0.2">
      <c r="A8" s="4">
        <v>6</v>
      </c>
      <c r="B8" s="3">
        <v>38792.5</v>
      </c>
      <c r="C8" s="3">
        <v>39927.5</v>
      </c>
      <c r="D8" s="3">
        <v>42777.5</v>
      </c>
      <c r="E8" s="3">
        <v>38462.5</v>
      </c>
      <c r="F8" s="3">
        <v>42152.5</v>
      </c>
      <c r="G8" s="3">
        <v>32515</v>
      </c>
      <c r="H8" s="3">
        <v>31512.5</v>
      </c>
      <c r="I8" s="3">
        <v>24900</v>
      </c>
      <c r="J8" s="3">
        <v>291040</v>
      </c>
    </row>
    <row r="9" spans="1:10" x14ac:dyDescent="0.2">
      <c r="A9" s="4">
        <v>7</v>
      </c>
      <c r="B9" s="3">
        <v>37637.5</v>
      </c>
      <c r="C9" s="3">
        <v>38160</v>
      </c>
      <c r="D9" s="3">
        <v>40547.5</v>
      </c>
      <c r="E9" s="3">
        <v>36232.5</v>
      </c>
      <c r="F9" s="3">
        <v>39922.5</v>
      </c>
      <c r="G9" s="3">
        <v>30285</v>
      </c>
      <c r="H9" s="3">
        <v>29282.5</v>
      </c>
      <c r="I9" s="3">
        <v>22670</v>
      </c>
      <c r="J9" s="3">
        <v>274737.5</v>
      </c>
    </row>
    <row r="10" spans="1:10" x14ac:dyDescent="0.2">
      <c r="A10" s="4">
        <v>8</v>
      </c>
      <c r="B10" s="3">
        <v>39497.5</v>
      </c>
      <c r="C10" s="3">
        <v>40020</v>
      </c>
      <c r="D10" s="3">
        <v>42407.5</v>
      </c>
      <c r="E10" s="3">
        <v>38092.5</v>
      </c>
      <c r="F10" s="3">
        <v>41782.5</v>
      </c>
      <c r="G10" s="3">
        <v>33795</v>
      </c>
      <c r="H10" s="3">
        <v>32792.5</v>
      </c>
      <c r="I10" s="3">
        <v>26155</v>
      </c>
      <c r="J10" s="3">
        <v>294542.5</v>
      </c>
    </row>
    <row r="11" spans="1:10" x14ac:dyDescent="0.2">
      <c r="A11" s="4">
        <v>9</v>
      </c>
      <c r="B11" s="3">
        <v>53592.5</v>
      </c>
      <c r="C11" s="3">
        <v>54115</v>
      </c>
      <c r="D11" s="3">
        <v>56177.5</v>
      </c>
      <c r="E11" s="3">
        <v>52725</v>
      </c>
      <c r="F11" s="3">
        <v>54752.5</v>
      </c>
      <c r="G11" s="3">
        <v>49627.5</v>
      </c>
      <c r="H11" s="3">
        <v>48625</v>
      </c>
      <c r="I11" s="3">
        <v>40662.5</v>
      </c>
      <c r="J11" s="3">
        <v>410277.5</v>
      </c>
    </row>
    <row r="12" spans="1:10" x14ac:dyDescent="0.2">
      <c r="A12" s="4">
        <v>10</v>
      </c>
      <c r="B12" s="3">
        <v>56967.5</v>
      </c>
      <c r="C12" s="3">
        <v>57490</v>
      </c>
      <c r="D12" s="3">
        <v>59552.5</v>
      </c>
      <c r="E12" s="3">
        <v>56100</v>
      </c>
      <c r="F12" s="3">
        <v>58240</v>
      </c>
      <c r="G12" s="3">
        <v>53115</v>
      </c>
      <c r="H12" s="3">
        <v>52112.5</v>
      </c>
      <c r="I12" s="3">
        <v>44362.5</v>
      </c>
      <c r="J12" s="3">
        <v>437940</v>
      </c>
    </row>
    <row r="13" spans="1:10" x14ac:dyDescent="0.2">
      <c r="A13" s="2" t="s">
        <v>6</v>
      </c>
      <c r="B13" s="3">
        <v>356657.5</v>
      </c>
      <c r="C13" s="3">
        <v>363287.5</v>
      </c>
      <c r="D13" s="3">
        <v>381012.5</v>
      </c>
      <c r="E13" s="3">
        <v>348217.5</v>
      </c>
      <c r="F13" s="3">
        <v>376982.5</v>
      </c>
      <c r="G13" s="3">
        <v>310557.5</v>
      </c>
      <c r="H13" s="3">
        <v>302537.5</v>
      </c>
      <c r="I13" s="3">
        <v>247125</v>
      </c>
      <c r="J13" s="3">
        <v>2686377.5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T6" sqref="T6"/>
    </sheetView>
  </sheetViews>
  <sheetFormatPr defaultRowHeight="14.25" x14ac:dyDescent="0.2"/>
  <cols>
    <col min="1" max="1" width="16.75" bestFit="1" customWidth="1"/>
    <col min="2" max="2" width="16.125" bestFit="1" customWidth="1"/>
    <col min="3" max="9" width="11.875" customWidth="1"/>
    <col min="10" max="10" width="11.875" bestFit="1" customWidth="1"/>
  </cols>
  <sheetData>
    <row r="3" spans="1:10" x14ac:dyDescent="0.2">
      <c r="A3" s="1" t="s">
        <v>9</v>
      </c>
      <c r="B3" s="1" t="s">
        <v>7</v>
      </c>
    </row>
    <row r="4" spans="1:10" x14ac:dyDescent="0.2">
      <c r="A4" s="1" t="s">
        <v>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 t="s">
        <v>6</v>
      </c>
    </row>
    <row r="5" spans="1:10" x14ac:dyDescent="0.2">
      <c r="A5" s="4">
        <v>3</v>
      </c>
      <c r="B5" s="3">
        <v>307.17289720000002</v>
      </c>
      <c r="C5" s="3">
        <v>320.77830189999997</v>
      </c>
      <c r="D5" s="3">
        <v>339.64622639999999</v>
      </c>
      <c r="E5" s="3">
        <v>301.7857143</v>
      </c>
      <c r="F5" s="3">
        <v>337.02380950000003</v>
      </c>
      <c r="G5" s="3">
        <v>245.2380952</v>
      </c>
      <c r="H5" s="3">
        <v>237.9567308</v>
      </c>
      <c r="I5" s="3">
        <v>174.375</v>
      </c>
      <c r="J5" s="3">
        <v>2263.9767752999996</v>
      </c>
    </row>
    <row r="6" spans="1:10" x14ac:dyDescent="0.2">
      <c r="A6" s="4">
        <v>4</v>
      </c>
      <c r="B6" s="3">
        <v>445.18867920000002</v>
      </c>
      <c r="C6" s="3">
        <v>460.23809519999998</v>
      </c>
      <c r="D6" s="3">
        <v>475.952381</v>
      </c>
      <c r="E6" s="3">
        <v>439.03846149999998</v>
      </c>
      <c r="F6" s="3">
        <v>474.61538460000003</v>
      </c>
      <c r="G6" s="3">
        <v>381.94711539999997</v>
      </c>
      <c r="H6" s="3">
        <v>375.92233010000001</v>
      </c>
      <c r="I6" s="3">
        <v>311.72330099999999</v>
      </c>
      <c r="J6" s="3">
        <v>3364.6257479999999</v>
      </c>
    </row>
    <row r="7" spans="1:10" x14ac:dyDescent="0.2">
      <c r="A7" s="4">
        <v>5</v>
      </c>
      <c r="B7" s="3">
        <v>501.125</v>
      </c>
      <c r="C7" s="3">
        <v>517.65151519999995</v>
      </c>
      <c r="D7" s="3">
        <v>541.13636359999998</v>
      </c>
      <c r="E7" s="3">
        <v>502.62755099999998</v>
      </c>
      <c r="F7" s="3">
        <v>559.44444439999995</v>
      </c>
      <c r="G7" s="3">
        <v>462.09595960000001</v>
      </c>
      <c r="H7" s="3">
        <v>456.5816327</v>
      </c>
      <c r="I7" s="3">
        <v>389.10714289999999</v>
      </c>
      <c r="J7" s="3">
        <v>3929.7696093999998</v>
      </c>
    </row>
    <row r="8" spans="1:10" x14ac:dyDescent="0.2">
      <c r="A8" s="4">
        <v>6</v>
      </c>
      <c r="B8" s="3">
        <v>399.92268039999999</v>
      </c>
      <c r="C8" s="3">
        <v>415.91145829999999</v>
      </c>
      <c r="D8" s="3">
        <v>445.59895829999999</v>
      </c>
      <c r="E8" s="3">
        <v>404.86842109999998</v>
      </c>
      <c r="F8" s="3">
        <v>439.08854170000001</v>
      </c>
      <c r="G8" s="3">
        <v>338.69791670000001</v>
      </c>
      <c r="H8" s="3">
        <v>331.71052630000003</v>
      </c>
      <c r="I8" s="3">
        <v>262.10526320000002</v>
      </c>
      <c r="J8" s="3">
        <v>3037.9037659999999</v>
      </c>
    </row>
    <row r="9" spans="1:10" x14ac:dyDescent="0.2">
      <c r="A9" s="4">
        <v>7</v>
      </c>
      <c r="B9" s="3">
        <v>396.18421050000001</v>
      </c>
      <c r="C9" s="3">
        <v>405.95744680000001</v>
      </c>
      <c r="D9" s="3">
        <v>431.35638299999999</v>
      </c>
      <c r="E9" s="3">
        <v>389.59677420000003</v>
      </c>
      <c r="F9" s="3">
        <v>424.70744680000001</v>
      </c>
      <c r="G9" s="3">
        <v>322.18085109999998</v>
      </c>
      <c r="H9" s="3">
        <v>314.86559140000003</v>
      </c>
      <c r="I9" s="3">
        <v>243.76344090000001</v>
      </c>
      <c r="J9" s="3">
        <v>2928.6121447000005</v>
      </c>
    </row>
    <row r="10" spans="1:10" x14ac:dyDescent="0.2">
      <c r="A10" s="4">
        <v>8</v>
      </c>
      <c r="B10" s="3">
        <v>420.18617019999999</v>
      </c>
      <c r="C10" s="3">
        <v>430.32258059999998</v>
      </c>
      <c r="D10" s="3">
        <v>455.99462369999998</v>
      </c>
      <c r="E10" s="3">
        <v>414.04891300000003</v>
      </c>
      <c r="F10" s="3">
        <v>449.27419350000002</v>
      </c>
      <c r="G10" s="3">
        <v>363.38709679999999</v>
      </c>
      <c r="H10" s="3">
        <v>356.44021739999999</v>
      </c>
      <c r="I10" s="3">
        <v>284.2934783</v>
      </c>
      <c r="J10" s="3">
        <v>3173.9472735000004</v>
      </c>
    </row>
    <row r="11" spans="1:10" x14ac:dyDescent="0.2">
      <c r="A11" s="4">
        <v>9</v>
      </c>
      <c r="B11" s="3">
        <v>582.52717389999998</v>
      </c>
      <c r="C11" s="3">
        <v>594.67032970000002</v>
      </c>
      <c r="D11" s="3">
        <v>617.33516480000003</v>
      </c>
      <c r="E11" s="3">
        <v>585.83333330000005</v>
      </c>
      <c r="F11" s="3">
        <v>601.67582419999997</v>
      </c>
      <c r="G11" s="3">
        <v>545.35714289999999</v>
      </c>
      <c r="H11" s="3">
        <v>540.27777779999997</v>
      </c>
      <c r="I11" s="3">
        <v>451.80555559999999</v>
      </c>
      <c r="J11" s="3">
        <v>4519.4823022</v>
      </c>
    </row>
    <row r="12" spans="1:10" x14ac:dyDescent="0.2">
      <c r="A12" s="4">
        <v>10</v>
      </c>
      <c r="B12" s="3">
        <v>619.21195650000004</v>
      </c>
      <c r="C12" s="3">
        <v>631.75824179999995</v>
      </c>
      <c r="D12" s="3">
        <v>654.42307689999996</v>
      </c>
      <c r="E12" s="3">
        <v>623.33333330000005</v>
      </c>
      <c r="F12" s="3">
        <v>640</v>
      </c>
      <c r="G12" s="3">
        <v>583.68131870000002</v>
      </c>
      <c r="H12" s="3">
        <v>579.02777779999997</v>
      </c>
      <c r="I12" s="3">
        <v>492.91666670000001</v>
      </c>
      <c r="J12" s="3">
        <v>4824.3523716999998</v>
      </c>
    </row>
    <row r="13" spans="1:10" x14ac:dyDescent="0.2">
      <c r="A13" s="2" t="s">
        <v>6</v>
      </c>
      <c r="B13" s="3">
        <v>3671.5187679000001</v>
      </c>
      <c r="C13" s="3">
        <v>3777.2879695000001</v>
      </c>
      <c r="D13" s="3">
        <v>3961.4431776999995</v>
      </c>
      <c r="E13" s="3">
        <v>3661.1325016999999</v>
      </c>
      <c r="F13" s="3">
        <v>3925.8296446999998</v>
      </c>
      <c r="G13" s="3">
        <v>3242.5854964</v>
      </c>
      <c r="H13" s="3">
        <v>3192.7825843000001</v>
      </c>
      <c r="I13" s="3">
        <v>2610.0898486000001</v>
      </c>
      <c r="J13" s="3">
        <v>28042.669990800001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workbookViewId="0">
      <selection activeCell="S6" sqref="S6"/>
    </sheetView>
  </sheetViews>
  <sheetFormatPr defaultRowHeight="14.25" x14ac:dyDescent="0.2"/>
  <cols>
    <col min="1" max="1" width="28.875" bestFit="1" customWidth="1"/>
    <col min="2" max="2" width="16.125" bestFit="1" customWidth="1"/>
    <col min="3" max="6" width="8.5" customWidth="1"/>
    <col min="7" max="8" width="9.5" customWidth="1"/>
    <col min="9" max="9" width="8.5" customWidth="1"/>
    <col min="10" max="10" width="11.375" bestFit="1" customWidth="1"/>
  </cols>
  <sheetData>
    <row r="3" spans="1:10" x14ac:dyDescent="0.2">
      <c r="A3" s="1" t="s">
        <v>10</v>
      </c>
      <c r="B3" s="1" t="s">
        <v>7</v>
      </c>
    </row>
    <row r="4" spans="1:10" x14ac:dyDescent="0.2">
      <c r="A4" s="1" t="s">
        <v>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 t="s">
        <v>6</v>
      </c>
    </row>
    <row r="5" spans="1:10" x14ac:dyDescent="0.2">
      <c r="A5" s="4">
        <v>3</v>
      </c>
      <c r="B5" s="3">
        <v>-12337.5</v>
      </c>
      <c r="C5" s="3">
        <v>-13662.5</v>
      </c>
      <c r="D5" s="3">
        <v>-13937.5</v>
      </c>
      <c r="E5" s="3">
        <v>-14250</v>
      </c>
      <c r="F5" s="3">
        <v>-14350</v>
      </c>
      <c r="G5" s="3">
        <v>-14012.5</v>
      </c>
      <c r="H5" s="3">
        <v>-13900</v>
      </c>
      <c r="I5" s="3">
        <v>-16512.5</v>
      </c>
      <c r="J5" s="3">
        <v>-112962.5</v>
      </c>
    </row>
    <row r="6" spans="1:10" x14ac:dyDescent="0.2">
      <c r="A6" s="4">
        <v>4</v>
      </c>
      <c r="B6" s="3">
        <v>-12130</v>
      </c>
      <c r="C6" s="3">
        <v>-12130</v>
      </c>
      <c r="D6" s="3">
        <v>-12130</v>
      </c>
      <c r="E6" s="3">
        <v>-12130</v>
      </c>
      <c r="F6" s="3">
        <v>-12130</v>
      </c>
      <c r="G6" s="3">
        <v>-14100</v>
      </c>
      <c r="H6" s="3">
        <v>-14262.5</v>
      </c>
      <c r="I6" s="3">
        <v>-15125</v>
      </c>
      <c r="J6" s="3">
        <v>-104137.5</v>
      </c>
    </row>
    <row r="7" spans="1:10" x14ac:dyDescent="0.2">
      <c r="A7" s="4">
        <v>5</v>
      </c>
      <c r="B7" s="3">
        <v>-13750</v>
      </c>
      <c r="C7" s="3">
        <v>-15075</v>
      </c>
      <c r="D7" s="3">
        <v>-15350</v>
      </c>
      <c r="E7" s="3">
        <v>-15662.5</v>
      </c>
      <c r="F7" s="3">
        <v>-15762.5</v>
      </c>
      <c r="G7" s="3">
        <v>-15425</v>
      </c>
      <c r="H7" s="3">
        <v>-15312.5</v>
      </c>
      <c r="I7" s="3">
        <v>-17925</v>
      </c>
      <c r="J7" s="3">
        <v>-124262.5</v>
      </c>
    </row>
    <row r="8" spans="1:10" x14ac:dyDescent="0.2">
      <c r="A8" s="4">
        <v>6</v>
      </c>
      <c r="B8" s="3">
        <v>-12612.5</v>
      </c>
      <c r="C8" s="3">
        <v>-13790</v>
      </c>
      <c r="D8" s="3">
        <v>-14065</v>
      </c>
      <c r="E8" s="3">
        <v>-14377.5</v>
      </c>
      <c r="F8" s="3">
        <v>-14477.5</v>
      </c>
      <c r="G8" s="3">
        <v>-16495</v>
      </c>
      <c r="H8" s="3">
        <v>-16727.5</v>
      </c>
      <c r="I8" s="3">
        <v>-17782.5</v>
      </c>
      <c r="J8" s="3">
        <v>-120327.5</v>
      </c>
    </row>
    <row r="9" spans="1:10" x14ac:dyDescent="0.2">
      <c r="A9" s="4">
        <v>7</v>
      </c>
      <c r="B9" s="3">
        <v>-13170</v>
      </c>
      <c r="C9" s="3">
        <v>-13800</v>
      </c>
      <c r="D9" s="3">
        <v>-14075</v>
      </c>
      <c r="E9" s="3">
        <v>-14912.5</v>
      </c>
      <c r="F9" s="3">
        <v>-14487.5</v>
      </c>
      <c r="G9" s="3">
        <v>-17885</v>
      </c>
      <c r="H9" s="3">
        <v>-17947.5</v>
      </c>
      <c r="I9" s="3">
        <v>-19172.5</v>
      </c>
      <c r="J9" s="3">
        <v>-125450</v>
      </c>
    </row>
    <row r="10" spans="1:10" x14ac:dyDescent="0.2">
      <c r="A10" s="4">
        <v>8</v>
      </c>
      <c r="B10" s="3">
        <v>-16460</v>
      </c>
      <c r="C10" s="3">
        <v>-15307.5</v>
      </c>
      <c r="D10" s="3">
        <v>-15507.5</v>
      </c>
      <c r="E10" s="3">
        <v>-16492.5</v>
      </c>
      <c r="F10" s="3">
        <v>-17092.5</v>
      </c>
      <c r="G10" s="3">
        <v>-21490</v>
      </c>
      <c r="H10" s="3">
        <v>-21915</v>
      </c>
      <c r="I10" s="3">
        <v>-22665</v>
      </c>
      <c r="J10" s="3">
        <v>-146930</v>
      </c>
    </row>
    <row r="11" spans="1:10" x14ac:dyDescent="0.2">
      <c r="A11" s="4">
        <v>9</v>
      </c>
      <c r="B11" s="3">
        <v>-17612.5</v>
      </c>
      <c r="C11" s="3">
        <v>-17612.5</v>
      </c>
      <c r="D11" s="3">
        <v>-17612.5</v>
      </c>
      <c r="E11" s="3">
        <v>-18557.5</v>
      </c>
      <c r="F11" s="3">
        <v>-19157.5</v>
      </c>
      <c r="G11" s="3">
        <v>-21495</v>
      </c>
      <c r="H11" s="3">
        <v>-21757.5</v>
      </c>
      <c r="I11" s="3">
        <v>-21972.5</v>
      </c>
      <c r="J11" s="3">
        <v>-155777.5</v>
      </c>
    </row>
    <row r="12" spans="1:10" x14ac:dyDescent="0.2">
      <c r="A12" s="4">
        <v>10</v>
      </c>
      <c r="B12" s="3">
        <v>-16887.5</v>
      </c>
      <c r="C12" s="3">
        <v>-16887.5</v>
      </c>
      <c r="D12" s="3">
        <v>-16887.5</v>
      </c>
      <c r="E12" s="3">
        <v>-16887.5</v>
      </c>
      <c r="F12" s="3">
        <v>-17467.5</v>
      </c>
      <c r="G12" s="3">
        <v>-18755</v>
      </c>
      <c r="H12" s="3">
        <v>-18830</v>
      </c>
      <c r="I12" s="3">
        <v>-18980</v>
      </c>
      <c r="J12" s="3">
        <v>-141582.5</v>
      </c>
    </row>
    <row r="13" spans="1:10" x14ac:dyDescent="0.2">
      <c r="A13" s="2" t="s">
        <v>6</v>
      </c>
      <c r="B13" s="3">
        <v>-114960</v>
      </c>
      <c r="C13" s="3">
        <v>-118265</v>
      </c>
      <c r="D13" s="3">
        <v>-119565</v>
      </c>
      <c r="E13" s="3">
        <v>-123270</v>
      </c>
      <c r="F13" s="3">
        <v>-124925</v>
      </c>
      <c r="G13" s="3">
        <v>-139657.5</v>
      </c>
      <c r="H13" s="3">
        <v>-140652.5</v>
      </c>
      <c r="I13" s="3">
        <v>-150135</v>
      </c>
      <c r="J13" s="3">
        <v>-1031430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C20" sqref="A20:C20"/>
    </sheetView>
  </sheetViews>
  <sheetFormatPr defaultRowHeight="14.25" x14ac:dyDescent="0.2"/>
  <cols>
    <col min="1" max="1" width="13.375" bestFit="1" customWidth="1"/>
    <col min="2" max="2" width="13.75" bestFit="1" customWidth="1"/>
    <col min="3" max="3" width="20.5" bestFit="1" customWidth="1"/>
    <col min="17" max="17" width="35.375" bestFit="1" customWidth="1"/>
  </cols>
  <sheetData>
    <row r="1" spans="1:1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7" x14ac:dyDescent="0.2">
      <c r="A2" s="6">
        <v>10</v>
      </c>
      <c r="B2" s="6">
        <v>5</v>
      </c>
      <c r="C2">
        <v>-16887.5</v>
      </c>
      <c r="D2" s="6">
        <v>59552.5</v>
      </c>
      <c r="E2" s="6">
        <v>654.42307689999996</v>
      </c>
    </row>
    <row r="3" spans="1:17" x14ac:dyDescent="0.2">
      <c r="A3">
        <v>10</v>
      </c>
      <c r="B3">
        <v>7</v>
      </c>
      <c r="C3">
        <v>-17467.5</v>
      </c>
      <c r="D3">
        <v>58240</v>
      </c>
      <c r="E3">
        <v>640</v>
      </c>
      <c r="Q3" t="s">
        <v>11</v>
      </c>
    </row>
    <row r="4" spans="1:17" x14ac:dyDescent="0.2">
      <c r="A4">
        <v>10</v>
      </c>
      <c r="B4">
        <v>4</v>
      </c>
      <c r="C4">
        <v>-16887.5</v>
      </c>
      <c r="D4">
        <v>57490</v>
      </c>
      <c r="E4">
        <v>631.75824179999995</v>
      </c>
      <c r="Q4" t="s">
        <v>12</v>
      </c>
    </row>
    <row r="5" spans="1:17" x14ac:dyDescent="0.2">
      <c r="A5">
        <v>10</v>
      </c>
      <c r="B5">
        <v>3</v>
      </c>
      <c r="C5">
        <v>-16887.5</v>
      </c>
      <c r="D5">
        <v>56967.5</v>
      </c>
      <c r="E5">
        <v>619.21195650000004</v>
      </c>
      <c r="Q5" t="s">
        <v>13</v>
      </c>
    </row>
    <row r="6" spans="1:17" x14ac:dyDescent="0.2">
      <c r="A6">
        <v>9</v>
      </c>
      <c r="B6">
        <v>5</v>
      </c>
      <c r="C6">
        <v>-17612.5</v>
      </c>
      <c r="D6">
        <v>56177.5</v>
      </c>
      <c r="E6">
        <v>617.33516480000003</v>
      </c>
      <c r="Q6" t="s">
        <v>14</v>
      </c>
    </row>
    <row r="7" spans="1:17" x14ac:dyDescent="0.2">
      <c r="A7">
        <v>10</v>
      </c>
      <c r="B7">
        <v>6</v>
      </c>
      <c r="C7">
        <v>-16887.5</v>
      </c>
      <c r="D7">
        <v>56100</v>
      </c>
      <c r="E7">
        <v>623.33333330000005</v>
      </c>
      <c r="Q7" t="s">
        <v>15</v>
      </c>
    </row>
    <row r="8" spans="1:17" x14ac:dyDescent="0.2">
      <c r="A8">
        <v>5</v>
      </c>
      <c r="B8">
        <v>7</v>
      </c>
      <c r="C8">
        <v>-15762.5</v>
      </c>
      <c r="D8">
        <v>55385</v>
      </c>
      <c r="E8">
        <v>559.44444439999995</v>
      </c>
      <c r="Q8" t="s">
        <v>16</v>
      </c>
    </row>
    <row r="9" spans="1:17" x14ac:dyDescent="0.2">
      <c r="A9">
        <v>9</v>
      </c>
      <c r="B9">
        <v>7</v>
      </c>
      <c r="C9">
        <v>-19157.5</v>
      </c>
      <c r="D9">
        <v>54752.5</v>
      </c>
      <c r="E9">
        <v>601.67582419999997</v>
      </c>
    </row>
    <row r="10" spans="1:17" x14ac:dyDescent="0.2">
      <c r="A10">
        <v>9</v>
      </c>
      <c r="B10">
        <v>4</v>
      </c>
      <c r="C10">
        <v>-17612.5</v>
      </c>
      <c r="D10">
        <v>54115</v>
      </c>
      <c r="E10">
        <v>594.67032970000002</v>
      </c>
    </row>
    <row r="11" spans="1:17" x14ac:dyDescent="0.2">
      <c r="A11">
        <v>9</v>
      </c>
      <c r="B11">
        <v>3</v>
      </c>
      <c r="C11">
        <v>-17612.5</v>
      </c>
      <c r="D11">
        <v>53592.5</v>
      </c>
      <c r="E11">
        <v>582.52717389999998</v>
      </c>
    </row>
    <row r="12" spans="1:17" x14ac:dyDescent="0.2">
      <c r="A12">
        <v>5</v>
      </c>
      <c r="B12">
        <v>5</v>
      </c>
      <c r="C12">
        <v>-15350</v>
      </c>
      <c r="D12">
        <v>53572.5</v>
      </c>
      <c r="E12">
        <v>541.13636359999998</v>
      </c>
    </row>
    <row r="13" spans="1:17" x14ac:dyDescent="0.2">
      <c r="A13">
        <v>10</v>
      </c>
      <c r="B13">
        <v>8</v>
      </c>
      <c r="C13">
        <v>-18755</v>
      </c>
      <c r="D13">
        <v>53115</v>
      </c>
      <c r="E13">
        <v>583.68131870000002</v>
      </c>
    </row>
    <row r="14" spans="1:17" x14ac:dyDescent="0.2">
      <c r="A14">
        <v>9</v>
      </c>
      <c r="B14">
        <v>6</v>
      </c>
      <c r="C14">
        <v>-18557.5</v>
      </c>
      <c r="D14">
        <v>52725</v>
      </c>
      <c r="E14">
        <v>585.83333330000005</v>
      </c>
    </row>
    <row r="15" spans="1:17" x14ac:dyDescent="0.2">
      <c r="A15">
        <v>10</v>
      </c>
      <c r="B15">
        <v>9</v>
      </c>
      <c r="C15">
        <v>-18830</v>
      </c>
      <c r="D15">
        <v>52112.5</v>
      </c>
      <c r="E15">
        <v>579.02777779999997</v>
      </c>
    </row>
    <row r="16" spans="1:17" x14ac:dyDescent="0.2">
      <c r="A16">
        <v>5</v>
      </c>
      <c r="B16">
        <v>4</v>
      </c>
      <c r="C16">
        <v>-15075</v>
      </c>
      <c r="D16">
        <v>51247.5</v>
      </c>
      <c r="E16">
        <v>517.65151519999995</v>
      </c>
    </row>
    <row r="17" spans="1:5" x14ac:dyDescent="0.2">
      <c r="A17">
        <v>5</v>
      </c>
      <c r="B17">
        <v>3</v>
      </c>
      <c r="C17">
        <v>-13750</v>
      </c>
      <c r="D17">
        <v>50112.5</v>
      </c>
      <c r="E17">
        <v>501.125</v>
      </c>
    </row>
    <row r="18" spans="1:5" x14ac:dyDescent="0.2">
      <c r="A18" s="5">
        <v>4</v>
      </c>
      <c r="B18" s="5">
        <v>5</v>
      </c>
      <c r="C18" s="5">
        <v>-12130</v>
      </c>
      <c r="D18">
        <v>49975</v>
      </c>
      <c r="E18">
        <v>475.952381</v>
      </c>
    </row>
    <row r="19" spans="1:5" x14ac:dyDescent="0.2">
      <c r="A19">
        <v>9</v>
      </c>
      <c r="B19">
        <v>8</v>
      </c>
      <c r="C19">
        <v>-21495</v>
      </c>
      <c r="D19">
        <v>49627.5</v>
      </c>
      <c r="E19">
        <v>545.35714289999999</v>
      </c>
    </row>
    <row r="20" spans="1:5" x14ac:dyDescent="0.2">
      <c r="A20" s="5">
        <v>4</v>
      </c>
      <c r="B20" s="5">
        <v>7</v>
      </c>
      <c r="C20" s="5">
        <v>-12130</v>
      </c>
      <c r="D20">
        <v>49360</v>
      </c>
      <c r="E20">
        <v>474.61538460000003</v>
      </c>
    </row>
    <row r="21" spans="1:5" x14ac:dyDescent="0.2">
      <c r="A21">
        <v>5</v>
      </c>
      <c r="B21">
        <v>6</v>
      </c>
      <c r="C21">
        <v>-15662.5</v>
      </c>
      <c r="D21">
        <v>49257.5</v>
      </c>
      <c r="E21">
        <v>502.62755099999998</v>
      </c>
    </row>
    <row r="22" spans="1:5" x14ac:dyDescent="0.2">
      <c r="A22">
        <v>9</v>
      </c>
      <c r="B22">
        <v>9</v>
      </c>
      <c r="C22">
        <v>-21757.5</v>
      </c>
      <c r="D22">
        <v>48625</v>
      </c>
      <c r="E22">
        <v>540.27777779999997</v>
      </c>
    </row>
    <row r="23" spans="1:5" x14ac:dyDescent="0.2">
      <c r="A23" s="5">
        <v>4</v>
      </c>
      <c r="B23" s="5">
        <v>4</v>
      </c>
      <c r="C23" s="5">
        <v>-12130</v>
      </c>
      <c r="D23">
        <v>48325</v>
      </c>
      <c r="E23">
        <v>460.23809519999998</v>
      </c>
    </row>
    <row r="24" spans="1:5" x14ac:dyDescent="0.2">
      <c r="A24" s="5">
        <v>4</v>
      </c>
      <c r="B24" s="5">
        <v>3</v>
      </c>
      <c r="C24" s="5">
        <v>-12130</v>
      </c>
      <c r="D24">
        <v>47190</v>
      </c>
      <c r="E24">
        <v>445.18867920000002</v>
      </c>
    </row>
    <row r="25" spans="1:5" x14ac:dyDescent="0.2">
      <c r="A25">
        <v>5</v>
      </c>
      <c r="B25">
        <v>8</v>
      </c>
      <c r="C25">
        <v>-15425</v>
      </c>
      <c r="D25">
        <v>45747.5</v>
      </c>
      <c r="E25">
        <v>462.09595960000001</v>
      </c>
    </row>
    <row r="26" spans="1:5" x14ac:dyDescent="0.2">
      <c r="A26" s="5">
        <v>4</v>
      </c>
      <c r="B26" s="5">
        <v>6</v>
      </c>
      <c r="C26" s="5">
        <v>-12130</v>
      </c>
      <c r="D26">
        <v>45660</v>
      </c>
      <c r="E26">
        <v>439.03846149999998</v>
      </c>
    </row>
    <row r="27" spans="1:5" x14ac:dyDescent="0.2">
      <c r="A27">
        <v>5</v>
      </c>
      <c r="B27">
        <v>9</v>
      </c>
      <c r="C27">
        <v>-15312.5</v>
      </c>
      <c r="D27">
        <v>44745</v>
      </c>
      <c r="E27">
        <v>456.5816327</v>
      </c>
    </row>
    <row r="28" spans="1:5" x14ac:dyDescent="0.2">
      <c r="A28">
        <v>10</v>
      </c>
      <c r="B28">
        <v>10</v>
      </c>
      <c r="C28">
        <v>-18980</v>
      </c>
      <c r="D28">
        <v>44362.5</v>
      </c>
      <c r="E28">
        <v>492.91666670000001</v>
      </c>
    </row>
    <row r="29" spans="1:5" x14ac:dyDescent="0.2">
      <c r="A29">
        <v>6</v>
      </c>
      <c r="B29">
        <v>5</v>
      </c>
      <c r="C29">
        <v>-14065</v>
      </c>
      <c r="D29">
        <v>42777.5</v>
      </c>
      <c r="E29">
        <v>445.59895829999999</v>
      </c>
    </row>
    <row r="30" spans="1:5" x14ac:dyDescent="0.2">
      <c r="A30">
        <v>8</v>
      </c>
      <c r="B30">
        <v>5</v>
      </c>
      <c r="C30">
        <v>-15507.5</v>
      </c>
      <c r="D30">
        <v>42407.5</v>
      </c>
      <c r="E30">
        <v>455.99462369999998</v>
      </c>
    </row>
    <row r="31" spans="1:5" x14ac:dyDescent="0.2">
      <c r="A31">
        <v>6</v>
      </c>
      <c r="B31">
        <v>7</v>
      </c>
      <c r="C31">
        <v>-14477.5</v>
      </c>
      <c r="D31">
        <v>42152.5</v>
      </c>
      <c r="E31">
        <v>439.08854170000001</v>
      </c>
    </row>
    <row r="32" spans="1:5" x14ac:dyDescent="0.2">
      <c r="A32">
        <v>8</v>
      </c>
      <c r="B32">
        <v>7</v>
      </c>
      <c r="C32">
        <v>-17092.5</v>
      </c>
      <c r="D32">
        <v>41782.5</v>
      </c>
      <c r="E32">
        <v>449.27419350000002</v>
      </c>
    </row>
    <row r="33" spans="1:5" x14ac:dyDescent="0.2">
      <c r="A33">
        <v>9</v>
      </c>
      <c r="B33">
        <v>10</v>
      </c>
      <c r="C33">
        <v>-21972.5</v>
      </c>
      <c r="D33">
        <v>40662.5</v>
      </c>
      <c r="E33">
        <v>451.80555559999999</v>
      </c>
    </row>
    <row r="34" spans="1:5" x14ac:dyDescent="0.2">
      <c r="A34">
        <v>7</v>
      </c>
      <c r="B34">
        <v>5</v>
      </c>
      <c r="C34">
        <v>-14075</v>
      </c>
      <c r="D34">
        <v>40547.5</v>
      </c>
      <c r="E34">
        <v>431.35638299999999</v>
      </c>
    </row>
    <row r="35" spans="1:5" x14ac:dyDescent="0.2">
      <c r="A35">
        <v>8</v>
      </c>
      <c r="B35">
        <v>4</v>
      </c>
      <c r="C35">
        <v>-15307.5</v>
      </c>
      <c r="D35">
        <v>40020</v>
      </c>
      <c r="E35">
        <v>430.32258059999998</v>
      </c>
    </row>
    <row r="36" spans="1:5" x14ac:dyDescent="0.2">
      <c r="A36">
        <v>6</v>
      </c>
      <c r="B36">
        <v>4</v>
      </c>
      <c r="C36">
        <v>-13790</v>
      </c>
      <c r="D36">
        <v>39927.5</v>
      </c>
      <c r="E36">
        <v>415.91145829999999</v>
      </c>
    </row>
    <row r="37" spans="1:5" x14ac:dyDescent="0.2">
      <c r="A37">
        <v>7</v>
      </c>
      <c r="B37">
        <v>7</v>
      </c>
      <c r="C37">
        <v>-14487.5</v>
      </c>
      <c r="D37">
        <v>39922.5</v>
      </c>
      <c r="E37">
        <v>424.70744680000001</v>
      </c>
    </row>
    <row r="38" spans="1:5" x14ac:dyDescent="0.2">
      <c r="A38">
        <v>4</v>
      </c>
      <c r="B38">
        <v>8</v>
      </c>
      <c r="C38">
        <v>-14100</v>
      </c>
      <c r="D38">
        <v>39722.5</v>
      </c>
      <c r="E38">
        <v>381.94711539999997</v>
      </c>
    </row>
    <row r="39" spans="1:5" x14ac:dyDescent="0.2">
      <c r="A39">
        <v>8</v>
      </c>
      <c r="B39">
        <v>3</v>
      </c>
      <c r="C39">
        <v>-16460</v>
      </c>
      <c r="D39">
        <v>39497.5</v>
      </c>
      <c r="E39">
        <v>420.18617019999999</v>
      </c>
    </row>
    <row r="40" spans="1:5" x14ac:dyDescent="0.2">
      <c r="A40">
        <v>6</v>
      </c>
      <c r="B40">
        <v>3</v>
      </c>
      <c r="C40">
        <v>-12612.5</v>
      </c>
      <c r="D40">
        <v>38792.5</v>
      </c>
      <c r="E40">
        <v>399.92268039999999</v>
      </c>
    </row>
    <row r="41" spans="1:5" x14ac:dyDescent="0.2">
      <c r="A41">
        <v>4</v>
      </c>
      <c r="B41">
        <v>9</v>
      </c>
      <c r="C41">
        <v>-14262.5</v>
      </c>
      <c r="D41">
        <v>38720</v>
      </c>
      <c r="E41">
        <v>375.92233010000001</v>
      </c>
    </row>
    <row r="42" spans="1:5" x14ac:dyDescent="0.2">
      <c r="A42">
        <v>6</v>
      </c>
      <c r="B42">
        <v>6</v>
      </c>
      <c r="C42">
        <v>-14377.5</v>
      </c>
      <c r="D42">
        <v>38462.5</v>
      </c>
      <c r="E42">
        <v>404.86842109999998</v>
      </c>
    </row>
    <row r="43" spans="1:5" x14ac:dyDescent="0.2">
      <c r="A43">
        <v>7</v>
      </c>
      <c r="B43">
        <v>4</v>
      </c>
      <c r="C43">
        <v>-13800</v>
      </c>
      <c r="D43">
        <v>38160</v>
      </c>
      <c r="E43">
        <v>405.95744680000001</v>
      </c>
    </row>
    <row r="44" spans="1:5" x14ac:dyDescent="0.2">
      <c r="A44">
        <v>5</v>
      </c>
      <c r="B44">
        <v>10</v>
      </c>
      <c r="C44">
        <v>-17925</v>
      </c>
      <c r="D44">
        <v>38132.5</v>
      </c>
      <c r="E44">
        <v>389.10714289999999</v>
      </c>
    </row>
    <row r="45" spans="1:5" x14ac:dyDescent="0.2">
      <c r="A45">
        <v>8</v>
      </c>
      <c r="B45">
        <v>6</v>
      </c>
      <c r="C45">
        <v>-16492.5</v>
      </c>
      <c r="D45">
        <v>38092.5</v>
      </c>
      <c r="E45">
        <v>414.04891300000003</v>
      </c>
    </row>
    <row r="46" spans="1:5" x14ac:dyDescent="0.2">
      <c r="A46">
        <v>7</v>
      </c>
      <c r="B46">
        <v>3</v>
      </c>
      <c r="C46">
        <v>-13170</v>
      </c>
      <c r="D46">
        <v>37637.5</v>
      </c>
      <c r="E46">
        <v>396.18421050000001</v>
      </c>
    </row>
    <row r="47" spans="1:5" x14ac:dyDescent="0.2">
      <c r="A47">
        <v>7</v>
      </c>
      <c r="B47">
        <v>6</v>
      </c>
      <c r="C47">
        <v>-14912.5</v>
      </c>
      <c r="D47">
        <v>36232.5</v>
      </c>
      <c r="E47">
        <v>389.59677420000003</v>
      </c>
    </row>
    <row r="48" spans="1:5" x14ac:dyDescent="0.2">
      <c r="A48">
        <v>3</v>
      </c>
      <c r="B48">
        <v>5</v>
      </c>
      <c r="C48">
        <v>-13937.5</v>
      </c>
      <c r="D48">
        <v>36002.5</v>
      </c>
      <c r="E48">
        <v>339.64622639999999</v>
      </c>
    </row>
    <row r="49" spans="1:5" x14ac:dyDescent="0.2">
      <c r="A49">
        <v>3</v>
      </c>
      <c r="B49">
        <v>7</v>
      </c>
      <c r="C49">
        <v>-14350</v>
      </c>
      <c r="D49">
        <v>35387.5</v>
      </c>
      <c r="E49">
        <v>337.02380950000003</v>
      </c>
    </row>
    <row r="50" spans="1:5" x14ac:dyDescent="0.2">
      <c r="A50">
        <v>3</v>
      </c>
      <c r="B50">
        <v>4</v>
      </c>
      <c r="C50">
        <v>-13662.5</v>
      </c>
      <c r="D50">
        <v>34002.5</v>
      </c>
      <c r="E50">
        <v>320.77830189999997</v>
      </c>
    </row>
    <row r="51" spans="1:5" x14ac:dyDescent="0.2">
      <c r="A51">
        <v>8</v>
      </c>
      <c r="B51">
        <v>8</v>
      </c>
      <c r="C51">
        <v>-21490</v>
      </c>
      <c r="D51">
        <v>33795</v>
      </c>
      <c r="E51">
        <v>363.38709679999999</v>
      </c>
    </row>
    <row r="52" spans="1:5" x14ac:dyDescent="0.2">
      <c r="A52">
        <v>3</v>
      </c>
      <c r="B52">
        <v>3</v>
      </c>
      <c r="C52">
        <v>-12337.5</v>
      </c>
      <c r="D52">
        <v>32867.5</v>
      </c>
      <c r="E52">
        <v>307.17289720000002</v>
      </c>
    </row>
    <row r="53" spans="1:5" x14ac:dyDescent="0.2">
      <c r="A53">
        <v>8</v>
      </c>
      <c r="B53">
        <v>9</v>
      </c>
      <c r="C53">
        <v>-21915</v>
      </c>
      <c r="D53">
        <v>32792.5</v>
      </c>
      <c r="E53">
        <v>356.44021739999999</v>
      </c>
    </row>
    <row r="54" spans="1:5" x14ac:dyDescent="0.2">
      <c r="A54">
        <v>6</v>
      </c>
      <c r="B54">
        <v>8</v>
      </c>
      <c r="C54">
        <v>-16495</v>
      </c>
      <c r="D54">
        <v>32515</v>
      </c>
      <c r="E54">
        <v>338.69791670000001</v>
      </c>
    </row>
    <row r="55" spans="1:5" x14ac:dyDescent="0.2">
      <c r="A55">
        <v>4</v>
      </c>
      <c r="B55">
        <v>10</v>
      </c>
      <c r="C55">
        <v>-15125</v>
      </c>
      <c r="D55">
        <v>32107.5</v>
      </c>
      <c r="E55">
        <v>311.72330099999999</v>
      </c>
    </row>
    <row r="56" spans="1:5" x14ac:dyDescent="0.2">
      <c r="A56">
        <v>3</v>
      </c>
      <c r="B56">
        <v>6</v>
      </c>
      <c r="C56">
        <v>-14250</v>
      </c>
      <c r="D56">
        <v>31687.5</v>
      </c>
      <c r="E56">
        <v>301.7857143</v>
      </c>
    </row>
    <row r="57" spans="1:5" x14ac:dyDescent="0.2">
      <c r="A57">
        <v>6</v>
      </c>
      <c r="B57">
        <v>9</v>
      </c>
      <c r="C57">
        <v>-16727.5</v>
      </c>
      <c r="D57">
        <v>31512.5</v>
      </c>
      <c r="E57">
        <v>331.71052630000003</v>
      </c>
    </row>
    <row r="58" spans="1:5" x14ac:dyDescent="0.2">
      <c r="A58">
        <v>7</v>
      </c>
      <c r="B58">
        <v>8</v>
      </c>
      <c r="C58">
        <v>-17885</v>
      </c>
      <c r="D58">
        <v>30285</v>
      </c>
      <c r="E58">
        <v>322.18085109999998</v>
      </c>
    </row>
    <row r="59" spans="1:5" x14ac:dyDescent="0.2">
      <c r="A59">
        <v>7</v>
      </c>
      <c r="B59">
        <v>9</v>
      </c>
      <c r="C59">
        <v>-17947.5</v>
      </c>
      <c r="D59">
        <v>29282.5</v>
      </c>
      <c r="E59">
        <v>314.86559140000003</v>
      </c>
    </row>
    <row r="60" spans="1:5" x14ac:dyDescent="0.2">
      <c r="A60">
        <v>8</v>
      </c>
      <c r="B60">
        <v>10</v>
      </c>
      <c r="C60">
        <v>-22665</v>
      </c>
      <c r="D60">
        <v>26155</v>
      </c>
      <c r="E60">
        <v>284.2934783</v>
      </c>
    </row>
    <row r="61" spans="1:5" x14ac:dyDescent="0.2">
      <c r="A61">
        <v>3</v>
      </c>
      <c r="B61">
        <v>8</v>
      </c>
      <c r="C61">
        <v>-14012.5</v>
      </c>
      <c r="D61">
        <v>25750</v>
      </c>
      <c r="E61">
        <v>245.2380952</v>
      </c>
    </row>
    <row r="62" spans="1:5" x14ac:dyDescent="0.2">
      <c r="A62">
        <v>6</v>
      </c>
      <c r="B62">
        <v>10</v>
      </c>
      <c r="C62">
        <v>-17782.5</v>
      </c>
      <c r="D62">
        <v>24900</v>
      </c>
      <c r="E62">
        <v>262.10526320000002</v>
      </c>
    </row>
    <row r="63" spans="1:5" x14ac:dyDescent="0.2">
      <c r="A63">
        <v>3</v>
      </c>
      <c r="B63">
        <v>9</v>
      </c>
      <c r="C63">
        <v>-13900</v>
      </c>
      <c r="D63">
        <v>24747.5</v>
      </c>
      <c r="E63">
        <v>237.9567308</v>
      </c>
    </row>
    <row r="64" spans="1:5" x14ac:dyDescent="0.2">
      <c r="A64">
        <v>7</v>
      </c>
      <c r="B64">
        <v>10</v>
      </c>
      <c r="C64">
        <v>-19172.5</v>
      </c>
      <c r="D64">
        <v>22670</v>
      </c>
      <c r="E64">
        <v>243.76344090000001</v>
      </c>
    </row>
    <row r="65" spans="1:5" x14ac:dyDescent="0.2">
      <c r="A65">
        <v>3</v>
      </c>
      <c r="B65">
        <v>10</v>
      </c>
      <c r="C65">
        <v>-16512.5</v>
      </c>
      <c r="D65">
        <v>18135</v>
      </c>
      <c r="E65">
        <v>174.375</v>
      </c>
    </row>
    <row r="66" spans="1:5" x14ac:dyDescent="0.2">
      <c r="C66">
        <f>MAX(C2:C65)</f>
        <v>-12130</v>
      </c>
      <c r="D66">
        <f t="shared" ref="D66:E66" si="0">MAX(D2:D65)</f>
        <v>59552.5</v>
      </c>
      <c r="E66">
        <f t="shared" si="0"/>
        <v>654.42307689999996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tabSelected="1" topLeftCell="B1" workbookViewId="0">
      <selection activeCell="AE2" sqref="AE2"/>
    </sheetView>
  </sheetViews>
  <sheetFormatPr defaultRowHeight="14.25" x14ac:dyDescent="0.2"/>
  <cols>
    <col min="1" max="1" width="34.625" bestFit="1" customWidth="1"/>
    <col min="2" max="2" width="35" bestFit="1" customWidth="1"/>
    <col min="3" max="3" width="4.5" bestFit="1" customWidth="1"/>
    <col min="4" max="4" width="11.25" bestFit="1" customWidth="1"/>
    <col min="5" max="5" width="13.625" bestFit="1" customWidth="1"/>
    <col min="6" max="6" width="13.375" bestFit="1" customWidth="1"/>
    <col min="7" max="7" width="14.125" bestFit="1" customWidth="1"/>
    <col min="8" max="8" width="13.625" bestFit="1" customWidth="1"/>
    <col min="9" max="9" width="16.75" bestFit="1" customWidth="1"/>
    <col min="10" max="10" width="15.5" bestFit="1" customWidth="1"/>
    <col min="11" max="11" width="19.625" bestFit="1" customWidth="1"/>
    <col min="12" max="12" width="18.375" bestFit="1" customWidth="1"/>
    <col min="13" max="13" width="19.375" bestFit="1" customWidth="1"/>
    <col min="14" max="14" width="18.125" bestFit="1" customWidth="1"/>
    <col min="15" max="15" width="16.375" bestFit="1" customWidth="1"/>
    <col min="16" max="16" width="12" bestFit="1" customWidth="1"/>
    <col min="17" max="17" width="25.5" bestFit="1" customWidth="1"/>
    <col min="18" max="18" width="24.125" bestFit="1" customWidth="1"/>
    <col min="19" max="19" width="19.625" bestFit="1" customWidth="1"/>
    <col min="20" max="20" width="18.375" bestFit="1" customWidth="1"/>
    <col min="21" max="21" width="23.5" bestFit="1" customWidth="1"/>
    <col min="22" max="22" width="13.375" bestFit="1" customWidth="1"/>
    <col min="23" max="23" width="19.875" bestFit="1" customWidth="1"/>
    <col min="24" max="24" width="22.75" bestFit="1" customWidth="1"/>
    <col min="25" max="25" width="19.125" bestFit="1" customWidth="1"/>
    <col min="26" max="26" width="11.875" bestFit="1" customWidth="1"/>
    <col min="27" max="27" width="18.875" bestFit="1" customWidth="1"/>
    <col min="28" max="28" width="28.875" bestFit="1" customWidth="1"/>
    <col min="29" max="29" width="24.125" bestFit="1" customWidth="1"/>
    <col min="30" max="30" width="18.625" bestFit="1" customWidth="1"/>
  </cols>
  <sheetData>
    <row r="1" spans="1:31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</row>
    <row r="2" spans="1:31" x14ac:dyDescent="0.2">
      <c r="A2">
        <v>10</v>
      </c>
      <c r="B2">
        <v>10</v>
      </c>
      <c r="C2">
        <v>64</v>
      </c>
      <c r="D2">
        <v>44362.5</v>
      </c>
      <c r="E2">
        <v>130430</v>
      </c>
      <c r="F2">
        <v>-86067.5</v>
      </c>
      <c r="G2">
        <v>90</v>
      </c>
      <c r="H2">
        <v>52.222222199999997</v>
      </c>
      <c r="I2">
        <v>47</v>
      </c>
      <c r="J2">
        <v>43</v>
      </c>
      <c r="K2">
        <v>9615</v>
      </c>
      <c r="L2">
        <v>-10747.5</v>
      </c>
      <c r="M2">
        <v>2775.1063829999998</v>
      </c>
      <c r="N2">
        <v>-2001.5697674</v>
      </c>
      <c r="O2">
        <v>1.3864650000000001</v>
      </c>
      <c r="P2">
        <v>492.91666670000001</v>
      </c>
      <c r="Q2">
        <v>6</v>
      </c>
      <c r="R2">
        <v>5</v>
      </c>
      <c r="S2">
        <v>14</v>
      </c>
      <c r="T2">
        <v>11</v>
      </c>
      <c r="U2">
        <v>-18980</v>
      </c>
      <c r="V2">
        <v>1.5154384999999999</v>
      </c>
      <c r="W2">
        <v>1</v>
      </c>
      <c r="X2">
        <v>18980</v>
      </c>
      <c r="Y2">
        <v>233.73287669999999</v>
      </c>
      <c r="Z2">
        <v>109.8544521</v>
      </c>
      <c r="AA2">
        <v>0.15414630000000001</v>
      </c>
      <c r="AB2">
        <v>0.38462499999999999</v>
      </c>
      <c r="AC2">
        <v>39064.051113599999</v>
      </c>
      <c r="AD2">
        <v>0</v>
      </c>
      <c r="AE2">
        <f>D2/(U2/20000)</f>
        <v>-46746.575342465752</v>
      </c>
    </row>
    <row r="3" spans="1:31" x14ac:dyDescent="0.2">
      <c r="A3">
        <v>9</v>
      </c>
      <c r="B3">
        <v>10</v>
      </c>
      <c r="C3">
        <v>63</v>
      </c>
      <c r="D3">
        <v>40662.5</v>
      </c>
      <c r="E3">
        <v>125952.5</v>
      </c>
      <c r="F3">
        <v>-85290</v>
      </c>
      <c r="G3">
        <v>90</v>
      </c>
      <c r="H3">
        <v>51.111111100000002</v>
      </c>
      <c r="I3">
        <v>46</v>
      </c>
      <c r="J3">
        <v>44</v>
      </c>
      <c r="K3">
        <v>9615</v>
      </c>
      <c r="L3">
        <v>-10447.5</v>
      </c>
      <c r="M3">
        <v>2738.0978261</v>
      </c>
      <c r="N3">
        <v>-1938.4090908999999</v>
      </c>
      <c r="O3">
        <v>1.4125490000000001</v>
      </c>
      <c r="P3">
        <v>451.80555559999999</v>
      </c>
      <c r="Q3">
        <v>6</v>
      </c>
      <c r="R3">
        <v>5</v>
      </c>
      <c r="S3">
        <v>13</v>
      </c>
      <c r="T3">
        <v>10</v>
      </c>
      <c r="U3">
        <v>-21972.5</v>
      </c>
      <c r="V3">
        <v>1.4767558000000001</v>
      </c>
      <c r="W3">
        <v>1</v>
      </c>
      <c r="X3">
        <v>21972.5</v>
      </c>
      <c r="Y3">
        <v>185.06087149999999</v>
      </c>
      <c r="Z3">
        <v>85.128000900000004</v>
      </c>
      <c r="AA3">
        <v>0</v>
      </c>
      <c r="AB3">
        <v>0.34949770000000002</v>
      </c>
      <c r="AC3">
        <v>34201.451365100002</v>
      </c>
      <c r="AD3">
        <v>0</v>
      </c>
    </row>
    <row r="4" spans="1:31" x14ac:dyDescent="0.2">
      <c r="A4">
        <v>8</v>
      </c>
      <c r="B4">
        <v>10</v>
      </c>
      <c r="C4">
        <v>62</v>
      </c>
      <c r="D4">
        <v>26155</v>
      </c>
      <c r="E4">
        <v>117410</v>
      </c>
      <c r="F4">
        <v>-91255</v>
      </c>
      <c r="G4">
        <v>92</v>
      </c>
      <c r="H4">
        <v>47.826087000000001</v>
      </c>
      <c r="I4">
        <v>44</v>
      </c>
      <c r="J4">
        <v>48</v>
      </c>
      <c r="K4">
        <v>7827.5</v>
      </c>
      <c r="L4">
        <v>-10247.5</v>
      </c>
      <c r="M4">
        <v>2668.4090909000001</v>
      </c>
      <c r="N4">
        <v>-1901.1458333</v>
      </c>
      <c r="O4">
        <v>1.4035793999999999</v>
      </c>
      <c r="P4">
        <v>284.2934783</v>
      </c>
      <c r="Q4">
        <v>6</v>
      </c>
      <c r="R4">
        <v>5</v>
      </c>
      <c r="S4">
        <v>12</v>
      </c>
      <c r="T4">
        <v>10</v>
      </c>
      <c r="U4">
        <v>-22665</v>
      </c>
      <c r="V4">
        <v>1.2866143999999999</v>
      </c>
      <c r="W4">
        <v>1</v>
      </c>
      <c r="X4">
        <v>22665</v>
      </c>
      <c r="Y4">
        <v>115.398191</v>
      </c>
      <c r="Z4">
        <v>50.775204100000003</v>
      </c>
      <c r="AA4">
        <v>2.33879E-2</v>
      </c>
      <c r="AB4">
        <v>0.21626300000000001</v>
      </c>
      <c r="AC4">
        <v>15387.4293982</v>
      </c>
      <c r="AD4">
        <v>0</v>
      </c>
    </row>
    <row r="5" spans="1:31" x14ac:dyDescent="0.2">
      <c r="A5">
        <v>7</v>
      </c>
      <c r="B5">
        <v>10</v>
      </c>
      <c r="C5">
        <v>61</v>
      </c>
      <c r="D5">
        <v>22670</v>
      </c>
      <c r="E5">
        <v>111372.5</v>
      </c>
      <c r="F5">
        <v>-88702.5</v>
      </c>
      <c r="G5">
        <v>93</v>
      </c>
      <c r="H5">
        <v>47.311827999999998</v>
      </c>
      <c r="I5">
        <v>44</v>
      </c>
      <c r="J5">
        <v>49</v>
      </c>
      <c r="K5">
        <v>7827.5</v>
      </c>
      <c r="L5">
        <v>-8010</v>
      </c>
      <c r="M5">
        <v>2531.1931817999998</v>
      </c>
      <c r="N5">
        <v>-1810.2551020000001</v>
      </c>
      <c r="O5">
        <v>1.3982521999999999</v>
      </c>
      <c r="P5">
        <v>243.76344090000001</v>
      </c>
      <c r="Q5">
        <v>6</v>
      </c>
      <c r="R5">
        <v>5</v>
      </c>
      <c r="S5">
        <v>12</v>
      </c>
      <c r="T5">
        <v>10</v>
      </c>
      <c r="U5">
        <v>-19172.5</v>
      </c>
      <c r="V5">
        <v>1.2555734000000001</v>
      </c>
      <c r="W5">
        <v>1</v>
      </c>
      <c r="X5">
        <v>19172.5</v>
      </c>
      <c r="Y5">
        <v>118.2422741</v>
      </c>
      <c r="Z5">
        <v>52.026600600000002</v>
      </c>
      <c r="AA5">
        <v>2.43465E-2</v>
      </c>
      <c r="AB5">
        <v>0.1855175</v>
      </c>
      <c r="AC5">
        <v>13036.584640499999</v>
      </c>
      <c r="AD5">
        <v>0</v>
      </c>
    </row>
    <row r="6" spans="1:31" x14ac:dyDescent="0.2">
      <c r="A6">
        <v>6</v>
      </c>
      <c r="B6">
        <v>10</v>
      </c>
      <c r="C6">
        <v>60</v>
      </c>
      <c r="D6">
        <v>24900</v>
      </c>
      <c r="E6">
        <v>107855</v>
      </c>
      <c r="F6">
        <v>-82955</v>
      </c>
      <c r="G6">
        <v>95</v>
      </c>
      <c r="H6">
        <v>49.473684200000001</v>
      </c>
      <c r="I6">
        <v>47</v>
      </c>
      <c r="J6">
        <v>48</v>
      </c>
      <c r="K6">
        <v>7827.5</v>
      </c>
      <c r="L6">
        <v>-8010</v>
      </c>
      <c r="M6">
        <v>2294.7872339999999</v>
      </c>
      <c r="N6">
        <v>-1728.2291667</v>
      </c>
      <c r="O6">
        <v>1.3278258000000001</v>
      </c>
      <c r="P6">
        <v>262.10526320000002</v>
      </c>
      <c r="Q6">
        <v>6</v>
      </c>
      <c r="R6">
        <v>5</v>
      </c>
      <c r="S6">
        <v>11</v>
      </c>
      <c r="T6">
        <v>10</v>
      </c>
      <c r="U6">
        <v>-17782.5</v>
      </c>
      <c r="V6">
        <v>1.3001627</v>
      </c>
      <c r="W6">
        <v>1</v>
      </c>
      <c r="X6">
        <v>17782.5</v>
      </c>
      <c r="Y6">
        <v>140.02530580000001</v>
      </c>
      <c r="Z6">
        <v>65.811893699999999</v>
      </c>
      <c r="AA6">
        <v>0.28459810000000002</v>
      </c>
      <c r="AB6">
        <v>0.2114125</v>
      </c>
      <c r="AC6">
        <v>16234.6327213</v>
      </c>
      <c r="AD6">
        <v>0</v>
      </c>
    </row>
    <row r="7" spans="1:31" x14ac:dyDescent="0.2">
      <c r="A7">
        <v>5</v>
      </c>
      <c r="B7">
        <v>10</v>
      </c>
      <c r="C7">
        <v>59</v>
      </c>
      <c r="D7">
        <v>38132.5</v>
      </c>
      <c r="E7">
        <v>111500</v>
      </c>
      <c r="F7">
        <v>-73367.5</v>
      </c>
      <c r="G7">
        <v>98</v>
      </c>
      <c r="H7">
        <v>51.020408199999999</v>
      </c>
      <c r="I7">
        <v>50</v>
      </c>
      <c r="J7">
        <v>48</v>
      </c>
      <c r="K7">
        <v>7827.5</v>
      </c>
      <c r="L7">
        <v>-8010</v>
      </c>
      <c r="M7">
        <v>2230</v>
      </c>
      <c r="N7">
        <v>-1528.4895833</v>
      </c>
      <c r="O7">
        <v>1.4589566</v>
      </c>
      <c r="P7">
        <v>389.10714289999999</v>
      </c>
      <c r="Q7">
        <v>6</v>
      </c>
      <c r="R7">
        <v>6</v>
      </c>
      <c r="S7">
        <v>10</v>
      </c>
      <c r="T7">
        <v>9</v>
      </c>
      <c r="U7">
        <v>-17925</v>
      </c>
      <c r="V7">
        <v>1.5197464999999999</v>
      </c>
      <c r="W7">
        <v>1</v>
      </c>
      <c r="X7">
        <v>17925</v>
      </c>
      <c r="Y7">
        <v>212.7336123</v>
      </c>
      <c r="Z7">
        <v>106.36680610000001</v>
      </c>
      <c r="AA7">
        <v>4.7987599999999998E-2</v>
      </c>
      <c r="AB7">
        <v>0.32953710000000003</v>
      </c>
      <c r="AC7">
        <v>32039.259291099999</v>
      </c>
      <c r="AD7">
        <v>0</v>
      </c>
    </row>
    <row r="8" spans="1:31" x14ac:dyDescent="0.2">
      <c r="A8">
        <v>4</v>
      </c>
      <c r="B8">
        <v>10</v>
      </c>
      <c r="C8">
        <v>58</v>
      </c>
      <c r="D8">
        <v>32107.5</v>
      </c>
      <c r="E8">
        <v>105620</v>
      </c>
      <c r="F8">
        <v>-73512.5</v>
      </c>
      <c r="G8">
        <v>103</v>
      </c>
      <c r="H8">
        <v>46.601941699999998</v>
      </c>
      <c r="I8">
        <v>48</v>
      </c>
      <c r="J8">
        <v>55</v>
      </c>
      <c r="K8">
        <v>9615</v>
      </c>
      <c r="L8">
        <v>-8010</v>
      </c>
      <c r="M8">
        <v>2200.4166667</v>
      </c>
      <c r="N8">
        <v>-1336.5909091000001</v>
      </c>
      <c r="O8">
        <v>1.6462903</v>
      </c>
      <c r="P8">
        <v>311.72330099999999</v>
      </c>
      <c r="Q8">
        <v>6</v>
      </c>
      <c r="R8">
        <v>6</v>
      </c>
      <c r="S8">
        <v>10</v>
      </c>
      <c r="T8">
        <v>8</v>
      </c>
      <c r="U8">
        <v>-15125</v>
      </c>
      <c r="V8">
        <v>1.4367624999999999</v>
      </c>
      <c r="W8">
        <v>1</v>
      </c>
      <c r="X8">
        <v>15125</v>
      </c>
      <c r="Y8">
        <v>212.28099169999999</v>
      </c>
      <c r="Z8">
        <v>101.894876</v>
      </c>
      <c r="AA8">
        <v>9.75964E-2</v>
      </c>
      <c r="AB8">
        <v>0.26774989999999999</v>
      </c>
      <c r="AC8">
        <v>23933.244875299999</v>
      </c>
      <c r="AD8">
        <v>0</v>
      </c>
    </row>
    <row r="9" spans="1:31" x14ac:dyDescent="0.2">
      <c r="A9">
        <v>3</v>
      </c>
      <c r="B9">
        <v>10</v>
      </c>
      <c r="C9">
        <v>57</v>
      </c>
      <c r="D9">
        <v>18135</v>
      </c>
      <c r="E9">
        <v>94587.5</v>
      </c>
      <c r="F9">
        <v>-76452.5</v>
      </c>
      <c r="G9">
        <v>104</v>
      </c>
      <c r="H9">
        <v>43.269230800000003</v>
      </c>
      <c r="I9">
        <v>45</v>
      </c>
      <c r="J9">
        <v>59</v>
      </c>
      <c r="K9">
        <v>9615</v>
      </c>
      <c r="L9">
        <v>-10047.5</v>
      </c>
      <c r="M9">
        <v>2101.9444444000001</v>
      </c>
      <c r="N9">
        <v>-1295.8050847</v>
      </c>
      <c r="O9">
        <v>1.6221147</v>
      </c>
      <c r="P9">
        <v>174.375</v>
      </c>
      <c r="Q9">
        <v>6</v>
      </c>
      <c r="R9">
        <v>6</v>
      </c>
      <c r="S9">
        <v>9</v>
      </c>
      <c r="T9">
        <v>7</v>
      </c>
      <c r="U9">
        <v>-16512.5</v>
      </c>
      <c r="V9">
        <v>1.2372061000000001</v>
      </c>
      <c r="W9">
        <v>1</v>
      </c>
      <c r="X9">
        <v>16512.5</v>
      </c>
      <c r="Y9">
        <v>109.8258895</v>
      </c>
      <c r="Z9">
        <v>49.421650300000003</v>
      </c>
      <c r="AA9">
        <v>6.7738900000000005E-2</v>
      </c>
      <c r="AB9">
        <v>0.13988</v>
      </c>
      <c r="AC9">
        <v>10348.204644699999</v>
      </c>
      <c r="AD9">
        <v>0</v>
      </c>
    </row>
    <row r="10" spans="1:31" x14ac:dyDescent="0.2">
      <c r="A10">
        <v>10</v>
      </c>
      <c r="B10">
        <v>9</v>
      </c>
      <c r="C10">
        <v>56</v>
      </c>
      <c r="D10">
        <v>52112.5</v>
      </c>
      <c r="E10">
        <v>132345</v>
      </c>
      <c r="F10">
        <v>-80232.5</v>
      </c>
      <c r="G10">
        <v>90</v>
      </c>
      <c r="H10">
        <v>53.3333333</v>
      </c>
      <c r="I10">
        <v>48</v>
      </c>
      <c r="J10">
        <v>42</v>
      </c>
      <c r="K10">
        <v>9615</v>
      </c>
      <c r="L10">
        <v>-10747.5</v>
      </c>
      <c r="M10">
        <v>2757.1875</v>
      </c>
      <c r="N10">
        <v>-1910.2976189999999</v>
      </c>
      <c r="O10">
        <v>1.4433288</v>
      </c>
      <c r="P10">
        <v>579.02777779999997</v>
      </c>
      <c r="Q10">
        <v>6</v>
      </c>
      <c r="R10">
        <v>5</v>
      </c>
      <c r="S10">
        <v>14</v>
      </c>
      <c r="T10">
        <v>10</v>
      </c>
      <c r="U10">
        <v>-18830</v>
      </c>
      <c r="V10">
        <v>1.6495185999999999</v>
      </c>
      <c r="W10">
        <v>1</v>
      </c>
      <c r="X10">
        <v>18830</v>
      </c>
      <c r="Y10">
        <v>276.75252260000002</v>
      </c>
      <c r="Z10">
        <v>132.8412108</v>
      </c>
      <c r="AA10">
        <v>0.2177943</v>
      </c>
      <c r="AB10">
        <v>0.4539029</v>
      </c>
      <c r="AC10">
        <v>46898.268006799997</v>
      </c>
      <c r="AD10">
        <v>0</v>
      </c>
    </row>
    <row r="11" spans="1:31" x14ac:dyDescent="0.2">
      <c r="A11">
        <v>9</v>
      </c>
      <c r="B11">
        <v>9</v>
      </c>
      <c r="C11">
        <v>55</v>
      </c>
      <c r="D11">
        <v>48625</v>
      </c>
      <c r="E11">
        <v>128080</v>
      </c>
      <c r="F11">
        <v>-79455</v>
      </c>
      <c r="G11">
        <v>90</v>
      </c>
      <c r="H11">
        <v>52.222222199999997</v>
      </c>
      <c r="I11">
        <v>47</v>
      </c>
      <c r="J11">
        <v>43</v>
      </c>
      <c r="K11">
        <v>9615</v>
      </c>
      <c r="L11">
        <v>-10447.5</v>
      </c>
      <c r="M11">
        <v>2725.1063829999998</v>
      </c>
      <c r="N11">
        <v>-1847.7906977</v>
      </c>
      <c r="O11">
        <v>1.4747916999999999</v>
      </c>
      <c r="P11">
        <v>540.27777779999997</v>
      </c>
      <c r="Q11">
        <v>6</v>
      </c>
      <c r="R11">
        <v>5</v>
      </c>
      <c r="S11">
        <v>13</v>
      </c>
      <c r="T11">
        <v>10</v>
      </c>
      <c r="U11">
        <v>-21757.5</v>
      </c>
      <c r="V11">
        <v>1.6119816</v>
      </c>
      <c r="W11">
        <v>1</v>
      </c>
      <c r="X11">
        <v>21757.5</v>
      </c>
      <c r="Y11">
        <v>223.48615419999999</v>
      </c>
      <c r="Z11">
        <v>105.0384925</v>
      </c>
      <c r="AA11">
        <v>1.43067E-2</v>
      </c>
      <c r="AB11">
        <v>0.42059390000000002</v>
      </c>
      <c r="AC11">
        <v>42290.67699</v>
      </c>
      <c r="AD11">
        <v>0</v>
      </c>
    </row>
    <row r="12" spans="1:31" x14ac:dyDescent="0.2">
      <c r="A12">
        <v>8</v>
      </c>
      <c r="B12">
        <v>9</v>
      </c>
      <c r="C12">
        <v>54</v>
      </c>
      <c r="D12">
        <v>32792.5</v>
      </c>
      <c r="E12">
        <v>119537.5</v>
      </c>
      <c r="F12">
        <v>-86745</v>
      </c>
      <c r="G12">
        <v>92</v>
      </c>
      <c r="H12">
        <v>48.913043500000001</v>
      </c>
      <c r="I12">
        <v>45</v>
      </c>
      <c r="J12">
        <v>47</v>
      </c>
      <c r="K12">
        <v>7827.5</v>
      </c>
      <c r="L12">
        <v>-10247.5</v>
      </c>
      <c r="M12">
        <v>2656.3888889</v>
      </c>
      <c r="N12">
        <v>-1845.6382979</v>
      </c>
      <c r="O12">
        <v>1.4392792000000001</v>
      </c>
      <c r="P12">
        <v>356.44021739999999</v>
      </c>
      <c r="Q12">
        <v>6</v>
      </c>
      <c r="R12">
        <v>5</v>
      </c>
      <c r="S12">
        <v>12</v>
      </c>
      <c r="T12">
        <v>9</v>
      </c>
      <c r="U12">
        <v>-21915</v>
      </c>
      <c r="V12">
        <v>1.3780333</v>
      </c>
      <c r="W12">
        <v>1</v>
      </c>
      <c r="X12">
        <v>21915</v>
      </c>
      <c r="Y12">
        <v>149.63495320000001</v>
      </c>
      <c r="Z12">
        <v>67.335729000000001</v>
      </c>
      <c r="AA12">
        <v>2.51358E-2</v>
      </c>
      <c r="AB12">
        <v>0.27625959999999999</v>
      </c>
      <c r="AC12">
        <v>21950.369578900001</v>
      </c>
      <c r="AD12">
        <v>0</v>
      </c>
    </row>
    <row r="13" spans="1:31" x14ac:dyDescent="0.2">
      <c r="A13">
        <v>7</v>
      </c>
      <c r="B13">
        <v>9</v>
      </c>
      <c r="C13">
        <v>53</v>
      </c>
      <c r="D13">
        <v>29282.5</v>
      </c>
      <c r="E13">
        <v>113500</v>
      </c>
      <c r="F13">
        <v>-84217.5</v>
      </c>
      <c r="G13">
        <v>93</v>
      </c>
      <c r="H13">
        <v>48.387096800000002</v>
      </c>
      <c r="I13">
        <v>45</v>
      </c>
      <c r="J13">
        <v>48</v>
      </c>
      <c r="K13">
        <v>7827.5</v>
      </c>
      <c r="L13">
        <v>-8010</v>
      </c>
      <c r="M13">
        <v>2522.2222222</v>
      </c>
      <c r="N13">
        <v>-1754.53125</v>
      </c>
      <c r="O13">
        <v>1.4375476</v>
      </c>
      <c r="P13">
        <v>314.86559140000003</v>
      </c>
      <c r="Q13">
        <v>6</v>
      </c>
      <c r="R13">
        <v>5</v>
      </c>
      <c r="S13">
        <v>12</v>
      </c>
      <c r="T13">
        <v>9</v>
      </c>
      <c r="U13">
        <v>-17947.5</v>
      </c>
      <c r="V13">
        <v>1.3477009</v>
      </c>
      <c r="W13">
        <v>1</v>
      </c>
      <c r="X13">
        <v>17947.5</v>
      </c>
      <c r="Y13">
        <v>163.1564285</v>
      </c>
      <c r="Z13">
        <v>73.420392800000002</v>
      </c>
      <c r="AA13">
        <v>2.96539E-2</v>
      </c>
      <c r="AB13">
        <v>0.24518670000000001</v>
      </c>
      <c r="AC13">
        <v>19741.528631599998</v>
      </c>
      <c r="AD13">
        <v>0</v>
      </c>
    </row>
    <row r="14" spans="1:31" x14ac:dyDescent="0.2">
      <c r="A14">
        <v>6</v>
      </c>
      <c r="B14">
        <v>9</v>
      </c>
      <c r="C14">
        <v>52</v>
      </c>
      <c r="D14">
        <v>31512.5</v>
      </c>
      <c r="E14">
        <v>109982.5</v>
      </c>
      <c r="F14">
        <v>-78470</v>
      </c>
      <c r="G14">
        <v>95</v>
      </c>
      <c r="H14">
        <v>50.526315799999999</v>
      </c>
      <c r="I14">
        <v>48</v>
      </c>
      <c r="J14">
        <v>47</v>
      </c>
      <c r="K14">
        <v>7827.5</v>
      </c>
      <c r="L14">
        <v>-8010</v>
      </c>
      <c r="M14">
        <v>2291.3020833</v>
      </c>
      <c r="N14">
        <v>-1669.5744681000001</v>
      </c>
      <c r="O14">
        <v>1.3723869</v>
      </c>
      <c r="P14">
        <v>331.71052630000003</v>
      </c>
      <c r="Q14">
        <v>6</v>
      </c>
      <c r="R14">
        <v>5</v>
      </c>
      <c r="S14">
        <v>11</v>
      </c>
      <c r="T14">
        <v>9</v>
      </c>
      <c r="U14">
        <v>-16727.5</v>
      </c>
      <c r="V14">
        <v>1.4015865999999999</v>
      </c>
      <c r="W14">
        <v>1</v>
      </c>
      <c r="X14">
        <v>16727.5</v>
      </c>
      <c r="Y14">
        <v>188.38738599999999</v>
      </c>
      <c r="Z14">
        <v>90.425945299999995</v>
      </c>
      <c r="AA14">
        <v>0.40869919999999998</v>
      </c>
      <c r="AB14">
        <v>0.2708392</v>
      </c>
      <c r="AC14">
        <v>22953.731634799999</v>
      </c>
      <c r="AD14">
        <v>0</v>
      </c>
    </row>
    <row r="15" spans="1:31" x14ac:dyDescent="0.2">
      <c r="A15">
        <v>5</v>
      </c>
      <c r="B15">
        <v>9</v>
      </c>
      <c r="C15">
        <v>51</v>
      </c>
      <c r="D15">
        <v>44745</v>
      </c>
      <c r="E15">
        <v>113627.5</v>
      </c>
      <c r="F15">
        <v>-68882.5</v>
      </c>
      <c r="G15">
        <v>98</v>
      </c>
      <c r="H15">
        <v>52.040816300000003</v>
      </c>
      <c r="I15">
        <v>51</v>
      </c>
      <c r="J15">
        <v>47</v>
      </c>
      <c r="K15">
        <v>7827.5</v>
      </c>
      <c r="L15">
        <v>-8010</v>
      </c>
      <c r="M15">
        <v>2227.9901961</v>
      </c>
      <c r="N15">
        <v>-1465.5851064000001</v>
      </c>
      <c r="O15">
        <v>1.5202053</v>
      </c>
      <c r="P15">
        <v>456.5816327</v>
      </c>
      <c r="Q15">
        <v>6</v>
      </c>
      <c r="R15">
        <v>6</v>
      </c>
      <c r="S15">
        <v>10</v>
      </c>
      <c r="T15">
        <v>8</v>
      </c>
      <c r="U15">
        <v>-15312.5</v>
      </c>
      <c r="V15">
        <v>1.6495844</v>
      </c>
      <c r="W15">
        <v>1</v>
      </c>
      <c r="X15">
        <v>15312.5</v>
      </c>
      <c r="Y15">
        <v>292.21224489999997</v>
      </c>
      <c r="Z15">
        <v>149.0282449</v>
      </c>
      <c r="AA15">
        <v>4.6698499999999997E-2</v>
      </c>
      <c r="AB15">
        <v>0.38881510000000002</v>
      </c>
      <c r="AC15">
        <v>39105.078467899999</v>
      </c>
      <c r="AD15">
        <v>0</v>
      </c>
    </row>
    <row r="16" spans="1:31" x14ac:dyDescent="0.2">
      <c r="A16">
        <v>4</v>
      </c>
      <c r="B16">
        <v>9</v>
      </c>
      <c r="C16">
        <v>50</v>
      </c>
      <c r="D16">
        <v>38720</v>
      </c>
      <c r="E16">
        <v>107747.5</v>
      </c>
      <c r="F16">
        <v>-69027.5</v>
      </c>
      <c r="G16">
        <v>103</v>
      </c>
      <c r="H16">
        <v>47.572815499999997</v>
      </c>
      <c r="I16">
        <v>49</v>
      </c>
      <c r="J16">
        <v>54</v>
      </c>
      <c r="K16">
        <v>9615</v>
      </c>
      <c r="L16">
        <v>-8010</v>
      </c>
      <c r="M16">
        <v>2198.9285713999998</v>
      </c>
      <c r="N16">
        <v>-1278.2870370000001</v>
      </c>
      <c r="O16">
        <v>1.720215</v>
      </c>
      <c r="P16">
        <v>375.92233010000001</v>
      </c>
      <c r="Q16">
        <v>6</v>
      </c>
      <c r="R16">
        <v>6</v>
      </c>
      <c r="S16">
        <v>10</v>
      </c>
      <c r="T16">
        <v>7</v>
      </c>
      <c r="U16">
        <v>-14262.5</v>
      </c>
      <c r="V16">
        <v>1.5609359</v>
      </c>
      <c r="W16">
        <v>1</v>
      </c>
      <c r="X16">
        <v>14262.5</v>
      </c>
      <c r="Y16">
        <v>271.48115689999997</v>
      </c>
      <c r="Z16">
        <v>133.02576690000001</v>
      </c>
      <c r="AA16">
        <v>0.12226720000000001</v>
      </c>
      <c r="AB16">
        <v>0.32720949999999999</v>
      </c>
      <c r="AC16">
        <v>31448.138321999999</v>
      </c>
      <c r="AD16">
        <v>0</v>
      </c>
    </row>
    <row r="17" spans="1:30" x14ac:dyDescent="0.2">
      <c r="A17">
        <v>3</v>
      </c>
      <c r="B17">
        <v>9</v>
      </c>
      <c r="C17">
        <v>49</v>
      </c>
      <c r="D17">
        <v>24747.5</v>
      </c>
      <c r="E17">
        <v>96715</v>
      </c>
      <c r="F17">
        <v>-71967.5</v>
      </c>
      <c r="G17">
        <v>104</v>
      </c>
      <c r="H17">
        <v>44.230769199999997</v>
      </c>
      <c r="I17">
        <v>46</v>
      </c>
      <c r="J17">
        <v>58</v>
      </c>
      <c r="K17">
        <v>9615</v>
      </c>
      <c r="L17">
        <v>-10047.5</v>
      </c>
      <c r="M17">
        <v>2102.5</v>
      </c>
      <c r="N17">
        <v>-1240.8189655000001</v>
      </c>
      <c r="O17">
        <v>1.6944454</v>
      </c>
      <c r="P17">
        <v>237.9567308</v>
      </c>
      <c r="Q17">
        <v>6</v>
      </c>
      <c r="R17">
        <v>6</v>
      </c>
      <c r="S17">
        <v>9</v>
      </c>
      <c r="T17">
        <v>7</v>
      </c>
      <c r="U17">
        <v>-13900</v>
      </c>
      <c r="V17">
        <v>1.3438705</v>
      </c>
      <c r="W17">
        <v>1</v>
      </c>
      <c r="X17">
        <v>13900</v>
      </c>
      <c r="Y17">
        <v>178.03956830000001</v>
      </c>
      <c r="Z17">
        <v>81.898201400000005</v>
      </c>
      <c r="AA17">
        <v>0.1217237</v>
      </c>
      <c r="AB17">
        <v>0.19937450000000001</v>
      </c>
      <c r="AC17">
        <v>17625.929565800001</v>
      </c>
      <c r="AD17">
        <v>0</v>
      </c>
    </row>
    <row r="18" spans="1:30" x14ac:dyDescent="0.2">
      <c r="A18">
        <v>10</v>
      </c>
      <c r="B18">
        <v>8</v>
      </c>
      <c r="C18">
        <v>48</v>
      </c>
      <c r="D18">
        <v>53115</v>
      </c>
      <c r="E18">
        <v>131705</v>
      </c>
      <c r="F18">
        <v>-78590</v>
      </c>
      <c r="G18">
        <v>91</v>
      </c>
      <c r="H18">
        <v>51.648351599999998</v>
      </c>
      <c r="I18">
        <v>47</v>
      </c>
      <c r="J18">
        <v>44</v>
      </c>
      <c r="K18">
        <v>9615</v>
      </c>
      <c r="L18">
        <v>-10747.5</v>
      </c>
      <c r="M18">
        <v>2802.2340426000001</v>
      </c>
      <c r="N18">
        <v>-1786.1363636000001</v>
      </c>
      <c r="O18">
        <v>1.5688801999999999</v>
      </c>
      <c r="P18">
        <v>583.68131870000002</v>
      </c>
      <c r="Q18">
        <v>6</v>
      </c>
      <c r="R18">
        <v>5</v>
      </c>
      <c r="S18">
        <v>14</v>
      </c>
      <c r="T18">
        <v>10</v>
      </c>
      <c r="U18">
        <v>-18755</v>
      </c>
      <c r="V18">
        <v>1.6758493000000001</v>
      </c>
      <c r="W18">
        <v>1</v>
      </c>
      <c r="X18">
        <v>18755</v>
      </c>
      <c r="Y18">
        <v>283.2044788</v>
      </c>
      <c r="Z18">
        <v>133.10610500000001</v>
      </c>
      <c r="AA18">
        <v>0.19490940000000001</v>
      </c>
      <c r="AB18">
        <v>0.45751740000000002</v>
      </c>
      <c r="AC18">
        <v>47887.649700200003</v>
      </c>
      <c r="AD18">
        <v>0</v>
      </c>
    </row>
    <row r="19" spans="1:30" x14ac:dyDescent="0.2">
      <c r="A19">
        <v>9</v>
      </c>
      <c r="B19">
        <v>8</v>
      </c>
      <c r="C19">
        <v>47</v>
      </c>
      <c r="D19">
        <v>49627.5</v>
      </c>
      <c r="E19">
        <v>127440</v>
      </c>
      <c r="F19">
        <v>-77812.5</v>
      </c>
      <c r="G19">
        <v>91</v>
      </c>
      <c r="H19">
        <v>50.549450499999999</v>
      </c>
      <c r="I19">
        <v>46</v>
      </c>
      <c r="J19">
        <v>45</v>
      </c>
      <c r="K19">
        <v>9615</v>
      </c>
      <c r="L19">
        <v>-10447.5</v>
      </c>
      <c r="M19">
        <v>2770.4347825999998</v>
      </c>
      <c r="N19">
        <v>-1729.1666667</v>
      </c>
      <c r="O19">
        <v>1.6021791999999999</v>
      </c>
      <c r="P19">
        <v>545.35714289999999</v>
      </c>
      <c r="Q19">
        <v>6</v>
      </c>
      <c r="R19">
        <v>5</v>
      </c>
      <c r="S19">
        <v>13</v>
      </c>
      <c r="T19">
        <v>9</v>
      </c>
      <c r="U19">
        <v>-21495</v>
      </c>
      <c r="V19">
        <v>1.6377831</v>
      </c>
      <c r="W19">
        <v>1</v>
      </c>
      <c r="X19">
        <v>21495</v>
      </c>
      <c r="Y19">
        <v>230.8792742</v>
      </c>
      <c r="Z19">
        <v>106.2044662</v>
      </c>
      <c r="AA19">
        <v>1.49771E-2</v>
      </c>
      <c r="AB19">
        <v>0.424371</v>
      </c>
      <c r="AC19">
        <v>43264.301314299999</v>
      </c>
      <c r="AD19">
        <v>0</v>
      </c>
    </row>
    <row r="20" spans="1:30" x14ac:dyDescent="0.2">
      <c r="A20">
        <v>8</v>
      </c>
      <c r="B20">
        <v>8</v>
      </c>
      <c r="C20">
        <v>46</v>
      </c>
      <c r="D20">
        <v>33795</v>
      </c>
      <c r="E20">
        <v>118897.5</v>
      </c>
      <c r="F20">
        <v>-85102.5</v>
      </c>
      <c r="G20">
        <v>93</v>
      </c>
      <c r="H20">
        <v>47.311827999999998</v>
      </c>
      <c r="I20">
        <v>44</v>
      </c>
      <c r="J20">
        <v>49</v>
      </c>
      <c r="K20">
        <v>7827.5</v>
      </c>
      <c r="L20">
        <v>-10247.5</v>
      </c>
      <c r="M20">
        <v>2702.2159090999999</v>
      </c>
      <c r="N20">
        <v>-1736.7857143000001</v>
      </c>
      <c r="O20">
        <v>1.5558718</v>
      </c>
      <c r="P20">
        <v>363.38709679999999</v>
      </c>
      <c r="Q20">
        <v>6</v>
      </c>
      <c r="R20">
        <v>5</v>
      </c>
      <c r="S20">
        <v>13</v>
      </c>
      <c r="T20">
        <v>9</v>
      </c>
      <c r="U20">
        <v>-21490</v>
      </c>
      <c r="V20">
        <v>1.3971093999999999</v>
      </c>
      <c r="W20">
        <v>1</v>
      </c>
      <c r="X20">
        <v>21490</v>
      </c>
      <c r="Y20">
        <v>157.2591903</v>
      </c>
      <c r="Z20">
        <v>69.194043699999995</v>
      </c>
      <c r="AA20">
        <v>4.4396900000000003E-2</v>
      </c>
      <c r="AB20">
        <v>0.28028029999999998</v>
      </c>
      <c r="AC20">
        <v>22826.247663599999</v>
      </c>
      <c r="AD20">
        <v>0</v>
      </c>
    </row>
    <row r="21" spans="1:30" x14ac:dyDescent="0.2">
      <c r="A21">
        <v>7</v>
      </c>
      <c r="B21">
        <v>8</v>
      </c>
      <c r="C21">
        <v>45</v>
      </c>
      <c r="D21">
        <v>30285</v>
      </c>
      <c r="E21">
        <v>112860</v>
      </c>
      <c r="F21">
        <v>-82575</v>
      </c>
      <c r="G21">
        <v>94</v>
      </c>
      <c r="H21">
        <v>46.808510599999998</v>
      </c>
      <c r="I21">
        <v>44</v>
      </c>
      <c r="J21">
        <v>50</v>
      </c>
      <c r="K21">
        <v>7827.5</v>
      </c>
      <c r="L21">
        <v>-8010</v>
      </c>
      <c r="M21">
        <v>2565</v>
      </c>
      <c r="N21">
        <v>-1651.5</v>
      </c>
      <c r="O21">
        <v>1.5531334999999999</v>
      </c>
      <c r="P21">
        <v>322.18085109999998</v>
      </c>
      <c r="Q21">
        <v>6</v>
      </c>
      <c r="R21">
        <v>5</v>
      </c>
      <c r="S21">
        <v>12</v>
      </c>
      <c r="T21">
        <v>9</v>
      </c>
      <c r="U21">
        <v>-17885</v>
      </c>
      <c r="V21">
        <v>1.3667575000000001</v>
      </c>
      <c r="W21">
        <v>1</v>
      </c>
      <c r="X21">
        <v>17885</v>
      </c>
      <c r="Y21">
        <v>169.33184230000001</v>
      </c>
      <c r="Z21">
        <v>74.506010599999996</v>
      </c>
      <c r="AA21">
        <v>4.7465500000000001E-2</v>
      </c>
      <c r="AB21">
        <v>0.24948580000000001</v>
      </c>
      <c r="AC21">
        <v>20612.272978199999</v>
      </c>
      <c r="AD21">
        <v>0</v>
      </c>
    </row>
    <row r="22" spans="1:30" x14ac:dyDescent="0.2">
      <c r="A22">
        <v>6</v>
      </c>
      <c r="B22">
        <v>8</v>
      </c>
      <c r="C22">
        <v>44</v>
      </c>
      <c r="D22">
        <v>32515</v>
      </c>
      <c r="E22">
        <v>109342.5</v>
      </c>
      <c r="F22">
        <v>-76827.5</v>
      </c>
      <c r="G22">
        <v>96</v>
      </c>
      <c r="H22">
        <v>48.9583333</v>
      </c>
      <c r="I22">
        <v>47</v>
      </c>
      <c r="J22">
        <v>49</v>
      </c>
      <c r="K22">
        <v>7827.5</v>
      </c>
      <c r="L22">
        <v>-8010</v>
      </c>
      <c r="M22">
        <v>2326.4361702000001</v>
      </c>
      <c r="N22">
        <v>-1567.9081633000001</v>
      </c>
      <c r="O22">
        <v>1.4837834000000001</v>
      </c>
      <c r="P22">
        <v>338.69791670000001</v>
      </c>
      <c r="Q22">
        <v>6</v>
      </c>
      <c r="R22">
        <v>5</v>
      </c>
      <c r="S22">
        <v>11</v>
      </c>
      <c r="T22">
        <v>9</v>
      </c>
      <c r="U22">
        <v>-16495</v>
      </c>
      <c r="V22">
        <v>1.4232209</v>
      </c>
      <c r="W22">
        <v>1</v>
      </c>
      <c r="X22">
        <v>16495</v>
      </c>
      <c r="Y22">
        <v>197.1203395</v>
      </c>
      <c r="Z22">
        <v>92.646559600000003</v>
      </c>
      <c r="AA22">
        <v>0.45357019999999998</v>
      </c>
      <c r="AB22">
        <v>0.27541110000000002</v>
      </c>
      <c r="AC22">
        <v>23838.688402399999</v>
      </c>
      <c r="AD22">
        <v>0</v>
      </c>
    </row>
    <row r="23" spans="1:30" x14ac:dyDescent="0.2">
      <c r="A23">
        <v>5</v>
      </c>
      <c r="B23">
        <v>8</v>
      </c>
      <c r="C23">
        <v>43</v>
      </c>
      <c r="D23">
        <v>45747.5</v>
      </c>
      <c r="E23">
        <v>112987.5</v>
      </c>
      <c r="F23">
        <v>-67240</v>
      </c>
      <c r="G23">
        <v>99</v>
      </c>
      <c r="H23">
        <v>50.505050500000003</v>
      </c>
      <c r="I23">
        <v>50</v>
      </c>
      <c r="J23">
        <v>49</v>
      </c>
      <c r="K23">
        <v>7827.5</v>
      </c>
      <c r="L23">
        <v>-8010</v>
      </c>
      <c r="M23">
        <v>2259.75</v>
      </c>
      <c r="N23">
        <v>-1372.2448979999999</v>
      </c>
      <c r="O23">
        <v>1.6467541999999999</v>
      </c>
      <c r="P23">
        <v>462.09595960000001</v>
      </c>
      <c r="Q23">
        <v>6</v>
      </c>
      <c r="R23">
        <v>6</v>
      </c>
      <c r="S23">
        <v>10</v>
      </c>
      <c r="T23">
        <v>8</v>
      </c>
      <c r="U23">
        <v>-15425</v>
      </c>
      <c r="V23">
        <v>1.6803614</v>
      </c>
      <c r="W23">
        <v>1</v>
      </c>
      <c r="X23">
        <v>15425</v>
      </c>
      <c r="Y23">
        <v>296.58022690000001</v>
      </c>
      <c r="Z23">
        <v>148.29011349999999</v>
      </c>
      <c r="AA23">
        <v>8.18691E-2</v>
      </c>
      <c r="AB23">
        <v>0.39374369999999997</v>
      </c>
      <c r="AC23">
        <v>40019.4197508</v>
      </c>
      <c r="AD23">
        <v>0</v>
      </c>
    </row>
    <row r="24" spans="1:30" x14ac:dyDescent="0.2">
      <c r="A24">
        <v>4</v>
      </c>
      <c r="B24">
        <v>8</v>
      </c>
      <c r="C24">
        <v>42</v>
      </c>
      <c r="D24">
        <v>39722.5</v>
      </c>
      <c r="E24">
        <v>107107.5</v>
      </c>
      <c r="F24">
        <v>-67385</v>
      </c>
      <c r="G24">
        <v>104</v>
      </c>
      <c r="H24">
        <v>46.153846199999997</v>
      </c>
      <c r="I24">
        <v>48</v>
      </c>
      <c r="J24">
        <v>56</v>
      </c>
      <c r="K24">
        <v>9615</v>
      </c>
      <c r="L24">
        <v>-8010</v>
      </c>
      <c r="M24">
        <v>2231.40625</v>
      </c>
      <c r="N24">
        <v>-1203.3035714</v>
      </c>
      <c r="O24">
        <v>1.8544001000000001</v>
      </c>
      <c r="P24">
        <v>381.94711539999997</v>
      </c>
      <c r="Q24">
        <v>6</v>
      </c>
      <c r="R24">
        <v>6</v>
      </c>
      <c r="S24">
        <v>10</v>
      </c>
      <c r="T24">
        <v>7</v>
      </c>
      <c r="U24">
        <v>-14100</v>
      </c>
      <c r="V24">
        <v>1.5894858000000001</v>
      </c>
      <c r="W24">
        <v>1</v>
      </c>
      <c r="X24">
        <v>14100</v>
      </c>
      <c r="Y24">
        <v>281.71985819999998</v>
      </c>
      <c r="Z24">
        <v>135.22553189999999</v>
      </c>
      <c r="AA24">
        <v>0.15542909999999999</v>
      </c>
      <c r="AB24">
        <v>0.33267560000000002</v>
      </c>
      <c r="AC24">
        <v>32337.352211400001</v>
      </c>
      <c r="AD24">
        <v>0</v>
      </c>
    </row>
    <row r="25" spans="1:30" x14ac:dyDescent="0.2">
      <c r="A25">
        <v>3</v>
      </c>
      <c r="B25">
        <v>8</v>
      </c>
      <c r="C25">
        <v>41</v>
      </c>
      <c r="D25">
        <v>25750</v>
      </c>
      <c r="E25">
        <v>96075</v>
      </c>
      <c r="F25">
        <v>-70325</v>
      </c>
      <c r="G25">
        <v>105</v>
      </c>
      <c r="H25">
        <v>42.857142899999999</v>
      </c>
      <c r="I25">
        <v>45</v>
      </c>
      <c r="J25">
        <v>60</v>
      </c>
      <c r="K25">
        <v>9615</v>
      </c>
      <c r="L25">
        <v>-10047.5</v>
      </c>
      <c r="M25">
        <v>2135</v>
      </c>
      <c r="N25">
        <v>-1172.0833333</v>
      </c>
      <c r="O25">
        <v>1.8215428</v>
      </c>
      <c r="P25">
        <v>245.2380952</v>
      </c>
      <c r="Q25">
        <v>6</v>
      </c>
      <c r="R25">
        <v>6</v>
      </c>
      <c r="S25">
        <v>9</v>
      </c>
      <c r="T25">
        <v>6</v>
      </c>
      <c r="U25">
        <v>-14012.5</v>
      </c>
      <c r="V25">
        <v>1.3661570999999999</v>
      </c>
      <c r="W25">
        <v>1</v>
      </c>
      <c r="X25">
        <v>14012.5</v>
      </c>
      <c r="Y25">
        <v>183.76449600000001</v>
      </c>
      <c r="Z25">
        <v>82.694023200000004</v>
      </c>
      <c r="AA25">
        <v>0.14606739999999999</v>
      </c>
      <c r="AB25">
        <v>0.205069</v>
      </c>
      <c r="AC25">
        <v>18436.1162444</v>
      </c>
      <c r="AD25">
        <v>0</v>
      </c>
    </row>
    <row r="26" spans="1:30" x14ac:dyDescent="0.2">
      <c r="A26">
        <v>10</v>
      </c>
      <c r="B26">
        <v>7</v>
      </c>
      <c r="C26">
        <v>40</v>
      </c>
      <c r="D26">
        <v>58240</v>
      </c>
      <c r="E26">
        <v>132582.5</v>
      </c>
      <c r="F26">
        <v>-74342.5</v>
      </c>
      <c r="G26">
        <v>91</v>
      </c>
      <c r="H26">
        <v>52.747252699999997</v>
      </c>
      <c r="I26">
        <v>48</v>
      </c>
      <c r="J26">
        <v>43</v>
      </c>
      <c r="K26">
        <v>9615</v>
      </c>
      <c r="L26">
        <v>-10747.5</v>
      </c>
      <c r="M26">
        <v>2762.1354167</v>
      </c>
      <c r="N26">
        <v>-1728.8953488</v>
      </c>
      <c r="O26">
        <v>1.5976302</v>
      </c>
      <c r="P26">
        <v>640</v>
      </c>
      <c r="Q26">
        <v>6</v>
      </c>
      <c r="R26">
        <v>5</v>
      </c>
      <c r="S26">
        <v>14</v>
      </c>
      <c r="T26">
        <v>10</v>
      </c>
      <c r="U26">
        <v>-17467.5</v>
      </c>
      <c r="V26">
        <v>1.7834011999999999</v>
      </c>
      <c r="W26">
        <v>1</v>
      </c>
      <c r="X26">
        <v>17467.5</v>
      </c>
      <c r="Y26">
        <v>333.41920709999999</v>
      </c>
      <c r="Z26">
        <v>160.04121939999999</v>
      </c>
      <c r="AA26">
        <v>0.24951419999999999</v>
      </c>
      <c r="AB26">
        <v>0.50440490000000004</v>
      </c>
      <c r="AC26">
        <v>53543.555745899997</v>
      </c>
      <c r="AD26">
        <v>0</v>
      </c>
    </row>
    <row r="27" spans="1:30" x14ac:dyDescent="0.2">
      <c r="A27">
        <v>9</v>
      </c>
      <c r="B27">
        <v>7</v>
      </c>
      <c r="C27">
        <v>39</v>
      </c>
      <c r="D27">
        <v>54752.5</v>
      </c>
      <c r="E27">
        <v>128317.5</v>
      </c>
      <c r="F27">
        <v>-73565</v>
      </c>
      <c r="G27">
        <v>91</v>
      </c>
      <c r="H27">
        <v>51.648351599999998</v>
      </c>
      <c r="I27">
        <v>47</v>
      </c>
      <c r="J27">
        <v>44</v>
      </c>
      <c r="K27">
        <v>9615</v>
      </c>
      <c r="L27">
        <v>-10447.5</v>
      </c>
      <c r="M27">
        <v>2730.1595745</v>
      </c>
      <c r="N27">
        <v>-1671.9318182</v>
      </c>
      <c r="O27">
        <v>1.6329370999999999</v>
      </c>
      <c r="P27">
        <v>601.67582419999997</v>
      </c>
      <c r="Q27">
        <v>6</v>
      </c>
      <c r="R27">
        <v>5</v>
      </c>
      <c r="S27">
        <v>13</v>
      </c>
      <c r="T27">
        <v>9</v>
      </c>
      <c r="U27">
        <v>-19157.5</v>
      </c>
      <c r="V27">
        <v>1.7442738</v>
      </c>
      <c r="W27">
        <v>1</v>
      </c>
      <c r="X27">
        <v>19157.5</v>
      </c>
      <c r="Y27">
        <v>285.80190529999999</v>
      </c>
      <c r="Z27">
        <v>134.32689550000001</v>
      </c>
      <c r="AA27">
        <v>0</v>
      </c>
      <c r="AB27">
        <v>0.47125810000000001</v>
      </c>
      <c r="AC27">
        <v>49057.664620299998</v>
      </c>
      <c r="AD27">
        <v>0</v>
      </c>
    </row>
    <row r="28" spans="1:30" x14ac:dyDescent="0.2">
      <c r="A28">
        <v>8</v>
      </c>
      <c r="B28">
        <v>7</v>
      </c>
      <c r="C28">
        <v>38</v>
      </c>
      <c r="D28">
        <v>41782.5</v>
      </c>
      <c r="E28">
        <v>119775</v>
      </c>
      <c r="F28">
        <v>-77992.5</v>
      </c>
      <c r="G28">
        <v>93</v>
      </c>
      <c r="H28">
        <v>48.387096800000002</v>
      </c>
      <c r="I28">
        <v>45</v>
      </c>
      <c r="J28">
        <v>48</v>
      </c>
      <c r="K28">
        <v>7827.5</v>
      </c>
      <c r="L28">
        <v>-10247.5</v>
      </c>
      <c r="M28">
        <v>2661.6666667</v>
      </c>
      <c r="N28">
        <v>-1624.84375</v>
      </c>
      <c r="O28">
        <v>1.6381062</v>
      </c>
      <c r="P28">
        <v>449.27419350000002</v>
      </c>
      <c r="Q28">
        <v>6</v>
      </c>
      <c r="R28">
        <v>5</v>
      </c>
      <c r="S28">
        <v>12</v>
      </c>
      <c r="T28">
        <v>9</v>
      </c>
      <c r="U28">
        <v>-17092.5</v>
      </c>
      <c r="V28">
        <v>1.5357246</v>
      </c>
      <c r="W28">
        <v>1</v>
      </c>
      <c r="X28">
        <v>17092.5</v>
      </c>
      <c r="Y28">
        <v>244.44931990000001</v>
      </c>
      <c r="Z28">
        <v>110.00219389999999</v>
      </c>
      <c r="AA28">
        <v>5.0676400000000003E-2</v>
      </c>
      <c r="AB28">
        <v>0.35184739999999998</v>
      </c>
      <c r="AC28">
        <v>33606.4461553</v>
      </c>
      <c r="AD28">
        <v>0</v>
      </c>
    </row>
    <row r="29" spans="1:30" x14ac:dyDescent="0.2">
      <c r="A29">
        <v>7</v>
      </c>
      <c r="B29">
        <v>7</v>
      </c>
      <c r="C29">
        <v>37</v>
      </c>
      <c r="D29">
        <v>39922.5</v>
      </c>
      <c r="E29">
        <v>114477.5</v>
      </c>
      <c r="F29">
        <v>-74555</v>
      </c>
      <c r="G29">
        <v>94</v>
      </c>
      <c r="H29">
        <v>48.936170199999999</v>
      </c>
      <c r="I29">
        <v>46</v>
      </c>
      <c r="J29">
        <v>48</v>
      </c>
      <c r="K29">
        <v>7827.5</v>
      </c>
      <c r="L29">
        <v>-8010</v>
      </c>
      <c r="M29">
        <v>2488.6413042999998</v>
      </c>
      <c r="N29">
        <v>-1553.2291667</v>
      </c>
      <c r="O29">
        <v>1.6022369999999999</v>
      </c>
      <c r="P29">
        <v>424.70744680000001</v>
      </c>
      <c r="Q29">
        <v>6</v>
      </c>
      <c r="R29">
        <v>5</v>
      </c>
      <c r="S29">
        <v>12</v>
      </c>
      <c r="T29">
        <v>9</v>
      </c>
      <c r="U29">
        <v>-14487.5</v>
      </c>
      <c r="V29">
        <v>1.5354772000000001</v>
      </c>
      <c r="W29">
        <v>1</v>
      </c>
      <c r="X29">
        <v>14487.5</v>
      </c>
      <c r="Y29">
        <v>275.56514240000001</v>
      </c>
      <c r="Z29">
        <v>126.75996550000001</v>
      </c>
      <c r="AA29">
        <v>5.0088100000000003E-2</v>
      </c>
      <c r="AB29">
        <v>0.33804800000000002</v>
      </c>
      <c r="AC29">
        <v>33588.871619099998</v>
      </c>
      <c r="AD29">
        <v>0</v>
      </c>
    </row>
    <row r="30" spans="1:30" x14ac:dyDescent="0.2">
      <c r="A30">
        <v>6</v>
      </c>
      <c r="B30">
        <v>7</v>
      </c>
      <c r="C30">
        <v>36</v>
      </c>
      <c r="D30">
        <v>42152.5</v>
      </c>
      <c r="E30">
        <v>110960</v>
      </c>
      <c r="F30">
        <v>-68807.5</v>
      </c>
      <c r="G30">
        <v>96</v>
      </c>
      <c r="H30">
        <v>51.0416667</v>
      </c>
      <c r="I30">
        <v>49</v>
      </c>
      <c r="J30">
        <v>47</v>
      </c>
      <c r="K30">
        <v>7827.5</v>
      </c>
      <c r="L30">
        <v>-8010</v>
      </c>
      <c r="M30">
        <v>2264.4897959</v>
      </c>
      <c r="N30">
        <v>-1463.9893617</v>
      </c>
      <c r="O30">
        <v>1.5467938999999999</v>
      </c>
      <c r="P30">
        <v>439.08854170000001</v>
      </c>
      <c r="Q30">
        <v>7</v>
      </c>
      <c r="R30">
        <v>5</v>
      </c>
      <c r="S30">
        <v>11</v>
      </c>
      <c r="T30">
        <v>8</v>
      </c>
      <c r="U30">
        <v>-14477.5</v>
      </c>
      <c r="V30">
        <v>1.6126149000000001</v>
      </c>
      <c r="W30">
        <v>1</v>
      </c>
      <c r="X30">
        <v>14477.5</v>
      </c>
      <c r="Y30">
        <v>291.15869450000002</v>
      </c>
      <c r="Z30">
        <v>142.6677603</v>
      </c>
      <c r="AA30">
        <v>0.67539939999999998</v>
      </c>
      <c r="AB30">
        <v>0.3633768</v>
      </c>
      <c r="AC30">
        <v>36228.959508400003</v>
      </c>
      <c r="AD30">
        <v>0</v>
      </c>
    </row>
    <row r="31" spans="1:30" x14ac:dyDescent="0.2">
      <c r="A31">
        <v>5</v>
      </c>
      <c r="B31">
        <v>7</v>
      </c>
      <c r="C31">
        <v>35</v>
      </c>
      <c r="D31">
        <v>55385</v>
      </c>
      <c r="E31">
        <v>114605</v>
      </c>
      <c r="F31">
        <v>-59220</v>
      </c>
      <c r="G31">
        <v>99</v>
      </c>
      <c r="H31">
        <v>52.525252500000001</v>
      </c>
      <c r="I31">
        <v>52</v>
      </c>
      <c r="J31">
        <v>47</v>
      </c>
      <c r="K31">
        <v>7827.5</v>
      </c>
      <c r="L31">
        <v>-8010</v>
      </c>
      <c r="M31">
        <v>2203.9423077000001</v>
      </c>
      <c r="N31">
        <v>-1260</v>
      </c>
      <c r="O31">
        <v>1.7491606</v>
      </c>
      <c r="P31">
        <v>559.44444439999995</v>
      </c>
      <c r="Q31">
        <v>6</v>
      </c>
      <c r="R31">
        <v>6</v>
      </c>
      <c r="S31">
        <v>10</v>
      </c>
      <c r="T31">
        <v>8</v>
      </c>
      <c r="U31">
        <v>-15762.5</v>
      </c>
      <c r="V31">
        <v>1.9352415000000001</v>
      </c>
      <c r="W31">
        <v>1</v>
      </c>
      <c r="X31">
        <v>15762.5</v>
      </c>
      <c r="Y31">
        <v>351.37192700000003</v>
      </c>
      <c r="Z31">
        <v>182.7134021</v>
      </c>
      <c r="AA31">
        <v>6.9948999999999997E-2</v>
      </c>
      <c r="AB31">
        <v>0.48130270000000003</v>
      </c>
      <c r="AC31">
        <v>51309.0676771</v>
      </c>
      <c r="AD31">
        <v>0</v>
      </c>
    </row>
    <row r="32" spans="1:30" x14ac:dyDescent="0.2">
      <c r="A32">
        <v>4</v>
      </c>
      <c r="B32">
        <v>7</v>
      </c>
      <c r="C32">
        <v>34</v>
      </c>
      <c r="D32">
        <v>49360</v>
      </c>
      <c r="E32">
        <v>108725</v>
      </c>
      <c r="F32">
        <v>-59365</v>
      </c>
      <c r="G32">
        <v>104</v>
      </c>
      <c r="H32">
        <v>48.076923100000002</v>
      </c>
      <c r="I32">
        <v>50</v>
      </c>
      <c r="J32">
        <v>54</v>
      </c>
      <c r="K32">
        <v>9615</v>
      </c>
      <c r="L32">
        <v>-8010</v>
      </c>
      <c r="M32">
        <v>2174.5</v>
      </c>
      <c r="N32">
        <v>-1099.3518518999999</v>
      </c>
      <c r="O32">
        <v>1.9779837</v>
      </c>
      <c r="P32">
        <v>474.61538460000003</v>
      </c>
      <c r="Q32">
        <v>6</v>
      </c>
      <c r="R32">
        <v>6</v>
      </c>
      <c r="S32">
        <v>9</v>
      </c>
      <c r="T32">
        <v>7</v>
      </c>
      <c r="U32">
        <v>-12130</v>
      </c>
      <c r="V32">
        <v>1.8314664</v>
      </c>
      <c r="W32">
        <v>1</v>
      </c>
      <c r="X32">
        <v>12130</v>
      </c>
      <c r="Y32">
        <v>406.92497939999998</v>
      </c>
      <c r="Z32">
        <v>203.46248969999999</v>
      </c>
      <c r="AA32">
        <v>0.1940849</v>
      </c>
      <c r="AB32">
        <v>0.42062519999999998</v>
      </c>
      <c r="AC32">
        <v>44873.951679400001</v>
      </c>
      <c r="AD32">
        <v>0</v>
      </c>
    </row>
    <row r="33" spans="1:30" x14ac:dyDescent="0.2">
      <c r="A33">
        <v>3</v>
      </c>
      <c r="B33">
        <v>7</v>
      </c>
      <c r="C33">
        <v>33</v>
      </c>
      <c r="D33">
        <v>35387.5</v>
      </c>
      <c r="E33">
        <v>97692.5</v>
      </c>
      <c r="F33">
        <v>-62305</v>
      </c>
      <c r="G33">
        <v>105</v>
      </c>
      <c r="H33">
        <v>44.761904800000003</v>
      </c>
      <c r="I33">
        <v>47</v>
      </c>
      <c r="J33">
        <v>58</v>
      </c>
      <c r="K33">
        <v>9615</v>
      </c>
      <c r="L33">
        <v>-10047.5</v>
      </c>
      <c r="M33">
        <v>2078.5638297999999</v>
      </c>
      <c r="N33">
        <v>-1074.2241379</v>
      </c>
      <c r="O33">
        <v>1.9349443</v>
      </c>
      <c r="P33">
        <v>337.02380950000003</v>
      </c>
      <c r="Q33">
        <v>6</v>
      </c>
      <c r="R33">
        <v>6</v>
      </c>
      <c r="S33">
        <v>9</v>
      </c>
      <c r="T33">
        <v>6</v>
      </c>
      <c r="U33">
        <v>-14350</v>
      </c>
      <c r="V33">
        <v>1.5679721</v>
      </c>
      <c r="W33">
        <v>1</v>
      </c>
      <c r="X33">
        <v>14350</v>
      </c>
      <c r="Y33">
        <v>246.60278750000001</v>
      </c>
      <c r="Z33">
        <v>115.9033101</v>
      </c>
      <c r="AA33">
        <v>0.2394059</v>
      </c>
      <c r="AB33">
        <v>0.29318630000000001</v>
      </c>
      <c r="AC33">
        <v>30962.184454400001</v>
      </c>
      <c r="AD33">
        <v>0</v>
      </c>
    </row>
    <row r="34" spans="1:30" x14ac:dyDescent="0.2">
      <c r="A34">
        <v>10</v>
      </c>
      <c r="B34">
        <v>6</v>
      </c>
      <c r="C34">
        <v>32</v>
      </c>
      <c r="D34">
        <v>56100</v>
      </c>
      <c r="E34">
        <v>128305</v>
      </c>
      <c r="F34">
        <v>-72205</v>
      </c>
      <c r="G34">
        <v>90</v>
      </c>
      <c r="H34">
        <v>52.222222199999997</v>
      </c>
      <c r="I34">
        <v>47</v>
      </c>
      <c r="J34">
        <v>43</v>
      </c>
      <c r="K34">
        <v>9615</v>
      </c>
      <c r="L34">
        <v>-10747.5</v>
      </c>
      <c r="M34">
        <v>2729.8936170000002</v>
      </c>
      <c r="N34">
        <v>-1679.1860465</v>
      </c>
      <c r="O34">
        <v>1.6257242999999999</v>
      </c>
      <c r="P34">
        <v>623.33333330000005</v>
      </c>
      <c r="Q34">
        <v>6</v>
      </c>
      <c r="R34">
        <v>5</v>
      </c>
      <c r="S34">
        <v>14</v>
      </c>
      <c r="T34">
        <v>10</v>
      </c>
      <c r="U34">
        <v>-16887.5</v>
      </c>
      <c r="V34">
        <v>1.7769545</v>
      </c>
      <c r="W34">
        <v>1</v>
      </c>
      <c r="X34">
        <v>16887.5</v>
      </c>
      <c r="Y34">
        <v>332.19837159999997</v>
      </c>
      <c r="Z34">
        <v>156.13323460000001</v>
      </c>
      <c r="AA34">
        <v>0.245807</v>
      </c>
      <c r="AB34">
        <v>0.48395949999999999</v>
      </c>
      <c r="AC34">
        <v>51495.073970799996</v>
      </c>
      <c r="AD34">
        <v>0</v>
      </c>
    </row>
    <row r="35" spans="1:30" x14ac:dyDescent="0.2">
      <c r="A35">
        <v>9</v>
      </c>
      <c r="B35">
        <v>6</v>
      </c>
      <c r="C35">
        <v>31</v>
      </c>
      <c r="D35">
        <v>52725</v>
      </c>
      <c r="E35">
        <v>124152.5</v>
      </c>
      <c r="F35">
        <v>-71427.5</v>
      </c>
      <c r="G35">
        <v>90</v>
      </c>
      <c r="H35">
        <v>51.111111100000002</v>
      </c>
      <c r="I35">
        <v>46</v>
      </c>
      <c r="J35">
        <v>44</v>
      </c>
      <c r="K35">
        <v>9615</v>
      </c>
      <c r="L35">
        <v>-10447.5</v>
      </c>
      <c r="M35">
        <v>2698.9673913000001</v>
      </c>
      <c r="N35">
        <v>-1623.3522727</v>
      </c>
      <c r="O35">
        <v>1.6625889</v>
      </c>
      <c r="P35">
        <v>585.83333330000005</v>
      </c>
      <c r="Q35">
        <v>6</v>
      </c>
      <c r="R35">
        <v>5</v>
      </c>
      <c r="S35">
        <v>13</v>
      </c>
      <c r="T35">
        <v>9</v>
      </c>
      <c r="U35">
        <v>-18557.5</v>
      </c>
      <c r="V35">
        <v>1.7381610999999999</v>
      </c>
      <c r="W35">
        <v>1</v>
      </c>
      <c r="X35">
        <v>18557.5</v>
      </c>
      <c r="Y35">
        <v>284.11693389999999</v>
      </c>
      <c r="Z35">
        <v>130.6937896</v>
      </c>
      <c r="AA35">
        <v>0</v>
      </c>
      <c r="AB35">
        <v>0.4518781</v>
      </c>
      <c r="AC35">
        <v>47174.745920699999</v>
      </c>
      <c r="AD35">
        <v>0</v>
      </c>
    </row>
    <row r="36" spans="1:30" x14ac:dyDescent="0.2">
      <c r="A36">
        <v>8</v>
      </c>
      <c r="B36">
        <v>6</v>
      </c>
      <c r="C36">
        <v>30</v>
      </c>
      <c r="D36">
        <v>38092.5</v>
      </c>
      <c r="E36">
        <v>115047.5</v>
      </c>
      <c r="F36">
        <v>-76955</v>
      </c>
      <c r="G36">
        <v>92</v>
      </c>
      <c r="H36">
        <v>47.826087000000001</v>
      </c>
      <c r="I36">
        <v>44</v>
      </c>
      <c r="J36">
        <v>48</v>
      </c>
      <c r="K36">
        <v>7827.5</v>
      </c>
      <c r="L36">
        <v>-10247.5</v>
      </c>
      <c r="M36">
        <v>2614.7159090999999</v>
      </c>
      <c r="N36">
        <v>-1603.2291667</v>
      </c>
      <c r="O36">
        <v>1.6309058999999999</v>
      </c>
      <c r="P36">
        <v>414.04891300000003</v>
      </c>
      <c r="Q36">
        <v>6</v>
      </c>
      <c r="R36">
        <v>5</v>
      </c>
      <c r="S36">
        <v>13</v>
      </c>
      <c r="T36">
        <v>8</v>
      </c>
      <c r="U36">
        <v>-16492.5</v>
      </c>
      <c r="V36">
        <v>1.4949971</v>
      </c>
      <c r="W36">
        <v>1</v>
      </c>
      <c r="X36">
        <v>16492.5</v>
      </c>
      <c r="Y36">
        <v>230.9686221</v>
      </c>
      <c r="Z36">
        <v>101.6261937</v>
      </c>
      <c r="AA36">
        <v>4.5798100000000001E-2</v>
      </c>
      <c r="AB36">
        <v>0.31855929999999999</v>
      </c>
      <c r="AC36">
        <v>30191.900011099999</v>
      </c>
      <c r="AD36">
        <v>0</v>
      </c>
    </row>
    <row r="37" spans="1:30" x14ac:dyDescent="0.2">
      <c r="A37">
        <v>7</v>
      </c>
      <c r="B37">
        <v>6</v>
      </c>
      <c r="C37">
        <v>29</v>
      </c>
      <c r="D37">
        <v>36232.5</v>
      </c>
      <c r="E37">
        <v>109750</v>
      </c>
      <c r="F37">
        <v>-73517.5</v>
      </c>
      <c r="G37">
        <v>93</v>
      </c>
      <c r="H37">
        <v>48.387096800000002</v>
      </c>
      <c r="I37">
        <v>45</v>
      </c>
      <c r="J37">
        <v>48</v>
      </c>
      <c r="K37">
        <v>7827.5</v>
      </c>
      <c r="L37">
        <v>-8010</v>
      </c>
      <c r="M37">
        <v>2438.8888889</v>
      </c>
      <c r="N37">
        <v>-1531.6145833</v>
      </c>
      <c r="O37">
        <v>1.5923646</v>
      </c>
      <c r="P37">
        <v>389.59677420000003</v>
      </c>
      <c r="Q37">
        <v>6</v>
      </c>
      <c r="R37">
        <v>5</v>
      </c>
      <c r="S37">
        <v>12</v>
      </c>
      <c r="T37">
        <v>8</v>
      </c>
      <c r="U37">
        <v>-14912.5</v>
      </c>
      <c r="V37">
        <v>1.4928418000000001</v>
      </c>
      <c r="W37">
        <v>1</v>
      </c>
      <c r="X37">
        <v>14912.5</v>
      </c>
      <c r="Y37">
        <v>242.96730930000001</v>
      </c>
      <c r="Z37">
        <v>109.33528920000001</v>
      </c>
      <c r="AA37">
        <v>4.4973800000000001E-2</v>
      </c>
      <c r="AB37">
        <v>0.30483270000000001</v>
      </c>
      <c r="AC37">
        <v>30309.322239199999</v>
      </c>
      <c r="AD37">
        <v>0</v>
      </c>
    </row>
    <row r="38" spans="1:30" x14ac:dyDescent="0.2">
      <c r="A38">
        <v>6</v>
      </c>
      <c r="B38">
        <v>6</v>
      </c>
      <c r="C38">
        <v>28</v>
      </c>
      <c r="D38">
        <v>38462.5</v>
      </c>
      <c r="E38">
        <v>106232.5</v>
      </c>
      <c r="F38">
        <v>-67770</v>
      </c>
      <c r="G38">
        <v>95</v>
      </c>
      <c r="H38">
        <v>50.526315799999999</v>
      </c>
      <c r="I38">
        <v>48</v>
      </c>
      <c r="J38">
        <v>47</v>
      </c>
      <c r="K38">
        <v>7827.5</v>
      </c>
      <c r="L38">
        <v>-8010</v>
      </c>
      <c r="M38">
        <v>2213.1770833</v>
      </c>
      <c r="N38">
        <v>-1441.9148935999999</v>
      </c>
      <c r="O38">
        <v>1.5348875</v>
      </c>
      <c r="P38">
        <v>404.86842109999998</v>
      </c>
      <c r="Q38">
        <v>7</v>
      </c>
      <c r="R38">
        <v>5</v>
      </c>
      <c r="S38">
        <v>11</v>
      </c>
      <c r="T38">
        <v>8</v>
      </c>
      <c r="U38">
        <v>-14377.5</v>
      </c>
      <c r="V38">
        <v>1.5675446</v>
      </c>
      <c r="W38">
        <v>1</v>
      </c>
      <c r="X38">
        <v>14377.5</v>
      </c>
      <c r="Y38">
        <v>267.51869240000002</v>
      </c>
      <c r="Z38">
        <v>128.40897240000001</v>
      </c>
      <c r="AA38">
        <v>0.61208879999999999</v>
      </c>
      <c r="AB38">
        <v>0.3301443</v>
      </c>
      <c r="AC38">
        <v>32909.025551999999</v>
      </c>
      <c r="AD38">
        <v>0</v>
      </c>
    </row>
    <row r="39" spans="1:30" x14ac:dyDescent="0.2">
      <c r="A39">
        <v>5</v>
      </c>
      <c r="B39">
        <v>6</v>
      </c>
      <c r="C39">
        <v>27</v>
      </c>
      <c r="D39">
        <v>49257.5</v>
      </c>
      <c r="E39">
        <v>107440</v>
      </c>
      <c r="F39">
        <v>-58182.5</v>
      </c>
      <c r="G39">
        <v>98</v>
      </c>
      <c r="H39">
        <v>52.040816300000003</v>
      </c>
      <c r="I39">
        <v>51</v>
      </c>
      <c r="J39">
        <v>47</v>
      </c>
      <c r="K39">
        <v>7827.5</v>
      </c>
      <c r="L39">
        <v>-8010</v>
      </c>
      <c r="M39">
        <v>2106.6666667</v>
      </c>
      <c r="N39">
        <v>-1237.9255318999999</v>
      </c>
      <c r="O39">
        <v>1.7017717000000001</v>
      </c>
      <c r="P39">
        <v>502.62755099999998</v>
      </c>
      <c r="Q39">
        <v>6</v>
      </c>
      <c r="R39">
        <v>6</v>
      </c>
      <c r="S39">
        <v>10</v>
      </c>
      <c r="T39">
        <v>7</v>
      </c>
      <c r="U39">
        <v>-15662.5</v>
      </c>
      <c r="V39">
        <v>1.8466034</v>
      </c>
      <c r="W39">
        <v>1</v>
      </c>
      <c r="X39">
        <v>15662.5</v>
      </c>
      <c r="Y39">
        <v>314.49321629999997</v>
      </c>
      <c r="Z39">
        <v>160.3915403</v>
      </c>
      <c r="AA39">
        <v>6.2044299999999997E-2</v>
      </c>
      <c r="AB39">
        <v>0.42699680000000001</v>
      </c>
      <c r="AC39">
        <v>45695.639780099998</v>
      </c>
      <c r="AD39">
        <v>0</v>
      </c>
    </row>
    <row r="40" spans="1:30" x14ac:dyDescent="0.2">
      <c r="A40">
        <v>4</v>
      </c>
      <c r="B40">
        <v>6</v>
      </c>
      <c r="C40">
        <v>26</v>
      </c>
      <c r="D40">
        <v>45660</v>
      </c>
      <c r="E40">
        <v>103987.5</v>
      </c>
      <c r="F40">
        <v>-58327.5</v>
      </c>
      <c r="G40">
        <v>104</v>
      </c>
      <c r="H40">
        <v>48.076923100000002</v>
      </c>
      <c r="I40">
        <v>50</v>
      </c>
      <c r="J40">
        <v>54</v>
      </c>
      <c r="K40">
        <v>9615</v>
      </c>
      <c r="L40">
        <v>-8010</v>
      </c>
      <c r="M40">
        <v>2079.75</v>
      </c>
      <c r="N40">
        <v>-1080.1388889</v>
      </c>
      <c r="O40">
        <v>1.9254468</v>
      </c>
      <c r="P40">
        <v>439.03846149999998</v>
      </c>
      <c r="Q40">
        <v>6</v>
      </c>
      <c r="R40">
        <v>6</v>
      </c>
      <c r="S40">
        <v>9</v>
      </c>
      <c r="T40">
        <v>7</v>
      </c>
      <c r="U40">
        <v>-12130</v>
      </c>
      <c r="V40">
        <v>1.7828211</v>
      </c>
      <c r="W40">
        <v>1</v>
      </c>
      <c r="X40">
        <v>12130</v>
      </c>
      <c r="Y40">
        <v>376.42209400000002</v>
      </c>
      <c r="Z40">
        <v>188.21104700000001</v>
      </c>
      <c r="AA40">
        <v>0.17914769999999999</v>
      </c>
      <c r="AB40">
        <v>0.38891310000000001</v>
      </c>
      <c r="AC40">
        <v>41872.958107999999</v>
      </c>
      <c r="AD40">
        <v>0</v>
      </c>
    </row>
    <row r="41" spans="1:30" x14ac:dyDescent="0.2">
      <c r="A41">
        <v>3</v>
      </c>
      <c r="B41">
        <v>6</v>
      </c>
      <c r="C41">
        <v>25</v>
      </c>
      <c r="D41">
        <v>31687.5</v>
      </c>
      <c r="E41">
        <v>92955</v>
      </c>
      <c r="F41">
        <v>-61267.5</v>
      </c>
      <c r="G41">
        <v>105</v>
      </c>
      <c r="H41">
        <v>44.761904800000003</v>
      </c>
      <c r="I41">
        <v>47</v>
      </c>
      <c r="J41">
        <v>58</v>
      </c>
      <c r="K41">
        <v>9615</v>
      </c>
      <c r="L41">
        <v>-10047.5</v>
      </c>
      <c r="M41">
        <v>1977.7659573999999</v>
      </c>
      <c r="N41">
        <v>-1056.3362069</v>
      </c>
      <c r="O41">
        <v>1.8722882999999999</v>
      </c>
      <c r="P41">
        <v>301.7857143</v>
      </c>
      <c r="Q41">
        <v>6</v>
      </c>
      <c r="R41">
        <v>6</v>
      </c>
      <c r="S41">
        <v>9</v>
      </c>
      <c r="T41">
        <v>6</v>
      </c>
      <c r="U41">
        <v>-14250</v>
      </c>
      <c r="V41">
        <v>1.5171992000000001</v>
      </c>
      <c r="W41">
        <v>1</v>
      </c>
      <c r="X41">
        <v>14250</v>
      </c>
      <c r="Y41">
        <v>222.36842110000001</v>
      </c>
      <c r="Z41">
        <v>104.5131579</v>
      </c>
      <c r="AA41">
        <v>0.208508</v>
      </c>
      <c r="AB41">
        <v>0.26173439999999998</v>
      </c>
      <c r="AC41">
        <v>28148.219701000002</v>
      </c>
      <c r="AD41">
        <v>0</v>
      </c>
    </row>
    <row r="42" spans="1:30" x14ac:dyDescent="0.2">
      <c r="A42">
        <v>10</v>
      </c>
      <c r="B42">
        <v>5</v>
      </c>
      <c r="C42">
        <v>24</v>
      </c>
      <c r="D42">
        <v>59552.5</v>
      </c>
      <c r="E42">
        <v>129650</v>
      </c>
      <c r="F42">
        <v>-70097.5</v>
      </c>
      <c r="G42">
        <v>91</v>
      </c>
      <c r="H42">
        <v>54.945054900000002</v>
      </c>
      <c r="I42">
        <v>50</v>
      </c>
      <c r="J42">
        <v>41</v>
      </c>
      <c r="K42">
        <v>9615</v>
      </c>
      <c r="L42">
        <v>-10747.5</v>
      </c>
      <c r="M42">
        <v>2593</v>
      </c>
      <c r="N42">
        <v>-1709.6951220000001</v>
      </c>
      <c r="O42">
        <v>1.5166447000000001</v>
      </c>
      <c r="P42">
        <v>654.42307689999996</v>
      </c>
      <c r="Q42">
        <v>7</v>
      </c>
      <c r="R42">
        <v>5</v>
      </c>
      <c r="S42">
        <v>14</v>
      </c>
      <c r="T42">
        <v>9</v>
      </c>
      <c r="U42">
        <v>-16887.5</v>
      </c>
      <c r="V42">
        <v>1.8495667</v>
      </c>
      <c r="W42">
        <v>1</v>
      </c>
      <c r="X42">
        <v>16887.5</v>
      </c>
      <c r="Y42">
        <v>352.64248700000002</v>
      </c>
      <c r="Z42">
        <v>176.32124350000001</v>
      </c>
      <c r="AA42">
        <v>0.31357760000000001</v>
      </c>
      <c r="AB42">
        <v>0.5216461</v>
      </c>
      <c r="AC42">
        <v>55339.619863699998</v>
      </c>
      <c r="AD42">
        <v>0</v>
      </c>
    </row>
    <row r="43" spans="1:30" x14ac:dyDescent="0.2">
      <c r="A43">
        <v>9</v>
      </c>
      <c r="B43">
        <v>5</v>
      </c>
      <c r="C43">
        <v>23</v>
      </c>
      <c r="D43">
        <v>56177.5</v>
      </c>
      <c r="E43">
        <v>125497.5</v>
      </c>
      <c r="F43">
        <v>-69320</v>
      </c>
      <c r="G43">
        <v>91</v>
      </c>
      <c r="H43">
        <v>53.846153800000003</v>
      </c>
      <c r="I43">
        <v>49</v>
      </c>
      <c r="J43">
        <v>42</v>
      </c>
      <c r="K43">
        <v>9615</v>
      </c>
      <c r="L43">
        <v>-10447.5</v>
      </c>
      <c r="M43">
        <v>2561.1734694000002</v>
      </c>
      <c r="N43">
        <v>-1650.4761905</v>
      </c>
      <c r="O43">
        <v>1.5517784999999999</v>
      </c>
      <c r="P43">
        <v>617.33516480000003</v>
      </c>
      <c r="Q43">
        <v>7</v>
      </c>
      <c r="R43">
        <v>5</v>
      </c>
      <c r="S43">
        <v>13</v>
      </c>
      <c r="T43">
        <v>8</v>
      </c>
      <c r="U43">
        <v>-17612.5</v>
      </c>
      <c r="V43">
        <v>1.8104083</v>
      </c>
      <c r="W43">
        <v>1</v>
      </c>
      <c r="X43">
        <v>17612.5</v>
      </c>
      <c r="Y43">
        <v>318.9638041</v>
      </c>
      <c r="Z43">
        <v>156.29226399999999</v>
      </c>
      <c r="AA43">
        <v>3.9128000000000003E-2</v>
      </c>
      <c r="AB43">
        <v>0.4894559</v>
      </c>
      <c r="AC43">
        <v>51126.3352915</v>
      </c>
      <c r="AD43">
        <v>0</v>
      </c>
    </row>
    <row r="44" spans="1:30" x14ac:dyDescent="0.2">
      <c r="A44">
        <v>8</v>
      </c>
      <c r="B44">
        <v>5</v>
      </c>
      <c r="C44">
        <v>22</v>
      </c>
      <c r="D44">
        <v>42407.5</v>
      </c>
      <c r="E44">
        <v>116392.5</v>
      </c>
      <c r="F44">
        <v>-73985</v>
      </c>
      <c r="G44">
        <v>93</v>
      </c>
      <c r="H44">
        <v>50.537634400000002</v>
      </c>
      <c r="I44">
        <v>47</v>
      </c>
      <c r="J44">
        <v>46</v>
      </c>
      <c r="K44">
        <v>7827.5</v>
      </c>
      <c r="L44">
        <v>-10247.5</v>
      </c>
      <c r="M44">
        <v>2476.4361702000001</v>
      </c>
      <c r="N44">
        <v>-1608.3695651999999</v>
      </c>
      <c r="O44">
        <v>1.5397183999999999</v>
      </c>
      <c r="P44">
        <v>455.99462369999998</v>
      </c>
      <c r="Q44">
        <v>7</v>
      </c>
      <c r="R44">
        <v>5</v>
      </c>
      <c r="S44">
        <v>12</v>
      </c>
      <c r="T44">
        <v>8</v>
      </c>
      <c r="U44">
        <v>-15507.5</v>
      </c>
      <c r="V44">
        <v>1.5731904999999999</v>
      </c>
      <c r="W44">
        <v>1</v>
      </c>
      <c r="X44">
        <v>15507.5</v>
      </c>
      <c r="Y44">
        <v>273.46445269999998</v>
      </c>
      <c r="Z44">
        <v>128.5282928</v>
      </c>
      <c r="AA44">
        <v>2.7202400000000002E-2</v>
      </c>
      <c r="AB44">
        <v>0.36338399999999998</v>
      </c>
      <c r="AC44">
        <v>35607.6016351</v>
      </c>
      <c r="AD44">
        <v>0</v>
      </c>
    </row>
    <row r="45" spans="1:30" x14ac:dyDescent="0.2">
      <c r="A45">
        <v>7</v>
      </c>
      <c r="B45">
        <v>5</v>
      </c>
      <c r="C45">
        <v>21</v>
      </c>
      <c r="D45">
        <v>40547.5</v>
      </c>
      <c r="E45">
        <v>111095</v>
      </c>
      <c r="F45">
        <v>-70547.5</v>
      </c>
      <c r="G45">
        <v>94</v>
      </c>
      <c r="H45">
        <v>51.063829800000001</v>
      </c>
      <c r="I45">
        <v>48</v>
      </c>
      <c r="J45">
        <v>46</v>
      </c>
      <c r="K45">
        <v>7827.5</v>
      </c>
      <c r="L45">
        <v>-8010</v>
      </c>
      <c r="M45">
        <v>2314.4791667</v>
      </c>
      <c r="N45">
        <v>-1533.6413043</v>
      </c>
      <c r="O45">
        <v>1.5091398</v>
      </c>
      <c r="P45">
        <v>431.35638299999999</v>
      </c>
      <c r="Q45">
        <v>7</v>
      </c>
      <c r="R45">
        <v>5</v>
      </c>
      <c r="S45">
        <v>11</v>
      </c>
      <c r="T45">
        <v>8</v>
      </c>
      <c r="U45">
        <v>-14075</v>
      </c>
      <c r="V45">
        <v>1.5747545999999999</v>
      </c>
      <c r="W45">
        <v>1</v>
      </c>
      <c r="X45">
        <v>14075</v>
      </c>
      <c r="Y45">
        <v>288.08170519999999</v>
      </c>
      <c r="Z45">
        <v>138.27921850000001</v>
      </c>
      <c r="AA45">
        <v>2.6982099999999998E-2</v>
      </c>
      <c r="AB45">
        <v>0.3491398</v>
      </c>
      <c r="AC45">
        <v>35541.671202099998</v>
      </c>
      <c r="AD45">
        <v>0</v>
      </c>
    </row>
    <row r="46" spans="1:30" x14ac:dyDescent="0.2">
      <c r="A46">
        <v>6</v>
      </c>
      <c r="B46">
        <v>5</v>
      </c>
      <c r="C46">
        <v>20</v>
      </c>
      <c r="D46">
        <v>42777.5</v>
      </c>
      <c r="E46">
        <v>107577.5</v>
      </c>
      <c r="F46">
        <v>-64800</v>
      </c>
      <c r="G46">
        <v>96</v>
      </c>
      <c r="H46">
        <v>53.125</v>
      </c>
      <c r="I46">
        <v>51</v>
      </c>
      <c r="J46">
        <v>45</v>
      </c>
      <c r="K46">
        <v>7827.5</v>
      </c>
      <c r="L46">
        <v>-8010</v>
      </c>
      <c r="M46">
        <v>2109.3627451000002</v>
      </c>
      <c r="N46">
        <v>-1440</v>
      </c>
      <c r="O46">
        <v>1.4648352</v>
      </c>
      <c r="P46">
        <v>445.59895829999999</v>
      </c>
      <c r="Q46">
        <v>7</v>
      </c>
      <c r="R46">
        <v>5</v>
      </c>
      <c r="S46">
        <v>11</v>
      </c>
      <c r="T46">
        <v>8</v>
      </c>
      <c r="U46">
        <v>-14065</v>
      </c>
      <c r="V46">
        <v>1.6601466</v>
      </c>
      <c r="W46">
        <v>1</v>
      </c>
      <c r="X46">
        <v>14065</v>
      </c>
      <c r="Y46">
        <v>304.14148599999999</v>
      </c>
      <c r="Z46">
        <v>155.11215780000001</v>
      </c>
      <c r="AA46">
        <v>0.69915380000000005</v>
      </c>
      <c r="AB46">
        <v>0.37373450000000003</v>
      </c>
      <c r="AC46">
        <v>37996.802047600002</v>
      </c>
      <c r="AD46">
        <v>0</v>
      </c>
    </row>
    <row r="47" spans="1:30" x14ac:dyDescent="0.2">
      <c r="A47">
        <v>5</v>
      </c>
      <c r="B47">
        <v>5</v>
      </c>
      <c r="C47">
        <v>19</v>
      </c>
      <c r="D47">
        <v>53572.5</v>
      </c>
      <c r="E47">
        <v>108785</v>
      </c>
      <c r="F47">
        <v>-55212.5</v>
      </c>
      <c r="G47">
        <v>99</v>
      </c>
      <c r="H47">
        <v>54.545454499999998</v>
      </c>
      <c r="I47">
        <v>54</v>
      </c>
      <c r="J47">
        <v>45</v>
      </c>
      <c r="K47">
        <v>7827.5</v>
      </c>
      <c r="L47">
        <v>-8010</v>
      </c>
      <c r="M47">
        <v>2014.5370370000001</v>
      </c>
      <c r="N47">
        <v>-1226.9444444000001</v>
      </c>
      <c r="O47">
        <v>1.6419138</v>
      </c>
      <c r="P47">
        <v>541.13636359999998</v>
      </c>
      <c r="Q47">
        <v>7</v>
      </c>
      <c r="R47">
        <v>6</v>
      </c>
      <c r="S47">
        <v>10</v>
      </c>
      <c r="T47">
        <v>7</v>
      </c>
      <c r="U47">
        <v>-15350</v>
      </c>
      <c r="V47">
        <v>1.9702966</v>
      </c>
      <c r="W47">
        <v>1</v>
      </c>
      <c r="X47">
        <v>15350</v>
      </c>
      <c r="Y47">
        <v>349.00651470000003</v>
      </c>
      <c r="Z47">
        <v>188.4635179</v>
      </c>
      <c r="AA47">
        <v>2.40556E-2</v>
      </c>
      <c r="AB47">
        <v>0.4699933</v>
      </c>
      <c r="AC47">
        <v>50381.657835700003</v>
      </c>
      <c r="AD47">
        <v>0</v>
      </c>
    </row>
    <row r="48" spans="1:30" x14ac:dyDescent="0.2">
      <c r="A48">
        <v>4</v>
      </c>
      <c r="B48">
        <v>5</v>
      </c>
      <c r="C48">
        <v>18</v>
      </c>
      <c r="D48">
        <v>49975</v>
      </c>
      <c r="E48">
        <v>105332.5</v>
      </c>
      <c r="F48">
        <v>-55357.5</v>
      </c>
      <c r="G48">
        <v>105</v>
      </c>
      <c r="H48">
        <v>50.476190500000001</v>
      </c>
      <c r="I48">
        <v>53</v>
      </c>
      <c r="J48">
        <v>52</v>
      </c>
      <c r="K48">
        <v>9615</v>
      </c>
      <c r="L48">
        <v>-8010</v>
      </c>
      <c r="M48">
        <v>1987.4056604</v>
      </c>
      <c r="N48">
        <v>-1064.5673076999999</v>
      </c>
      <c r="O48">
        <v>1.8668670999999999</v>
      </c>
      <c r="P48">
        <v>475.952381</v>
      </c>
      <c r="Q48">
        <v>7</v>
      </c>
      <c r="R48">
        <v>6</v>
      </c>
      <c r="S48">
        <v>9</v>
      </c>
      <c r="T48">
        <v>6</v>
      </c>
      <c r="U48">
        <v>-12130</v>
      </c>
      <c r="V48">
        <v>1.9027684</v>
      </c>
      <c r="W48">
        <v>1</v>
      </c>
      <c r="X48">
        <v>12130</v>
      </c>
      <c r="Y48">
        <v>411.99505360000001</v>
      </c>
      <c r="Z48">
        <v>218.35737839999999</v>
      </c>
      <c r="AA48">
        <v>0.16903770000000001</v>
      </c>
      <c r="AB48">
        <v>0.43183169999999999</v>
      </c>
      <c r="AC48">
        <v>46748.1779647</v>
      </c>
      <c r="AD48">
        <v>0</v>
      </c>
    </row>
    <row r="49" spans="1:30" x14ac:dyDescent="0.2">
      <c r="A49">
        <v>3</v>
      </c>
      <c r="B49">
        <v>5</v>
      </c>
      <c r="C49">
        <v>17</v>
      </c>
      <c r="D49">
        <v>36002.5</v>
      </c>
      <c r="E49">
        <v>94300</v>
      </c>
      <c r="F49">
        <v>-58297.5</v>
      </c>
      <c r="G49">
        <v>106</v>
      </c>
      <c r="H49">
        <v>47.169811299999999</v>
      </c>
      <c r="I49">
        <v>50</v>
      </c>
      <c r="J49">
        <v>56</v>
      </c>
      <c r="K49">
        <v>9615</v>
      </c>
      <c r="L49">
        <v>-10047.5</v>
      </c>
      <c r="M49">
        <v>1886</v>
      </c>
      <c r="N49">
        <v>-1041.0267856999999</v>
      </c>
      <c r="O49">
        <v>1.8116729</v>
      </c>
      <c r="P49">
        <v>339.64622639999999</v>
      </c>
      <c r="Q49">
        <v>7</v>
      </c>
      <c r="R49">
        <v>6</v>
      </c>
      <c r="S49">
        <v>9</v>
      </c>
      <c r="T49">
        <v>5</v>
      </c>
      <c r="U49">
        <v>-13937.5</v>
      </c>
      <c r="V49">
        <v>1.6175651</v>
      </c>
      <c r="W49">
        <v>1</v>
      </c>
      <c r="X49">
        <v>13937.5</v>
      </c>
      <c r="Y49">
        <v>258.3139013</v>
      </c>
      <c r="Z49">
        <v>129.15695070000001</v>
      </c>
      <c r="AA49">
        <v>0.2357194</v>
      </c>
      <c r="AB49">
        <v>0.30456800000000001</v>
      </c>
      <c r="AC49">
        <v>32944.275039499997</v>
      </c>
      <c r="AD49">
        <v>0</v>
      </c>
    </row>
    <row r="50" spans="1:30" x14ac:dyDescent="0.2">
      <c r="A50">
        <v>10</v>
      </c>
      <c r="B50">
        <v>4</v>
      </c>
      <c r="C50">
        <v>16</v>
      </c>
      <c r="D50">
        <v>57490</v>
      </c>
      <c r="E50">
        <v>127097.5</v>
      </c>
      <c r="F50">
        <v>-69607.5</v>
      </c>
      <c r="G50">
        <v>91</v>
      </c>
      <c r="H50">
        <v>53.846153800000003</v>
      </c>
      <c r="I50">
        <v>49</v>
      </c>
      <c r="J50">
        <v>42</v>
      </c>
      <c r="K50">
        <v>9615</v>
      </c>
      <c r="L50">
        <v>-10747.5</v>
      </c>
      <c r="M50">
        <v>2593.8265305999998</v>
      </c>
      <c r="N50">
        <v>-1657.3214286</v>
      </c>
      <c r="O50">
        <v>1.5650714999999999</v>
      </c>
      <c r="P50">
        <v>631.75824179999995</v>
      </c>
      <c r="Q50">
        <v>6</v>
      </c>
      <c r="R50">
        <v>5</v>
      </c>
      <c r="S50">
        <v>14</v>
      </c>
      <c r="T50">
        <v>9</v>
      </c>
      <c r="U50">
        <v>-16887.5</v>
      </c>
      <c r="V50">
        <v>1.8259167000000001</v>
      </c>
      <c r="W50">
        <v>1</v>
      </c>
      <c r="X50">
        <v>16887.5</v>
      </c>
      <c r="Y50">
        <v>340.42931160000001</v>
      </c>
      <c r="Z50">
        <v>166.81036270000001</v>
      </c>
      <c r="AA50">
        <v>0.28255980000000003</v>
      </c>
      <c r="AB50">
        <v>0.50073880000000004</v>
      </c>
      <c r="AC50">
        <v>52431.013457100002</v>
      </c>
      <c r="AD50">
        <v>0</v>
      </c>
    </row>
    <row r="51" spans="1:30" x14ac:dyDescent="0.2">
      <c r="A51">
        <v>9</v>
      </c>
      <c r="B51">
        <v>4</v>
      </c>
      <c r="C51">
        <v>15</v>
      </c>
      <c r="D51">
        <v>54115</v>
      </c>
      <c r="E51">
        <v>122945</v>
      </c>
      <c r="F51">
        <v>-68830</v>
      </c>
      <c r="G51">
        <v>91</v>
      </c>
      <c r="H51">
        <v>52.747252699999997</v>
      </c>
      <c r="I51">
        <v>48</v>
      </c>
      <c r="J51">
        <v>43</v>
      </c>
      <c r="K51">
        <v>9615</v>
      </c>
      <c r="L51">
        <v>-10447.5</v>
      </c>
      <c r="M51">
        <v>2561.3541667</v>
      </c>
      <c r="N51">
        <v>-1600.6976744000001</v>
      </c>
      <c r="O51">
        <v>1.6001486</v>
      </c>
      <c r="P51">
        <v>594.67032970000002</v>
      </c>
      <c r="Q51">
        <v>6</v>
      </c>
      <c r="R51">
        <v>5</v>
      </c>
      <c r="S51">
        <v>13</v>
      </c>
      <c r="T51">
        <v>8</v>
      </c>
      <c r="U51">
        <v>-17612.5</v>
      </c>
      <c r="V51">
        <v>1.7862123999999999</v>
      </c>
      <c r="W51">
        <v>1</v>
      </c>
      <c r="X51">
        <v>17612.5</v>
      </c>
      <c r="Y51">
        <v>307.2533712</v>
      </c>
      <c r="Z51">
        <v>147.48161820000001</v>
      </c>
      <c r="AA51">
        <v>1.88305E-2</v>
      </c>
      <c r="AB51">
        <v>0.46865889999999999</v>
      </c>
      <c r="AC51">
        <v>48058.535784300002</v>
      </c>
      <c r="AD51">
        <v>0</v>
      </c>
    </row>
    <row r="52" spans="1:30" x14ac:dyDescent="0.2">
      <c r="A52">
        <v>8</v>
      </c>
      <c r="B52">
        <v>4</v>
      </c>
      <c r="C52">
        <v>14</v>
      </c>
      <c r="D52">
        <v>40020</v>
      </c>
      <c r="E52">
        <v>113840</v>
      </c>
      <c r="F52">
        <v>-73820</v>
      </c>
      <c r="G52">
        <v>93</v>
      </c>
      <c r="H52">
        <v>49.462365599999998</v>
      </c>
      <c r="I52">
        <v>46</v>
      </c>
      <c r="J52">
        <v>47</v>
      </c>
      <c r="K52">
        <v>7827.5</v>
      </c>
      <c r="L52">
        <v>-10247.5</v>
      </c>
      <c r="M52">
        <v>2474.7826086999999</v>
      </c>
      <c r="N52">
        <v>-1570.6382979</v>
      </c>
      <c r="O52">
        <v>1.5756540999999999</v>
      </c>
      <c r="P52">
        <v>430.32258059999998</v>
      </c>
      <c r="Q52">
        <v>6</v>
      </c>
      <c r="R52">
        <v>5</v>
      </c>
      <c r="S52">
        <v>12</v>
      </c>
      <c r="T52">
        <v>8</v>
      </c>
      <c r="U52">
        <v>-15307.5</v>
      </c>
      <c r="V52">
        <v>1.5421294999999999</v>
      </c>
      <c r="W52">
        <v>1</v>
      </c>
      <c r="X52">
        <v>15307.5</v>
      </c>
      <c r="Y52">
        <v>261.44047039999998</v>
      </c>
      <c r="Z52">
        <v>120.2626164</v>
      </c>
      <c r="AA52">
        <v>3.8071300000000002E-2</v>
      </c>
      <c r="AB52">
        <v>0.34002959999999999</v>
      </c>
      <c r="AC52">
        <v>31935.0588881</v>
      </c>
      <c r="AD52">
        <v>0</v>
      </c>
    </row>
    <row r="53" spans="1:30" x14ac:dyDescent="0.2">
      <c r="A53">
        <v>7</v>
      </c>
      <c r="B53">
        <v>4</v>
      </c>
      <c r="C53">
        <v>13</v>
      </c>
      <c r="D53">
        <v>38160</v>
      </c>
      <c r="E53">
        <v>108542.5</v>
      </c>
      <c r="F53">
        <v>-70382.5</v>
      </c>
      <c r="G53">
        <v>94</v>
      </c>
      <c r="H53">
        <v>50</v>
      </c>
      <c r="I53">
        <v>47</v>
      </c>
      <c r="J53">
        <v>47</v>
      </c>
      <c r="K53">
        <v>7827.5</v>
      </c>
      <c r="L53">
        <v>-8010</v>
      </c>
      <c r="M53">
        <v>2309.4148936000001</v>
      </c>
      <c r="N53">
        <v>-1497.5</v>
      </c>
      <c r="O53">
        <v>1.5421802</v>
      </c>
      <c r="P53">
        <v>405.95744680000001</v>
      </c>
      <c r="Q53">
        <v>6</v>
      </c>
      <c r="R53">
        <v>5</v>
      </c>
      <c r="S53">
        <v>11</v>
      </c>
      <c r="T53">
        <v>7</v>
      </c>
      <c r="U53">
        <v>-13800</v>
      </c>
      <c r="V53">
        <v>1.5421802</v>
      </c>
      <c r="W53">
        <v>1</v>
      </c>
      <c r="X53">
        <v>13800</v>
      </c>
      <c r="Y53">
        <v>276.52173909999999</v>
      </c>
      <c r="Z53">
        <v>129.9652174</v>
      </c>
      <c r="AA53">
        <v>3.76079E-2</v>
      </c>
      <c r="AB53">
        <v>0.3259379</v>
      </c>
      <c r="AC53">
        <v>32169.218889100001</v>
      </c>
      <c r="AD53">
        <v>0</v>
      </c>
    </row>
    <row r="54" spans="1:30" x14ac:dyDescent="0.2">
      <c r="A54">
        <v>6</v>
      </c>
      <c r="B54">
        <v>4</v>
      </c>
      <c r="C54">
        <v>12</v>
      </c>
      <c r="D54">
        <v>39927.5</v>
      </c>
      <c r="E54">
        <v>104397.5</v>
      </c>
      <c r="F54">
        <v>-64470</v>
      </c>
      <c r="G54">
        <v>96</v>
      </c>
      <c r="H54">
        <v>51.0416667</v>
      </c>
      <c r="I54">
        <v>49</v>
      </c>
      <c r="J54">
        <v>47</v>
      </c>
      <c r="K54">
        <v>7827.5</v>
      </c>
      <c r="L54">
        <v>-8010</v>
      </c>
      <c r="M54">
        <v>2130.5612245000002</v>
      </c>
      <c r="N54">
        <v>-1371.7021276999999</v>
      </c>
      <c r="O54">
        <v>1.5532243999999999</v>
      </c>
      <c r="P54">
        <v>415.91145829999999</v>
      </c>
      <c r="Q54">
        <v>7</v>
      </c>
      <c r="R54">
        <v>6</v>
      </c>
      <c r="S54">
        <v>10</v>
      </c>
      <c r="T54">
        <v>7</v>
      </c>
      <c r="U54">
        <v>-13790</v>
      </c>
      <c r="V54">
        <v>1.6193191</v>
      </c>
      <c r="W54">
        <v>1</v>
      </c>
      <c r="X54">
        <v>13790</v>
      </c>
      <c r="Y54">
        <v>289.53952140000001</v>
      </c>
      <c r="Z54">
        <v>141.87436550000001</v>
      </c>
      <c r="AA54">
        <v>0.67411390000000004</v>
      </c>
      <c r="AB54">
        <v>0.34417490000000001</v>
      </c>
      <c r="AC54">
        <v>34109.6355262</v>
      </c>
      <c r="AD54">
        <v>0</v>
      </c>
    </row>
    <row r="55" spans="1:30" x14ac:dyDescent="0.2">
      <c r="A55">
        <v>5</v>
      </c>
      <c r="B55">
        <v>4</v>
      </c>
      <c r="C55">
        <v>11</v>
      </c>
      <c r="D55">
        <v>51247.5</v>
      </c>
      <c r="E55">
        <v>105605</v>
      </c>
      <c r="F55">
        <v>-54357.5</v>
      </c>
      <c r="G55">
        <v>99</v>
      </c>
      <c r="H55">
        <v>52.525252500000001</v>
      </c>
      <c r="I55">
        <v>52</v>
      </c>
      <c r="J55">
        <v>47</v>
      </c>
      <c r="K55">
        <v>7827.5</v>
      </c>
      <c r="L55">
        <v>-8010</v>
      </c>
      <c r="M55">
        <v>2030.8653846</v>
      </c>
      <c r="N55">
        <v>-1156.5425531999999</v>
      </c>
      <c r="O55">
        <v>1.7559798</v>
      </c>
      <c r="P55">
        <v>517.65151519999995</v>
      </c>
      <c r="Q55">
        <v>5</v>
      </c>
      <c r="R55">
        <v>6</v>
      </c>
      <c r="S55">
        <v>10</v>
      </c>
      <c r="T55">
        <v>6</v>
      </c>
      <c r="U55">
        <v>-15075</v>
      </c>
      <c r="V55">
        <v>1.9427862</v>
      </c>
      <c r="W55">
        <v>1</v>
      </c>
      <c r="X55">
        <v>15075</v>
      </c>
      <c r="Y55">
        <v>339.9502488</v>
      </c>
      <c r="Z55">
        <v>176.77412939999999</v>
      </c>
      <c r="AA55">
        <v>6.9576200000000005E-2</v>
      </c>
      <c r="AB55">
        <v>0.44531579999999998</v>
      </c>
      <c r="AC55">
        <v>47615.300307199999</v>
      </c>
      <c r="AD55">
        <v>0</v>
      </c>
    </row>
    <row r="56" spans="1:30" x14ac:dyDescent="0.2">
      <c r="A56">
        <v>4</v>
      </c>
      <c r="B56">
        <v>4</v>
      </c>
      <c r="C56">
        <v>10</v>
      </c>
      <c r="D56">
        <v>48325</v>
      </c>
      <c r="E56">
        <v>102152.5</v>
      </c>
      <c r="F56">
        <v>-53827.5</v>
      </c>
      <c r="G56">
        <v>105</v>
      </c>
      <c r="H56">
        <v>48.571428599999997</v>
      </c>
      <c r="I56">
        <v>51</v>
      </c>
      <c r="J56">
        <v>54</v>
      </c>
      <c r="K56">
        <v>9615</v>
      </c>
      <c r="L56">
        <v>-8010</v>
      </c>
      <c r="M56">
        <v>2002.9901961</v>
      </c>
      <c r="N56">
        <v>-996.80555560000005</v>
      </c>
      <c r="O56">
        <v>2.0094091000000001</v>
      </c>
      <c r="P56">
        <v>460.23809519999998</v>
      </c>
      <c r="Q56">
        <v>5</v>
      </c>
      <c r="R56">
        <v>6</v>
      </c>
      <c r="S56">
        <v>9</v>
      </c>
      <c r="T56">
        <v>6</v>
      </c>
      <c r="U56">
        <v>-12130</v>
      </c>
      <c r="V56">
        <v>1.8977752999999999</v>
      </c>
      <c r="W56">
        <v>1</v>
      </c>
      <c r="X56">
        <v>12130</v>
      </c>
      <c r="Y56">
        <v>398.39241550000003</v>
      </c>
      <c r="Z56">
        <v>203.18013189999999</v>
      </c>
      <c r="AA56">
        <v>0.2084193</v>
      </c>
      <c r="AB56">
        <v>0.41345779999999999</v>
      </c>
      <c r="AC56">
        <v>44776.131478000003</v>
      </c>
      <c r="AD56">
        <v>0</v>
      </c>
    </row>
    <row r="57" spans="1:30" x14ac:dyDescent="0.2">
      <c r="A57">
        <v>3</v>
      </c>
      <c r="B57">
        <v>4</v>
      </c>
      <c r="C57">
        <v>9</v>
      </c>
      <c r="D57">
        <v>34002.5</v>
      </c>
      <c r="E57">
        <v>91120</v>
      </c>
      <c r="F57">
        <v>-57117.5</v>
      </c>
      <c r="G57">
        <v>106</v>
      </c>
      <c r="H57">
        <v>45.283018900000002</v>
      </c>
      <c r="I57">
        <v>48</v>
      </c>
      <c r="J57">
        <v>58</v>
      </c>
      <c r="K57">
        <v>9615</v>
      </c>
      <c r="L57">
        <v>-10047.5</v>
      </c>
      <c r="M57">
        <v>1898.3333333</v>
      </c>
      <c r="N57">
        <v>-984.78448279999998</v>
      </c>
      <c r="O57">
        <v>1.9276637000000001</v>
      </c>
      <c r="P57">
        <v>320.77830189999997</v>
      </c>
      <c r="Q57">
        <v>5</v>
      </c>
      <c r="R57">
        <v>6</v>
      </c>
      <c r="S57">
        <v>9</v>
      </c>
      <c r="T57">
        <v>5</v>
      </c>
      <c r="U57">
        <v>-13662.5</v>
      </c>
      <c r="V57">
        <v>1.5953078999999999</v>
      </c>
      <c r="W57">
        <v>1</v>
      </c>
      <c r="X57">
        <v>13662.5</v>
      </c>
      <c r="Y57">
        <v>248.87465689999999</v>
      </c>
      <c r="Z57">
        <v>119.45983529999999</v>
      </c>
      <c r="AA57">
        <v>0.2470601</v>
      </c>
      <c r="AB57">
        <v>0.28350360000000002</v>
      </c>
      <c r="AC57">
        <v>30903.637242199999</v>
      </c>
      <c r="AD57">
        <v>0</v>
      </c>
    </row>
    <row r="58" spans="1:30" x14ac:dyDescent="0.2">
      <c r="A58">
        <v>10</v>
      </c>
      <c r="B58">
        <v>3</v>
      </c>
      <c r="C58">
        <v>8</v>
      </c>
      <c r="D58">
        <v>56967.5</v>
      </c>
      <c r="E58">
        <v>127895</v>
      </c>
      <c r="F58">
        <v>-70927.5</v>
      </c>
      <c r="G58">
        <v>92</v>
      </c>
      <c r="H58">
        <v>52.173912999999999</v>
      </c>
      <c r="I58">
        <v>48</v>
      </c>
      <c r="J58">
        <v>44</v>
      </c>
      <c r="K58">
        <v>9615</v>
      </c>
      <c r="L58">
        <v>-10747.5</v>
      </c>
      <c r="M58">
        <v>2664.4791667</v>
      </c>
      <c r="N58">
        <v>-1611.9886363999999</v>
      </c>
      <c r="O58">
        <v>1.6529144</v>
      </c>
      <c r="P58">
        <v>619.21195650000004</v>
      </c>
      <c r="Q58">
        <v>5</v>
      </c>
      <c r="R58">
        <v>6</v>
      </c>
      <c r="S58">
        <v>14</v>
      </c>
      <c r="T58">
        <v>8</v>
      </c>
      <c r="U58">
        <v>-16887.5</v>
      </c>
      <c r="V58">
        <v>1.8031793</v>
      </c>
      <c r="W58">
        <v>1</v>
      </c>
      <c r="X58">
        <v>16887.5</v>
      </c>
      <c r="Y58">
        <v>337.33530719999999</v>
      </c>
      <c r="Z58">
        <v>161.92094739999999</v>
      </c>
      <c r="AA58">
        <v>0.23490069999999999</v>
      </c>
      <c r="AB58">
        <v>0.49200169999999999</v>
      </c>
      <c r="AC58">
        <v>51536.0736474</v>
      </c>
      <c r="AD58">
        <v>0</v>
      </c>
    </row>
    <row r="59" spans="1:30" x14ac:dyDescent="0.2">
      <c r="A59">
        <v>9</v>
      </c>
      <c r="B59">
        <v>3</v>
      </c>
      <c r="C59">
        <v>7</v>
      </c>
      <c r="D59">
        <v>53592.5</v>
      </c>
      <c r="E59">
        <v>123742.5</v>
      </c>
      <c r="F59">
        <v>-70150</v>
      </c>
      <c r="G59">
        <v>92</v>
      </c>
      <c r="H59">
        <v>51.086956499999999</v>
      </c>
      <c r="I59">
        <v>47</v>
      </c>
      <c r="J59">
        <v>45</v>
      </c>
      <c r="K59">
        <v>9615</v>
      </c>
      <c r="L59">
        <v>-10447.5</v>
      </c>
      <c r="M59">
        <v>2632.8191489000001</v>
      </c>
      <c r="N59">
        <v>-1558.8888889</v>
      </c>
      <c r="O59">
        <v>1.6889075</v>
      </c>
      <c r="P59">
        <v>582.52717389999998</v>
      </c>
      <c r="Q59">
        <v>5</v>
      </c>
      <c r="R59">
        <v>6</v>
      </c>
      <c r="S59">
        <v>13</v>
      </c>
      <c r="T59">
        <v>7</v>
      </c>
      <c r="U59">
        <v>-17612.5</v>
      </c>
      <c r="V59">
        <v>1.7639701000000001</v>
      </c>
      <c r="W59">
        <v>1</v>
      </c>
      <c r="X59">
        <v>17612.5</v>
      </c>
      <c r="Y59">
        <v>304.28672820000003</v>
      </c>
      <c r="Z59">
        <v>143.01476220000001</v>
      </c>
      <c r="AA59">
        <v>1.8251E-2</v>
      </c>
      <c r="AB59">
        <v>0.46000150000000001</v>
      </c>
      <c r="AC59">
        <v>47103.443710400003</v>
      </c>
      <c r="AD59">
        <v>0</v>
      </c>
    </row>
    <row r="60" spans="1:30" x14ac:dyDescent="0.2">
      <c r="A60">
        <v>8</v>
      </c>
      <c r="B60">
        <v>3</v>
      </c>
      <c r="C60">
        <v>6</v>
      </c>
      <c r="D60">
        <v>39497.5</v>
      </c>
      <c r="E60">
        <v>114637.5</v>
      </c>
      <c r="F60">
        <v>-75140</v>
      </c>
      <c r="G60">
        <v>94</v>
      </c>
      <c r="H60">
        <v>47.872340399999999</v>
      </c>
      <c r="I60">
        <v>45</v>
      </c>
      <c r="J60">
        <v>49</v>
      </c>
      <c r="K60">
        <v>7827.5</v>
      </c>
      <c r="L60">
        <v>-10247.5</v>
      </c>
      <c r="M60">
        <v>2547.5</v>
      </c>
      <c r="N60">
        <v>-1533.4693878</v>
      </c>
      <c r="O60">
        <v>1.6612655999999999</v>
      </c>
      <c r="P60">
        <v>420.18617019999999</v>
      </c>
      <c r="Q60">
        <v>5</v>
      </c>
      <c r="R60">
        <v>6</v>
      </c>
      <c r="S60">
        <v>12</v>
      </c>
      <c r="T60">
        <v>7</v>
      </c>
      <c r="U60">
        <v>-16460</v>
      </c>
      <c r="V60">
        <v>1.5256521000000001</v>
      </c>
      <c r="W60">
        <v>1</v>
      </c>
      <c r="X60">
        <v>16460</v>
      </c>
      <c r="Y60">
        <v>239.96051030000001</v>
      </c>
      <c r="Z60">
        <v>107.9822296</v>
      </c>
      <c r="AA60">
        <v>6.1300100000000003E-2</v>
      </c>
      <c r="AB60">
        <v>0.33142640000000001</v>
      </c>
      <c r="AC60">
        <v>30445.1410072</v>
      </c>
      <c r="AD60">
        <v>0</v>
      </c>
    </row>
    <row r="61" spans="1:30" x14ac:dyDescent="0.2">
      <c r="A61">
        <v>7</v>
      </c>
      <c r="B61">
        <v>3</v>
      </c>
      <c r="C61">
        <v>5</v>
      </c>
      <c r="D61">
        <v>37637.5</v>
      </c>
      <c r="E61">
        <v>109340</v>
      </c>
      <c r="F61">
        <v>-71702.5</v>
      </c>
      <c r="G61">
        <v>95</v>
      </c>
      <c r="H61">
        <v>48.421052600000003</v>
      </c>
      <c r="I61">
        <v>46</v>
      </c>
      <c r="J61">
        <v>49</v>
      </c>
      <c r="K61">
        <v>7827.5</v>
      </c>
      <c r="L61">
        <v>-8010</v>
      </c>
      <c r="M61">
        <v>2376.9565216999999</v>
      </c>
      <c r="N61">
        <v>-1463.3163265000001</v>
      </c>
      <c r="O61">
        <v>1.6243627</v>
      </c>
      <c r="P61">
        <v>396.18421050000001</v>
      </c>
      <c r="Q61">
        <v>5</v>
      </c>
      <c r="R61">
        <v>6</v>
      </c>
      <c r="S61">
        <v>11</v>
      </c>
      <c r="T61">
        <v>7</v>
      </c>
      <c r="U61">
        <v>-13170</v>
      </c>
      <c r="V61">
        <v>1.524912</v>
      </c>
      <c r="W61">
        <v>1</v>
      </c>
      <c r="X61">
        <v>13170</v>
      </c>
      <c r="Y61">
        <v>285.78208050000001</v>
      </c>
      <c r="Z61">
        <v>131.459757</v>
      </c>
      <c r="AA61">
        <v>6.04419E-2</v>
      </c>
      <c r="AB61">
        <v>0.31759409999999999</v>
      </c>
      <c r="AC61">
        <v>30816.4837181</v>
      </c>
      <c r="AD61">
        <v>0</v>
      </c>
    </row>
    <row r="62" spans="1:30" x14ac:dyDescent="0.2">
      <c r="A62">
        <v>6</v>
      </c>
      <c r="B62">
        <v>3</v>
      </c>
      <c r="C62">
        <v>4</v>
      </c>
      <c r="D62">
        <v>38792.5</v>
      </c>
      <c r="E62">
        <v>105195</v>
      </c>
      <c r="F62">
        <v>-66402.5</v>
      </c>
      <c r="G62">
        <v>97</v>
      </c>
      <c r="H62">
        <v>49.4845361</v>
      </c>
      <c r="I62">
        <v>48</v>
      </c>
      <c r="J62">
        <v>49</v>
      </c>
      <c r="K62">
        <v>7827.5</v>
      </c>
      <c r="L62">
        <v>-8010</v>
      </c>
      <c r="M62">
        <v>2191.5625</v>
      </c>
      <c r="N62">
        <v>-1355.1530611999999</v>
      </c>
      <c r="O62">
        <v>1.6172066</v>
      </c>
      <c r="P62">
        <v>399.92268039999999</v>
      </c>
      <c r="Q62">
        <v>5</v>
      </c>
      <c r="R62">
        <v>6</v>
      </c>
      <c r="S62">
        <v>10</v>
      </c>
      <c r="T62">
        <v>7</v>
      </c>
      <c r="U62">
        <v>-12612.5</v>
      </c>
      <c r="V62">
        <v>1.5842023999999999</v>
      </c>
      <c r="W62">
        <v>1</v>
      </c>
      <c r="X62">
        <v>12612.5</v>
      </c>
      <c r="Y62">
        <v>307.57185329999999</v>
      </c>
      <c r="Z62">
        <v>147.63448959999999</v>
      </c>
      <c r="AA62">
        <v>0.65814810000000001</v>
      </c>
      <c r="AB62">
        <v>0.33094980000000002</v>
      </c>
      <c r="AC62">
        <v>31996.011757799999</v>
      </c>
      <c r="AD62">
        <v>0</v>
      </c>
    </row>
    <row r="63" spans="1:30" x14ac:dyDescent="0.2">
      <c r="A63">
        <v>5</v>
      </c>
      <c r="B63">
        <v>3</v>
      </c>
      <c r="C63">
        <v>3</v>
      </c>
      <c r="D63">
        <v>50112.5</v>
      </c>
      <c r="E63">
        <v>106402.5</v>
      </c>
      <c r="F63">
        <v>-56290</v>
      </c>
      <c r="G63">
        <v>100</v>
      </c>
      <c r="H63">
        <v>51</v>
      </c>
      <c r="I63">
        <v>51</v>
      </c>
      <c r="J63">
        <v>49</v>
      </c>
      <c r="K63">
        <v>7827.5</v>
      </c>
      <c r="L63">
        <v>-8010</v>
      </c>
      <c r="M63">
        <v>2086.3235294000001</v>
      </c>
      <c r="N63">
        <v>-1148.7755102000001</v>
      </c>
      <c r="O63">
        <v>1.8161281</v>
      </c>
      <c r="P63">
        <v>501.125</v>
      </c>
      <c r="Q63">
        <v>5</v>
      </c>
      <c r="R63">
        <v>7</v>
      </c>
      <c r="S63">
        <v>10</v>
      </c>
      <c r="T63">
        <v>6</v>
      </c>
      <c r="U63">
        <v>-13750</v>
      </c>
      <c r="V63">
        <v>1.8902558</v>
      </c>
      <c r="W63">
        <v>1</v>
      </c>
      <c r="X63">
        <v>13750</v>
      </c>
      <c r="Y63">
        <v>364.45454549999999</v>
      </c>
      <c r="Z63">
        <v>185.87181820000001</v>
      </c>
      <c r="AA63">
        <v>0.10901619999999999</v>
      </c>
      <c r="AB63">
        <v>0.43254599999999999</v>
      </c>
      <c r="AC63">
        <v>45954.5647838</v>
      </c>
      <c r="AD63">
        <v>0</v>
      </c>
    </row>
    <row r="64" spans="1:30" x14ac:dyDescent="0.2">
      <c r="A64">
        <v>4</v>
      </c>
      <c r="B64">
        <v>3</v>
      </c>
      <c r="C64">
        <v>2</v>
      </c>
      <c r="D64">
        <v>47190</v>
      </c>
      <c r="E64">
        <v>102950</v>
      </c>
      <c r="F64">
        <v>-55760</v>
      </c>
      <c r="G64">
        <v>106</v>
      </c>
      <c r="H64">
        <v>47.169811299999999</v>
      </c>
      <c r="I64">
        <v>50</v>
      </c>
      <c r="J64">
        <v>56</v>
      </c>
      <c r="K64">
        <v>9615</v>
      </c>
      <c r="L64">
        <v>-8010</v>
      </c>
      <c r="M64">
        <v>2059</v>
      </c>
      <c r="N64">
        <v>-995.7142857</v>
      </c>
      <c r="O64">
        <v>2.0678622999999998</v>
      </c>
      <c r="P64">
        <v>445.18867920000002</v>
      </c>
      <c r="Q64">
        <v>5</v>
      </c>
      <c r="R64">
        <v>7</v>
      </c>
      <c r="S64">
        <v>9</v>
      </c>
      <c r="T64">
        <v>5</v>
      </c>
      <c r="U64">
        <v>-12130</v>
      </c>
      <c r="V64">
        <v>1.8463056</v>
      </c>
      <c r="W64">
        <v>1</v>
      </c>
      <c r="X64">
        <v>12130</v>
      </c>
      <c r="Y64">
        <v>389.03544929999998</v>
      </c>
      <c r="Z64">
        <v>194.51772460000001</v>
      </c>
      <c r="AA64">
        <v>0.23429320000000001</v>
      </c>
      <c r="AB64">
        <v>0.40081909999999998</v>
      </c>
      <c r="AC64">
        <v>42830.378494899996</v>
      </c>
      <c r="AD64">
        <v>0</v>
      </c>
    </row>
    <row r="65" spans="1:30" x14ac:dyDescent="0.2">
      <c r="A65">
        <v>3</v>
      </c>
      <c r="B65">
        <v>3</v>
      </c>
      <c r="C65">
        <v>1</v>
      </c>
      <c r="D65">
        <v>32867.5</v>
      </c>
      <c r="E65">
        <v>91917.5</v>
      </c>
      <c r="F65">
        <v>-59050</v>
      </c>
      <c r="G65">
        <v>107</v>
      </c>
      <c r="H65">
        <v>43.925233599999999</v>
      </c>
      <c r="I65">
        <v>47</v>
      </c>
      <c r="J65">
        <v>60</v>
      </c>
      <c r="K65">
        <v>9615</v>
      </c>
      <c r="L65">
        <v>-10047.5</v>
      </c>
      <c r="M65">
        <v>1955.6914893999999</v>
      </c>
      <c r="N65">
        <v>-984.16666669999995</v>
      </c>
      <c r="O65">
        <v>1.9871548000000001</v>
      </c>
      <c r="P65">
        <v>307.17289720000002</v>
      </c>
      <c r="Q65">
        <v>5</v>
      </c>
      <c r="R65">
        <v>7</v>
      </c>
      <c r="S65">
        <v>8</v>
      </c>
      <c r="T65">
        <v>5</v>
      </c>
      <c r="U65">
        <v>-12337.5</v>
      </c>
      <c r="V65">
        <v>1.5566046</v>
      </c>
      <c r="W65">
        <v>1</v>
      </c>
      <c r="X65">
        <v>12337.5</v>
      </c>
      <c r="Y65">
        <v>266.4032421</v>
      </c>
      <c r="Z65">
        <v>125.2095238</v>
      </c>
      <c r="AA65">
        <v>0.25058380000000002</v>
      </c>
      <c r="AB65">
        <v>0.27083279999999998</v>
      </c>
      <c r="AC65">
        <v>29079.3359442</v>
      </c>
      <c r="AD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netProfit</vt:lpstr>
      <vt:lpstr>avgTrade</vt:lpstr>
      <vt:lpstr>MaxDrawDown</vt:lpstr>
      <vt:lpstr>raw data</vt:lpstr>
      <vt:lpstr>all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2017-01-31T10:22:51Z</dcterms:modified>
</cp:coreProperties>
</file>