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CC0F21C3-C2D2-4181-9508-FFB627563C4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B43" i="1"/>
  <c r="D44" i="1"/>
  <c r="B44" i="1"/>
  <c r="D42" i="1"/>
  <c r="B42" i="1"/>
</calcChain>
</file>

<file path=xl/sharedStrings.xml><?xml version="1.0" encoding="utf-8"?>
<sst xmlns="http://schemas.openxmlformats.org/spreadsheetml/2006/main" count="94" uniqueCount="78">
  <si>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</si>
  <si>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</si>
  <si>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</si>
  <si>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</si>
  <si>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</si>
  <si>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</si>
  <si>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</si>
  <si>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</si>
  <si>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</si>
  <si>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</si>
  <si>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</si>
  <si>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</si>
  <si>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</si>
  <si>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</si>
  <si>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</si>
  <si>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</si>
  <si>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</si>
  <si>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</si>
  <si>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</si>
  <si>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5/20</t>
  </si>
  <si>
    <t>7/20</t>
  </si>
  <si>
    <t>9/20</t>
  </si>
  <si>
    <t>11. 4way adam</t>
  </si>
  <si>
    <t>12. 4way rmsProp</t>
  </si>
  <si>
    <t>10. 5way bs300 hu300</t>
  </si>
  <si>
    <t>9. 5way bs50 hu300</t>
  </si>
  <si>
    <t>8. 5way bs200 hu300</t>
  </si>
  <si>
    <t>7. 5way bs100 hu300</t>
  </si>
  <si>
    <t>3. 5way bs 200</t>
  </si>
  <si>
    <t>4. 5way hu 128</t>
  </si>
  <si>
    <t>5. 5way bs200 hu128</t>
  </si>
  <si>
    <t>6. 5way bs300 hu 128</t>
  </si>
  <si>
    <t>13. 5way emb dim 100</t>
  </si>
  <si>
    <t>14. 4way adaGrad</t>
  </si>
  <si>
    <t>16. 5way xavier</t>
  </si>
  <si>
    <t>17/20</t>
  </si>
  <si>
    <t>emb dim</t>
  </si>
  <si>
    <t>6/20</t>
  </si>
  <si>
    <t>15. 5way multiCell + xavier +100dim</t>
  </si>
  <si>
    <t>param 1.8M</t>
  </si>
  <si>
    <t>5/10</t>
  </si>
  <si>
    <t>4/10</t>
  </si>
  <si>
    <t xml:space="preserve">17. 5 way 300dim multiCell(2 layers) + xavier </t>
  </si>
  <si>
    <t xml:space="preserve">19. 5 way 300dim multiCell(3 layers ) + xavier </t>
  </si>
  <si>
    <t xml:space="preserve">18. 5 way 50dim multiCell(3 layers ) + xavier </t>
  </si>
  <si>
    <t>6/10</t>
  </si>
  <si>
    <t xml:space="preserve">20. 5 way multiCell(4 layers ) </t>
  </si>
  <si>
    <t>10/10</t>
  </si>
  <si>
    <t>21. same as #20 -more epochs</t>
  </si>
  <si>
    <t>jupyter got stucked. Best train %</t>
  </si>
  <si>
    <t>-</t>
  </si>
  <si>
    <t>22. just like #19 - extra layer (4 total) and 20 epochs</t>
  </si>
  <si>
    <t>try shuffle best model</t>
  </si>
  <si>
    <t>9/15</t>
  </si>
  <si>
    <t>23.4way - 4layers and 50dim</t>
  </si>
  <si>
    <t>9/10</t>
  </si>
  <si>
    <t>24.4way 4layer 300dim</t>
  </si>
  <si>
    <t>25. 2way 4layer 300 dim</t>
  </si>
  <si>
    <t>26. 5 way 5 layers lower hu</t>
  </si>
  <si>
    <t>27. 5 way 5 layers 100K per class</t>
  </si>
  <si>
    <t>best 5way</t>
  </si>
  <si>
    <t>best 4way</t>
  </si>
  <si>
    <t>best 2way</t>
  </si>
  <si>
    <t>train</t>
  </si>
  <si>
    <t>test</t>
  </si>
  <si>
    <t>6/8</t>
  </si>
  <si>
    <t>29. 5way 5layers 100K hu125</t>
  </si>
  <si>
    <t>28. 19 rerun - 2layers</t>
  </si>
  <si>
    <t>31. 2way on 19</t>
  </si>
  <si>
    <t>32. 4way on 19</t>
  </si>
  <si>
    <t xml:space="preserve">30. run best(19) on 100k </t>
  </si>
  <si>
    <t>33. run 5layer on 100k with reg cost and new loss</t>
  </si>
  <si>
    <t>35. run 5 layer no reg cost just our loss + reg cost</t>
  </si>
  <si>
    <t>4/9</t>
  </si>
  <si>
    <t>not working</t>
  </si>
  <si>
    <t>8/10</t>
  </si>
  <si>
    <t>34. run 5 layer no reg cost just new loss squared</t>
  </si>
  <si>
    <t>34. run 5 layer no reg cost just new loss pow2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</si>
</sst>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topLeftCell="A13" workbookViewId="0">
      <selection activeCell="A39" sqref="A39"/>
    </sheetView>
  </sheetViews>
  <sheetFormatPr defaultRowHeight="15" x14ac:dyDescent="0.25"/>
  <cols>
    <col min="1" max="1" width="47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11.7109375" customWidth="1"/>
    <col min="9" max="9" width="38" bestFit="1" customWidth="1"/>
  </cols>
  <sheetData>
    <row r="1" spans="1: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36</v>
      </c>
      <c r="I1" s="3" t="s">
        <v>12</v>
      </c>
    </row>
    <row r="2" spans="1:9" x14ac:dyDescent="0.25">
      <c r="A2" s="4" t="s">
        <v>18</v>
      </c>
      <c r="B2" s="8">
        <v>52.56</v>
      </c>
      <c r="C2" s="9"/>
      <c r="D2" s="8">
        <v>52.31</v>
      </c>
      <c r="E2" s="8">
        <v>10</v>
      </c>
      <c r="F2" s="8">
        <v>128</v>
      </c>
      <c r="G2" s="8">
        <v>300</v>
      </c>
      <c r="H2" s="8">
        <v>50</v>
      </c>
      <c r="I2" s="4"/>
    </row>
    <row r="3" spans="1:9" x14ac:dyDescent="0.25">
      <c r="A3" s="11" t="s">
        <v>7</v>
      </c>
      <c r="B3" s="10">
        <v>79.03</v>
      </c>
      <c r="C3" s="12" t="s">
        <v>10</v>
      </c>
      <c r="D3" s="10">
        <v>78.75</v>
      </c>
      <c r="E3" s="10">
        <v>20</v>
      </c>
      <c r="F3" s="10">
        <v>100</v>
      </c>
      <c r="G3" s="10">
        <v>64</v>
      </c>
      <c r="H3" s="10">
        <v>50</v>
      </c>
      <c r="I3" s="11"/>
    </row>
    <row r="4" spans="1:9" x14ac:dyDescent="0.25">
      <c r="A4" s="11" t="s">
        <v>6</v>
      </c>
      <c r="B4" s="10">
        <v>75.56</v>
      </c>
      <c r="C4" s="12" t="s">
        <v>11</v>
      </c>
      <c r="D4" s="10">
        <v>74.89</v>
      </c>
      <c r="E4" s="10">
        <v>20</v>
      </c>
      <c r="F4" s="10">
        <v>100</v>
      </c>
      <c r="G4" s="10">
        <v>64</v>
      </c>
      <c r="H4" s="10">
        <v>50</v>
      </c>
      <c r="I4" s="11"/>
    </row>
    <row r="5" spans="1:9" x14ac:dyDescent="0.25">
      <c r="A5" s="4" t="s">
        <v>8</v>
      </c>
      <c r="B5" s="8">
        <v>38.28</v>
      </c>
      <c r="C5" s="9" t="s">
        <v>14</v>
      </c>
      <c r="D5" s="8">
        <v>38.200000000000003</v>
      </c>
      <c r="E5" s="8">
        <v>20</v>
      </c>
      <c r="F5" s="8">
        <v>100</v>
      </c>
      <c r="G5" s="8">
        <v>64</v>
      </c>
      <c r="H5" s="8">
        <v>50</v>
      </c>
      <c r="I5" s="4" t="s">
        <v>13</v>
      </c>
    </row>
    <row r="6" spans="1:9" x14ac:dyDescent="0.25">
      <c r="A6" s="4" t="s">
        <v>9</v>
      </c>
      <c r="B6" s="8">
        <v>53.63</v>
      </c>
      <c r="C6" s="9" t="s">
        <v>15</v>
      </c>
      <c r="D6" s="8">
        <v>53.14</v>
      </c>
      <c r="E6" s="8">
        <v>20</v>
      </c>
      <c r="F6" s="8">
        <v>100</v>
      </c>
      <c r="G6" s="8">
        <v>64</v>
      </c>
      <c r="H6" s="8">
        <v>50</v>
      </c>
      <c r="I6" s="4"/>
    </row>
    <row r="7" spans="1:9" x14ac:dyDescent="0.25">
      <c r="A7" s="4" t="s">
        <v>28</v>
      </c>
      <c r="B7" s="8">
        <v>53.62</v>
      </c>
      <c r="C7" s="9" t="s">
        <v>16</v>
      </c>
      <c r="D7" s="8">
        <v>53.38</v>
      </c>
      <c r="E7" s="8">
        <v>20</v>
      </c>
      <c r="F7" s="8">
        <v>200</v>
      </c>
      <c r="G7" s="8">
        <v>64</v>
      </c>
      <c r="H7" s="8">
        <v>50</v>
      </c>
      <c r="I7" s="4"/>
    </row>
    <row r="8" spans="1:9" x14ac:dyDescent="0.25">
      <c r="A8" s="4" t="s">
        <v>29</v>
      </c>
      <c r="B8" s="8">
        <v>54.47</v>
      </c>
      <c r="C8" s="9" t="s">
        <v>17</v>
      </c>
      <c r="D8" s="8">
        <v>53.52</v>
      </c>
      <c r="E8" s="8">
        <v>20</v>
      </c>
      <c r="F8" s="8">
        <v>100</v>
      </c>
      <c r="G8" s="8">
        <v>128</v>
      </c>
      <c r="H8" s="8">
        <v>50</v>
      </c>
      <c r="I8" s="4"/>
    </row>
    <row r="9" spans="1:9" x14ac:dyDescent="0.25">
      <c r="A9" s="4" t="s">
        <v>30</v>
      </c>
      <c r="B9" s="8">
        <v>54.51</v>
      </c>
      <c r="C9" s="9" t="s">
        <v>15</v>
      </c>
      <c r="D9" s="8">
        <v>53.52</v>
      </c>
      <c r="E9" s="8">
        <v>20</v>
      </c>
      <c r="F9" s="8">
        <v>200</v>
      </c>
      <c r="G9" s="8">
        <v>128</v>
      </c>
      <c r="H9" s="8">
        <v>50</v>
      </c>
      <c r="I9" s="4"/>
    </row>
    <row r="10" spans="1:9" x14ac:dyDescent="0.25">
      <c r="A10" s="4" t="s">
        <v>31</v>
      </c>
      <c r="B10" s="8">
        <v>54.34</v>
      </c>
      <c r="C10" s="9" t="s">
        <v>16</v>
      </c>
      <c r="D10" s="8">
        <v>53.56</v>
      </c>
      <c r="E10" s="8">
        <v>20</v>
      </c>
      <c r="F10" s="8">
        <v>300</v>
      </c>
      <c r="G10" s="8">
        <v>128</v>
      </c>
      <c r="H10" s="8">
        <v>50</v>
      </c>
      <c r="I10" s="4"/>
    </row>
    <row r="11" spans="1:9" x14ac:dyDescent="0.25">
      <c r="A11" s="4" t="s">
        <v>27</v>
      </c>
      <c r="B11" s="8">
        <v>54.13</v>
      </c>
      <c r="C11" s="9" t="s">
        <v>19</v>
      </c>
      <c r="D11" s="8">
        <v>53.4</v>
      </c>
      <c r="E11" s="8">
        <v>20</v>
      </c>
      <c r="F11" s="8">
        <v>100</v>
      </c>
      <c r="G11" s="8">
        <v>300</v>
      </c>
      <c r="H11" s="8">
        <v>50</v>
      </c>
      <c r="I11" s="4"/>
    </row>
    <row r="12" spans="1:9" x14ac:dyDescent="0.25">
      <c r="A12" s="4" t="s">
        <v>26</v>
      </c>
      <c r="B12" s="8">
        <v>54.152000000000001</v>
      </c>
      <c r="C12" s="9" t="s">
        <v>20</v>
      </c>
      <c r="D12" s="8">
        <v>54.152000000000001</v>
      </c>
      <c r="E12" s="8">
        <v>20</v>
      </c>
      <c r="F12" s="8">
        <v>200</v>
      </c>
      <c r="G12" s="8">
        <v>300</v>
      </c>
      <c r="H12" s="8">
        <v>50</v>
      </c>
      <c r="I12" s="4"/>
    </row>
    <row r="13" spans="1:9" x14ac:dyDescent="0.25">
      <c r="A13" s="4" t="s">
        <v>25</v>
      </c>
      <c r="B13" s="8">
        <v>53.77</v>
      </c>
      <c r="C13" s="9" t="s">
        <v>19</v>
      </c>
      <c r="D13" s="8">
        <v>53.131999999999998</v>
      </c>
      <c r="E13" s="8">
        <v>20</v>
      </c>
      <c r="F13" s="8">
        <v>50</v>
      </c>
      <c r="G13" s="8">
        <v>300</v>
      </c>
      <c r="H13" s="8">
        <v>50</v>
      </c>
      <c r="I13" s="4"/>
    </row>
    <row r="14" spans="1:9" x14ac:dyDescent="0.25">
      <c r="A14" s="4" t="s">
        <v>24</v>
      </c>
      <c r="B14" s="8">
        <v>54.1</v>
      </c>
      <c r="C14" s="9" t="s">
        <v>21</v>
      </c>
      <c r="D14" s="8">
        <v>53.73</v>
      </c>
      <c r="E14" s="8">
        <v>20</v>
      </c>
      <c r="F14" s="8">
        <v>300</v>
      </c>
      <c r="G14" s="8">
        <v>300</v>
      </c>
      <c r="H14" s="8">
        <v>50</v>
      </c>
      <c r="I14" s="4"/>
    </row>
    <row r="15" spans="1:9" x14ac:dyDescent="0.25">
      <c r="A15" s="5" t="s">
        <v>22</v>
      </c>
      <c r="B15" s="6">
        <v>61.04</v>
      </c>
      <c r="C15" s="7" t="s">
        <v>21</v>
      </c>
      <c r="D15" s="6">
        <v>60.78</v>
      </c>
      <c r="E15" s="6">
        <v>20</v>
      </c>
      <c r="F15" s="6">
        <v>200</v>
      </c>
      <c r="G15" s="6">
        <v>300</v>
      </c>
      <c r="H15" s="6">
        <v>50</v>
      </c>
      <c r="I15" s="5"/>
    </row>
    <row r="16" spans="1:9" x14ac:dyDescent="0.25">
      <c r="A16" s="5" t="s">
        <v>23</v>
      </c>
      <c r="B16" s="6">
        <v>59.18</v>
      </c>
      <c r="C16" s="7" t="s">
        <v>15</v>
      </c>
      <c r="D16" s="6">
        <v>59.155000000000001</v>
      </c>
      <c r="E16" s="6">
        <v>20</v>
      </c>
      <c r="F16" s="6">
        <v>200</v>
      </c>
      <c r="G16" s="6">
        <v>300</v>
      </c>
      <c r="H16" s="6">
        <v>50</v>
      </c>
      <c r="I16" s="5"/>
    </row>
    <row r="17" spans="1:9" x14ac:dyDescent="0.25">
      <c r="A17" s="4" t="s">
        <v>32</v>
      </c>
      <c r="B17" s="8">
        <v>55.91</v>
      </c>
      <c r="C17" s="9" t="s">
        <v>37</v>
      </c>
      <c r="D17" s="8">
        <v>55.6</v>
      </c>
      <c r="E17" s="8">
        <v>20</v>
      </c>
      <c r="F17" s="8">
        <v>200</v>
      </c>
      <c r="G17" s="8">
        <v>300</v>
      </c>
      <c r="H17" s="8">
        <v>100</v>
      </c>
      <c r="I17" s="4"/>
    </row>
    <row r="18" spans="1:9" x14ac:dyDescent="0.25">
      <c r="A18" s="5" t="s">
        <v>33</v>
      </c>
      <c r="B18" s="6">
        <v>25.2</v>
      </c>
      <c r="C18" s="7" t="s">
        <v>35</v>
      </c>
      <c r="D18" s="6">
        <v>24.4</v>
      </c>
      <c r="E18" s="6">
        <v>20</v>
      </c>
      <c r="F18" s="6">
        <v>200</v>
      </c>
      <c r="G18" s="6">
        <v>300</v>
      </c>
      <c r="H18" s="6">
        <v>50</v>
      </c>
      <c r="I18" s="5"/>
    </row>
    <row r="19" spans="1:9" x14ac:dyDescent="0.25">
      <c r="A19" s="4" t="s">
        <v>38</v>
      </c>
      <c r="B19" s="8">
        <v>56.14</v>
      </c>
      <c r="C19" s="9" t="s">
        <v>40</v>
      </c>
      <c r="D19" s="8">
        <v>55.6</v>
      </c>
      <c r="E19" s="8">
        <v>10</v>
      </c>
      <c r="F19" s="8">
        <v>200</v>
      </c>
      <c r="G19" s="8">
        <v>300</v>
      </c>
      <c r="H19" s="8">
        <v>100</v>
      </c>
      <c r="I19" s="4" t="s">
        <v>39</v>
      </c>
    </row>
    <row r="20" spans="1:9" x14ac:dyDescent="0.25">
      <c r="A20" s="4" t="s">
        <v>34</v>
      </c>
      <c r="B20" s="8">
        <v>54.46</v>
      </c>
      <c r="C20" s="9" t="s">
        <v>19</v>
      </c>
      <c r="D20" s="8">
        <v>54.14</v>
      </c>
      <c r="E20" s="8">
        <v>20</v>
      </c>
      <c r="F20" s="8">
        <v>200</v>
      </c>
      <c r="G20" s="8">
        <v>300</v>
      </c>
      <c r="H20" s="8">
        <v>50</v>
      </c>
      <c r="I20" s="4"/>
    </row>
    <row r="21" spans="1:9" x14ac:dyDescent="0.25">
      <c r="A21" s="4" t="s">
        <v>42</v>
      </c>
      <c r="B21" s="8">
        <v>57.67</v>
      </c>
      <c r="C21" s="9" t="s">
        <v>41</v>
      </c>
      <c r="D21" s="8">
        <v>57.2</v>
      </c>
      <c r="E21" s="8">
        <v>10</v>
      </c>
      <c r="F21" s="8">
        <v>200</v>
      </c>
      <c r="G21" s="8">
        <v>300</v>
      </c>
      <c r="H21" s="8">
        <v>300</v>
      </c>
      <c r="I21" s="4"/>
    </row>
    <row r="22" spans="1:9" x14ac:dyDescent="0.25">
      <c r="A22" s="4" t="s">
        <v>44</v>
      </c>
      <c r="B22" s="8">
        <v>54.29</v>
      </c>
      <c r="C22" s="9" t="s">
        <v>45</v>
      </c>
      <c r="D22" s="8">
        <v>53.9</v>
      </c>
      <c r="E22" s="8">
        <v>10</v>
      </c>
      <c r="F22" s="8">
        <v>200</v>
      </c>
      <c r="G22" s="8">
        <v>300</v>
      </c>
      <c r="H22" s="8">
        <v>50</v>
      </c>
      <c r="I22" s="4"/>
    </row>
    <row r="23" spans="1:9" x14ac:dyDescent="0.25">
      <c r="A23" s="4" t="s">
        <v>43</v>
      </c>
      <c r="B23" s="8" t="s">
        <v>50</v>
      </c>
      <c r="C23" s="9" t="s">
        <v>50</v>
      </c>
      <c r="D23" s="8">
        <v>57.09</v>
      </c>
      <c r="E23" s="8">
        <v>10</v>
      </c>
      <c r="F23" s="8">
        <v>200</v>
      </c>
      <c r="G23" s="8">
        <v>150</v>
      </c>
      <c r="H23" s="8">
        <v>300</v>
      </c>
      <c r="I23" s="4" t="s">
        <v>49</v>
      </c>
    </row>
    <row r="24" spans="1:9" x14ac:dyDescent="0.25">
      <c r="A24" s="4" t="s">
        <v>46</v>
      </c>
      <c r="B24" s="8">
        <v>54.21</v>
      </c>
      <c r="C24" s="9" t="s">
        <v>47</v>
      </c>
      <c r="D24" s="8">
        <v>53.86</v>
      </c>
      <c r="E24" s="8">
        <v>10</v>
      </c>
      <c r="F24" s="8">
        <v>200</v>
      </c>
      <c r="G24" s="8">
        <v>100</v>
      </c>
      <c r="H24" s="8">
        <v>50</v>
      </c>
      <c r="I24" s="4"/>
    </row>
    <row r="25" spans="1:9" x14ac:dyDescent="0.25">
      <c r="A25" s="4" t="s">
        <v>48</v>
      </c>
      <c r="B25" s="8">
        <v>54.54</v>
      </c>
      <c r="C25" s="9" t="s">
        <v>53</v>
      </c>
      <c r="D25" s="8">
        <v>53.8</v>
      </c>
      <c r="E25" s="8">
        <v>20</v>
      </c>
      <c r="F25" s="8">
        <v>200</v>
      </c>
      <c r="G25" s="8">
        <v>100</v>
      </c>
      <c r="H25" s="8">
        <v>50</v>
      </c>
      <c r="I25" s="4"/>
    </row>
    <row r="26" spans="1:9" x14ac:dyDescent="0.25">
      <c r="A26" s="13" t="s">
        <v>51</v>
      </c>
      <c r="B26" s="8">
        <v>57.27</v>
      </c>
      <c r="C26" s="9" t="s">
        <v>41</v>
      </c>
      <c r="D26" s="8">
        <v>56.8</v>
      </c>
      <c r="E26" s="8">
        <v>20</v>
      </c>
      <c r="F26" s="8">
        <v>200</v>
      </c>
      <c r="G26" s="8">
        <v>150</v>
      </c>
      <c r="H26" s="8">
        <v>300</v>
      </c>
      <c r="I26" s="4"/>
    </row>
    <row r="27" spans="1:9" x14ac:dyDescent="0.25">
      <c r="A27" s="5" t="s">
        <v>54</v>
      </c>
      <c r="B27" s="6">
        <v>61.08</v>
      </c>
      <c r="C27" s="7" t="s">
        <v>55</v>
      </c>
      <c r="D27" s="6">
        <v>60.76</v>
      </c>
      <c r="E27" s="6">
        <v>10</v>
      </c>
      <c r="F27" s="6">
        <v>200</v>
      </c>
      <c r="G27" s="6">
        <v>150</v>
      </c>
      <c r="H27" s="6">
        <v>50</v>
      </c>
      <c r="I27" s="5"/>
    </row>
    <row r="28" spans="1:9" x14ac:dyDescent="0.25">
      <c r="A28" s="5" t="s">
        <v>56</v>
      </c>
      <c r="B28" s="6">
        <v>64.7</v>
      </c>
      <c r="C28" s="7" t="s">
        <v>40</v>
      </c>
      <c r="D28" s="6">
        <v>64.3</v>
      </c>
      <c r="E28" s="6">
        <v>10</v>
      </c>
      <c r="F28" s="6">
        <v>200</v>
      </c>
      <c r="G28" s="6">
        <v>200</v>
      </c>
      <c r="H28" s="6">
        <v>300</v>
      </c>
      <c r="I28" s="5"/>
    </row>
    <row r="29" spans="1:9" x14ac:dyDescent="0.25">
      <c r="A29" s="11" t="s">
        <v>57</v>
      </c>
      <c r="B29" s="10">
        <v>80.8</v>
      </c>
      <c r="C29" s="12" t="s">
        <v>41</v>
      </c>
      <c r="D29" s="10">
        <v>80.900000000000006</v>
      </c>
      <c r="E29" s="10">
        <v>10</v>
      </c>
      <c r="F29" s="10">
        <v>200</v>
      </c>
      <c r="G29" s="10">
        <v>150</v>
      </c>
      <c r="H29" s="10">
        <v>300</v>
      </c>
      <c r="I29" s="11"/>
    </row>
    <row r="30" spans="1:9" x14ac:dyDescent="0.25">
      <c r="A30" s="4" t="s">
        <v>58</v>
      </c>
      <c r="B30" s="8">
        <v>57.09</v>
      </c>
      <c r="C30" s="9" t="s">
        <v>40</v>
      </c>
      <c r="D30" s="8">
        <v>56.68</v>
      </c>
      <c r="E30" s="8">
        <v>10</v>
      </c>
      <c r="F30" s="8">
        <v>200</v>
      </c>
      <c r="G30" s="8">
        <v>100</v>
      </c>
      <c r="H30" s="8">
        <v>300</v>
      </c>
      <c r="I30" s="4"/>
    </row>
    <row r="31" spans="1:9" x14ac:dyDescent="0.25">
      <c r="A31" s="4" t="s">
        <v>59</v>
      </c>
      <c r="B31" s="8">
        <v>56.76</v>
      </c>
      <c r="C31" s="9" t="s">
        <v>65</v>
      </c>
      <c r="D31" s="8">
        <v>56.74</v>
      </c>
      <c r="E31" s="8">
        <v>10</v>
      </c>
      <c r="F31" s="8">
        <v>200</v>
      </c>
      <c r="G31" s="8">
        <v>100</v>
      </c>
      <c r="H31" s="8">
        <v>300</v>
      </c>
      <c r="I31" s="4"/>
    </row>
    <row r="32" spans="1:9" x14ac:dyDescent="0.25">
      <c r="A32" s="4" t="s">
        <v>67</v>
      </c>
      <c r="B32" s="8">
        <v>57.7</v>
      </c>
      <c r="C32" s="9" t="s">
        <v>41</v>
      </c>
      <c r="D32" s="8">
        <v>56.98</v>
      </c>
      <c r="E32" s="8">
        <v>10</v>
      </c>
      <c r="F32" s="8">
        <v>200</v>
      </c>
      <c r="G32" s="8">
        <v>150</v>
      </c>
      <c r="H32" s="8">
        <v>300</v>
      </c>
      <c r="I32" s="4"/>
    </row>
    <row r="33" spans="1:9" x14ac:dyDescent="0.25">
      <c r="A33" s="4" t="s">
        <v>66</v>
      </c>
      <c r="B33" s="8">
        <v>56.91</v>
      </c>
      <c r="C33" s="9" t="s">
        <v>40</v>
      </c>
      <c r="D33" s="8">
        <v>56.68</v>
      </c>
      <c r="E33" s="8">
        <v>10</v>
      </c>
      <c r="F33" s="8">
        <v>200</v>
      </c>
      <c r="G33" s="8">
        <v>125</v>
      </c>
      <c r="H33" s="8">
        <v>300</v>
      </c>
      <c r="I33" s="4"/>
    </row>
    <row r="34" spans="1:9" x14ac:dyDescent="0.25">
      <c r="A34" s="4" t="s">
        <v>70</v>
      </c>
      <c r="B34" s="8">
        <v>57.457000000000001</v>
      </c>
      <c r="C34" s="9" t="s">
        <v>73</v>
      </c>
      <c r="D34" s="8">
        <v>57.252000000000002</v>
      </c>
      <c r="E34" s="8">
        <v>10</v>
      </c>
      <c r="F34" s="8">
        <v>200</v>
      </c>
      <c r="G34" s="8">
        <v>150</v>
      </c>
      <c r="H34" s="8">
        <v>300</v>
      </c>
      <c r="I34" s="4"/>
    </row>
    <row r="35" spans="1:9" x14ac:dyDescent="0.25">
      <c r="A35" s="11" t="s">
        <v>68</v>
      </c>
      <c r="B35" s="10">
        <v>81.08</v>
      </c>
      <c r="C35" s="12" t="s">
        <v>40</v>
      </c>
      <c r="D35" s="10">
        <v>80.78</v>
      </c>
      <c r="E35" s="10">
        <v>10</v>
      </c>
      <c r="F35" s="10">
        <v>200</v>
      </c>
      <c r="G35" s="10">
        <v>150</v>
      </c>
      <c r="H35" s="10">
        <v>300</v>
      </c>
      <c r="I35" s="11"/>
    </row>
    <row r="36" spans="1:9" x14ac:dyDescent="0.25">
      <c r="A36" s="5" t="s">
        <v>69</v>
      </c>
      <c r="B36" s="6">
        <v>64.7</v>
      </c>
      <c r="C36" s="7" t="s">
        <v>40</v>
      </c>
      <c r="D36" s="6">
        <v>64.430000000000007</v>
      </c>
      <c r="E36" s="6">
        <v>10</v>
      </c>
      <c r="F36" s="6">
        <v>200</v>
      </c>
      <c r="G36" s="6">
        <v>150</v>
      </c>
      <c r="H36" s="6">
        <v>300</v>
      </c>
      <c r="I36" s="5"/>
    </row>
    <row r="37" spans="1:9" x14ac:dyDescent="0.25">
      <c r="A37" s="4" t="s">
        <v>71</v>
      </c>
      <c r="B37" s="8"/>
      <c r="C37" s="9"/>
      <c r="D37" s="8"/>
      <c r="E37" s="8">
        <v>10</v>
      </c>
      <c r="F37" s="8">
        <v>200</v>
      </c>
      <c r="G37" s="8">
        <v>150</v>
      </c>
      <c r="H37" s="8">
        <v>300</v>
      </c>
      <c r="I37" s="4"/>
    </row>
    <row r="38" spans="1:9" x14ac:dyDescent="0.25">
      <c r="A38" s="4" t="s">
        <v>77</v>
      </c>
      <c r="B38" s="8">
        <v>56.744</v>
      </c>
      <c r="C38" s="9" t="s">
        <v>75</v>
      </c>
      <c r="D38" s="8">
        <v>56.5</v>
      </c>
      <c r="E38" s="8">
        <v>10</v>
      </c>
      <c r="F38" s="8">
        <v>200</v>
      </c>
      <c r="G38" s="8">
        <v>150</v>
      </c>
      <c r="H38" s="8">
        <v>300</v>
      </c>
      <c r="I38" s="4"/>
    </row>
    <row r="39" spans="1:9" x14ac:dyDescent="0.25">
      <c r="A39" s="4" t="s">
        <v>72</v>
      </c>
      <c r="B39" s="8">
        <v>20</v>
      </c>
      <c r="C39" s="9" t="s">
        <v>50</v>
      </c>
      <c r="D39" s="8">
        <v>20</v>
      </c>
      <c r="E39" s="8">
        <v>10</v>
      </c>
      <c r="F39" s="8">
        <v>200</v>
      </c>
      <c r="G39" s="8">
        <v>150</v>
      </c>
      <c r="H39" s="8">
        <v>300</v>
      </c>
      <c r="I39" s="4" t="s">
        <v>74</v>
      </c>
    </row>
    <row r="40" spans="1:9" x14ac:dyDescent="0.25">
      <c r="A40" s="4" t="s">
        <v>76</v>
      </c>
      <c r="B40" s="8"/>
      <c r="C40" s="9"/>
      <c r="D40" s="8"/>
      <c r="E40" s="8">
        <v>10</v>
      </c>
      <c r="F40" s="8">
        <v>200</v>
      </c>
      <c r="G40" s="8">
        <v>150</v>
      </c>
      <c r="H40" s="8">
        <v>300</v>
      </c>
      <c r="I40" s="4"/>
    </row>
    <row r="41" spans="1:9" x14ac:dyDescent="0.25">
      <c r="A41" s="14"/>
      <c r="B41" s="14" t="s">
        <v>63</v>
      </c>
      <c r="C41" s="14"/>
      <c r="D41" s="14" t="s">
        <v>64</v>
      </c>
    </row>
    <row r="42" spans="1:9" x14ac:dyDescent="0.25">
      <c r="A42" s="4" t="s">
        <v>60</v>
      </c>
      <c r="B42" s="8">
        <f>MAX(B2,B5:B14,B17,B19:B26,B30:B34)</f>
        <v>57.7</v>
      </c>
      <c r="C42" s="9"/>
      <c r="D42" s="8">
        <f>MAX(D2,D5:D14,D17,D19:D26,D30:D34)</f>
        <v>57.252000000000002</v>
      </c>
    </row>
    <row r="43" spans="1:9" x14ac:dyDescent="0.25">
      <c r="A43" s="5" t="s">
        <v>61</v>
      </c>
      <c r="B43" s="6">
        <f>MAX(B15:B16,B18,B27:B28,B36)</f>
        <v>64.7</v>
      </c>
      <c r="C43" s="7"/>
      <c r="D43" s="6">
        <f>MAX(D15:D16,D18,D27:D28,D36)</f>
        <v>64.430000000000007</v>
      </c>
    </row>
    <row r="44" spans="1:9" x14ac:dyDescent="0.25">
      <c r="A44" s="11" t="s">
        <v>62</v>
      </c>
      <c r="B44" s="10">
        <f>MAX(B3:B4,B29,B35)</f>
        <v>81.08</v>
      </c>
      <c r="C44" s="12"/>
      <c r="D44" s="10">
        <f>MAX(D3:D4,D29,D35)</f>
        <v>80.900000000000006</v>
      </c>
    </row>
    <row r="45" spans="1:9" x14ac:dyDescent="0.25">
      <c r="A45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2018-08-20T04:41:24Z</dcterms:modified>
</cp:coreProperties>
</file>