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1">
      <go:sheetsCustomData xmlns:go="http://customooxmlschemas.google.com/" r:id="rId6" roundtripDataSignature="AMtx7mheRUP5qmCIYvqrhe8kbcQSuTjKPw=="/>
    </ext>
  </extLst>
</workbook>
</file>

<file path=xl/sharedStrings.xml><?xml version="1.0" encoding="utf-8"?>
<sst xmlns="http://schemas.openxmlformats.org/spreadsheetml/2006/main" count="212" uniqueCount="100">
  <si>
    <t>Course</t>
  </si>
  <si>
    <t>Class</t>
  </si>
  <si>
    <t>Group</t>
  </si>
  <si>
    <t>Group 10</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</si>
  <si>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</si>
  <si>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</si>
  <si>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</si>
  <si>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</si>
  <si>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</si>
  <si>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</si>
  <si>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</si>
  <si>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</si>
  <si>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</si>
  <si>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</si>
  <si>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</si>
  <si>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</si>
  <si>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</si>
  <si>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</si>
  <si>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</si>
  <si>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</si>
  <si>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</si>
  <si>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</si>
  <si>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</si>
  <si>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</si>
  <si>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</si>
  <si>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Thanh Phong</t>
  </si>
  <si>
    <t>Lê Thu Ngân</t>
  </si>
  <si>
    <t>Lê Anh Vinh</t>
  </si>
  <si>
    <t>Võ Tấn Phát</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</si>
  <si>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</si>
  <si>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</si>
  <si>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</si>
  <si>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</si>
  <si>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Project Organization</t>
  </si>
  <si>
    <t>Management Process</t>
  </si>
  <si>
    <t>Product Features</t>
  </si>
  <si>
    <t>Detail Project Plan</t>
  </si>
  <si>
    <t>Use case Specification (Sign up,Sign in, Edit information,
Change password,Charge display name)</t>
  </si>
  <si>
    <t>Learn code</t>
  </si>
  <si>
    <t>Review PA02</t>
  </si>
  <si>
    <t>Prepare for meeting</t>
  </si>
  <si>
    <t>Logical view(Logical View, 4.1. Component: Service Integration,
4.2. Component: User Management,4.3. Component: Authentication GUI)</t>
  </si>
  <si>
    <t>Learn about web</t>
  </si>
  <si>
    <t>Review research</t>
  </si>
  <si>
    <t>Review PA03</t>
  </si>
  <si>
    <t>Use case model</t>
  </si>
  <si>
    <t>Class diagram</t>
  </si>
  <si>
    <t>Code cart screen</t>
  </si>
  <si>
    <t>Revise PA03</t>
  </si>
  <si>
    <t>Review PA05</t>
  </si>
  <si>
    <t>Target test items(Sort store, Order food)</t>
  </si>
  <si>
    <t>Test report</t>
  </si>
  <si>
    <t>Test cases (test Add to cart funtion)</t>
  </si>
  <si>
    <t>Code cart interface</t>
  </si>
  <si>
    <t>Code Remove Items buttons</t>
  </si>
  <si>
    <t>Code Add to cart</t>
  </si>
  <si>
    <t xml:space="preserve">23+ </t>
  </si>
  <si>
    <t>Write ppt (Analysis and design)</t>
  </si>
  <si>
    <t xml:space="preserve">Vision Document: Introduction, Positioning </t>
  </si>
  <si>
    <t>Project Plan: Introduction Project Overview</t>
  </si>
  <si>
    <t>Weekly report</t>
  </si>
  <si>
    <t>Change project plan: Product Features, Draw agantt chart</t>
  </si>
  <si>
    <t>Use - case specification: Add to cart,Order foods, Order information,Order information,Admin approve registration form
Use case model: Add to cart,Order foods, Order information,Order information,Admin approve registration form</t>
  </si>
  <si>
    <r>
      <rPr>
        <rFont val="Arial"/>
        <color rgb="FF1155CC"/>
        <sz val="10.0"/>
        <u/>
      </rPr>
      <t>https://drive.google.com/drive/u/0/folders/1l97HRXrYGkWE8F0ciwlP4la2MBoTfTwK:</t>
    </r>
    <r>
      <rPr>
        <rFont val="Arial"/>
        <color theme="1"/>
        <sz val="10.0"/>
      </rPr>
      <t xml:space="preserve"> : 
Google drive for all document</t>
    </r>
  </si>
  <si>
    <t>Software architecture document: Introduction, Component: (Authentication Controller, Admin GUI, Admin Action Controller,  Post GUI)</t>
  </si>
  <si>
    <t>Draw ui select store screen</t>
  </si>
  <si>
    <t>Code sign in and sign up screen</t>
  </si>
  <si>
    <t>Code store (Bánh mì, Bánh xèo, Bún bò huế)</t>
  </si>
  <si>
    <t>Target test items sign in, Add to cart, Search store</t>
  </si>
  <si>
    <t>Learn About Web</t>
  </si>
  <si>
    <t>Review Research</t>
  </si>
  <si>
    <t>Define software architercture</t>
  </si>
  <si>
    <t xml:space="preserve">Test report: sign in </t>
  </si>
  <si>
    <t>Code sign in, sign up interface</t>
  </si>
  <si>
    <t>Tests cases: sign in</t>
  </si>
  <si>
    <t>Create DataBase</t>
  </si>
  <si>
    <t>Slide: Preamble</t>
  </si>
  <si>
    <t>Stakeholder and User Descriptions</t>
  </si>
  <si>
    <t>Non-Functional Requiremens</t>
  </si>
  <si>
    <t>Use case specification</t>
  </si>
  <si>
    <t>Archiectural Goals and Constraints</t>
  </si>
  <si>
    <t>Logical view</t>
  </si>
  <si>
    <t>Review search</t>
  </si>
  <si>
    <t>Draw UI HOMEPAGE SCREEN</t>
  </si>
  <si>
    <t>Code main screen</t>
  </si>
  <si>
    <t>Test cases</t>
  </si>
  <si>
    <t>Code food items interface</t>
  </si>
  <si>
    <t>Store of food (Cơm gà) - Vinh</t>
  </si>
  <si>
    <t>Code Connect with database</t>
  </si>
  <si>
    <t>Non-Functional Requirements</t>
  </si>
  <si>
    <t>Use case specification(Search, Voucher, Instruction, Delivery management, Notification)</t>
  </si>
  <si>
    <t>Architectural Goals and Constraints</t>
  </si>
  <si>
    <t>Draw UI ORDER STORE</t>
  </si>
  <si>
    <t>Introduction</t>
  </si>
  <si>
    <t>Tests cases(test Oder food)</t>
  </si>
  <si>
    <t>Code store</t>
  </si>
  <si>
    <t>Code order interface</t>
  </si>
  <si>
    <t>Plus quality</t>
  </si>
  <si>
    <t>minus quality</t>
  </si>
  <si>
    <t>Sort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</si>
</sst>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scheme val="minor"/>
    </font>
    <font>
      <b/>
      <sz val="10.0"/>
      <color theme="1"/>
      <name val="Arial"/>
    </font>
    <font>
      <color theme="1"/>
      <name val="Arial"/>
      <scheme val="minor"/>
    </font>
    <font>
      <b/>
      <sz val="16.0"/>
      <color rgb="FFFFFFFF"/>
      <name val="Arial"/>
    </font>
    <font/>
    <font>
      <b/>
      <sz val="16.0"/>
      <color theme="1"/>
      <name val="Arial"/>
    </font>
    <font>
      <sz val="10.0"/>
      <color theme="1"/>
      <name val="Arial"/>
    </font>
    <font>
      <sz val="10.0"/>
      <color rgb="FFFF0000"/>
      <name val="Arial"/>
    </font>
    <font>
      <i/>
      <sz val="10.0"/>
      <color rgb="FFFF0000"/>
      <name val="Arial"/>
    </font>
    <font>
      <b/>
      <sz val="10.0"/>
      <color rgb="FFFFFFFF"/>
      <name val="Arial"/>
    </font>
    <font>
      <color theme="1"/>
      <name val="Arial"/>
    </font>
    <font>
      <u/>
      <sz val="10.0"/>
      <color theme="1"/>
      <name val="Arial"/>
    </font>
    <font>
      <sz val="11.0"/>
      <color rgb="FF000000"/>
      <name val="Arial"/>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horizontal="center"/>
    </xf>
    <xf borderId="4" fillId="3" fontId="6" numFmtId="0" xfId="0" applyBorder="1" applyFill="1" applyFont="1"/>
    <xf borderId="4" fillId="3" fontId="6" numFmtId="9" xfId="0" applyBorder="1" applyFont="1" applyNumberFormat="1"/>
    <xf borderId="0" fillId="0" fontId="7" numFmtId="0" xfId="0" applyFont="1"/>
    <xf borderId="0" fillId="0" fontId="8" numFmtId="0" xfId="0" applyAlignment="1" applyFont="1">
      <alignment horizontal="left"/>
    </xf>
    <xf borderId="0" fillId="0" fontId="8" numFmtId="0" xfId="0" applyAlignment="1" applyFont="1">
      <alignment horizontal="right"/>
    </xf>
    <xf borderId="4" fillId="2" fontId="9" numFmtId="0" xfId="0" applyAlignment="1" applyBorder="1" applyFont="1">
      <alignment shrinkToFit="0" vertical="top" wrapText="1"/>
    </xf>
    <xf borderId="0" fillId="0" fontId="6" numFmtId="0" xfId="0" applyFont="1"/>
    <xf borderId="0" fillId="0" fontId="2" numFmtId="0" xfId="0" applyFont="1"/>
    <xf borderId="0" fillId="0" fontId="6" numFmtId="0" xfId="0" applyAlignment="1" applyFont="1">
      <alignment readingOrder="0"/>
    </xf>
    <xf borderId="4" fillId="4" fontId="6" numFmtId="9" xfId="0" applyBorder="1" applyFill="1" applyFont="1" applyNumberFormat="1"/>
    <xf borderId="0" fillId="0" fontId="1" numFmtId="9" xfId="0" applyAlignment="1" applyFont="1" applyNumberFormat="1">
      <alignment readingOrder="0"/>
    </xf>
    <xf borderId="4" fillId="3" fontId="1" numFmtId="164" xfId="0" applyBorder="1" applyFont="1" applyNumberFormat="1"/>
    <xf borderId="0" fillId="0" fontId="1" numFmtId="9" xfId="0" applyFont="1" applyNumberFormat="1"/>
    <xf borderId="0" fillId="0" fontId="8"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horizontal="right" readingOrder="0" shrinkToFit="0" vertical="top" wrapText="1"/>
    </xf>
    <xf borderId="0" fillId="0" fontId="10" numFmtId="0" xfId="0" applyAlignment="1" applyFont="1">
      <alignment horizontal="right" shrinkToFit="0" vertical="top" wrapText="1"/>
    </xf>
    <xf borderId="0" fillId="0" fontId="10" numFmtId="0" xfId="0" applyAlignment="1" applyFont="1">
      <alignment shrinkToFit="0" vertical="top" wrapText="1"/>
    </xf>
    <xf borderId="0" fillId="0" fontId="6"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xf>
    <xf borderId="0" fillId="0" fontId="10" numFmtId="0" xfId="0" applyAlignment="1" applyFon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7.png"/><Relationship Id="rId7"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3</xdr:row>
      <xdr:rowOff>-19050</xdr:rowOff>
    </xdr:from>
    <xdr:ext cx="4695825" cy="4829175"/>
    <xdr:pic>
      <xdr:nvPicPr>
        <xdr:cNvPr id="0" name="image5.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5019675</xdr:colOff>
      <xdr:row>3</xdr:row>
      <xdr:rowOff>-19050</xdr:rowOff>
    </xdr:from>
    <xdr:ext cx="4867275" cy="5048250"/>
    <xdr:pic>
      <xdr:nvPicPr>
        <xdr:cNvPr id="0" name="image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952500</xdr:colOff>
      <xdr:row>27</xdr:row>
      <xdr:rowOff>19050</xdr:rowOff>
    </xdr:from>
    <xdr:ext cx="5133975" cy="5934075"/>
    <xdr:pic>
      <xdr:nvPicPr>
        <xdr:cNvPr id="0" name="image6.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5343525</xdr:colOff>
      <xdr:row>27</xdr:row>
      <xdr:rowOff>28575</xdr:rowOff>
    </xdr:from>
    <xdr:ext cx="6191250" cy="6048375"/>
    <xdr:pic>
      <xdr:nvPicPr>
        <xdr:cNvPr id="0" name="image4.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952500</xdr:colOff>
      <xdr:row>50</xdr:row>
      <xdr:rowOff>190500</xdr:rowOff>
    </xdr:from>
    <xdr:ext cx="4505325" cy="5191125"/>
    <xdr:pic>
      <xdr:nvPicPr>
        <xdr:cNvPr id="0" name="image1.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5343525</xdr:colOff>
      <xdr:row>50</xdr:row>
      <xdr:rowOff>190500</xdr:rowOff>
    </xdr:from>
    <xdr:ext cx="5810250" cy="6800850"/>
    <xdr:pic>
      <xdr:nvPicPr>
        <xdr:cNvPr id="0" name="image7.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952500</xdr:colOff>
      <xdr:row>76</xdr:row>
      <xdr:rowOff>180975</xdr:rowOff>
    </xdr:from>
    <xdr:ext cx="5400675" cy="809625"/>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u/0/folders/1l97HRXrYGkWE8F0ciwlP4la2MBoTfTwK:"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J1" s="2"/>
      <c r="K1" s="2"/>
    </row>
    <row r="2" ht="15.75" customHeight="1">
      <c r="B2" s="1" t="s">
        <v>1</v>
      </c>
      <c r="J2" s="2"/>
      <c r="K2" s="2"/>
    </row>
    <row r="3" ht="15.75" customHeight="1">
      <c r="B3" s="1" t="s">
        <v>2</v>
      </c>
      <c r="C3" s="3" t="s">
        <v>3</v>
      </c>
      <c r="J3" s="2"/>
      <c r="K3" s="2"/>
    </row>
    <row r="4" ht="39.0" customHeight="1">
      <c r="A4" s="4" t="s">
        <v>4</v>
      </c>
      <c r="B4" s="5"/>
      <c r="C4" s="5"/>
      <c r="D4" s="5"/>
      <c r="E4" s="5"/>
      <c r="F4" s="5"/>
      <c r="G4" s="6"/>
      <c r="H4" s="7"/>
      <c r="I4" s="7"/>
      <c r="J4" s="2"/>
      <c r="K4" s="2"/>
    </row>
    <row r="5" ht="15.75" customHeight="1">
      <c r="J5" s="2"/>
      <c r="K5" s="2"/>
    </row>
    <row r="6" ht="15.75" customHeight="1">
      <c r="C6" s="1" t="s">
        <v>5</v>
      </c>
      <c r="D6" s="8">
        <v>5.0</v>
      </c>
      <c r="J6" s="2"/>
      <c r="K6" s="2"/>
    </row>
    <row r="7" ht="15.75" customHeight="1">
      <c r="C7" s="1" t="s">
        <v>6</v>
      </c>
      <c r="D7" s="8">
        <f>SUM(D17:D25)</f>
        <v>86</v>
      </c>
      <c r="J7" s="2"/>
      <c r="K7" s="2"/>
    </row>
    <row r="8" ht="15.75" customHeight="1">
      <c r="C8" s="1" t="s">
        <v>7</v>
      </c>
      <c r="D8" s="8">
        <f>SUM(F17:F25)</f>
        <v>480</v>
      </c>
      <c r="J8" s="2"/>
      <c r="K8" s="2"/>
    </row>
    <row r="9" ht="15.75" customHeight="1">
      <c r="C9" s="1" t="s">
        <v>8</v>
      </c>
      <c r="D9" s="8">
        <f>SUM(H17:H25)</f>
        <v>81</v>
      </c>
      <c r="J9" s="2"/>
      <c r="K9" s="2"/>
    </row>
    <row r="10" ht="15.75" customHeight="1">
      <c r="C10" s="1" t="s">
        <v>9</v>
      </c>
      <c r="D10" s="9">
        <f>MAX((J17:J25))</f>
        <v>0.25</v>
      </c>
      <c r="J10" s="2"/>
      <c r="K10" s="2"/>
    </row>
    <row r="11" ht="15.75" customHeight="1">
      <c r="C11" s="2" t="s">
        <v>10</v>
      </c>
      <c r="D11" s="10">
        <v>10.0</v>
      </c>
      <c r="J11" s="2"/>
      <c r="K11" s="2"/>
    </row>
    <row r="12" ht="15.75" customHeight="1">
      <c r="J12" s="2"/>
      <c r="K12" s="2"/>
    </row>
    <row r="13" ht="15.75" customHeight="1">
      <c r="A13" s="11" t="s">
        <v>11</v>
      </c>
      <c r="K13" s="2"/>
    </row>
    <row r="14" ht="15.75" customHeight="1">
      <c r="A14" s="12" t="s">
        <v>12</v>
      </c>
      <c r="K14" s="2"/>
    </row>
    <row r="15" ht="15.75" customHeight="1">
      <c r="J15" s="2"/>
      <c r="K15" s="2"/>
    </row>
    <row r="16" ht="15.75" customHeight="1">
      <c r="A16" s="13" t="s">
        <v>13</v>
      </c>
      <c r="B16" s="13" t="s">
        <v>14</v>
      </c>
      <c r="C16" s="13" t="s">
        <v>15</v>
      </c>
      <c r="D16" s="13" t="s">
        <v>16</v>
      </c>
      <c r="E16" s="13" t="s">
        <v>17</v>
      </c>
      <c r="F16" s="13" t="s">
        <v>18</v>
      </c>
      <c r="G16" s="13" t="s">
        <v>19</v>
      </c>
      <c r="H16" s="13" t="s">
        <v>20</v>
      </c>
      <c r="I16" s="13" t="s">
        <v>21</v>
      </c>
      <c r="J16" s="13" t="s">
        <v>22</v>
      </c>
      <c r="K16" s="13" t="s">
        <v>23</v>
      </c>
      <c r="L16" s="13" t="s">
        <v>24</v>
      </c>
    </row>
    <row r="17" ht="15.75" customHeight="1">
      <c r="A17" s="14">
        <v>1.0</v>
      </c>
      <c r="B17" s="15">
        <v>2.0127274E7</v>
      </c>
      <c r="C17" s="15" t="s">
        <v>25</v>
      </c>
      <c r="D17" s="14">
        <v>23.0</v>
      </c>
      <c r="E17" s="9">
        <f t="shared" ref="E17:E20" si="1">IF($D$7=0, 0, D17/$D$7)</f>
        <v>0.2674418605</v>
      </c>
      <c r="F17" s="14">
        <v>120.0</v>
      </c>
      <c r="G17" s="9">
        <f t="shared" ref="G17:G20" si="2">IF($D$8=0, 0, F17/$D$8)</f>
        <v>0.25</v>
      </c>
      <c r="H17" s="16">
        <v>13.0</v>
      </c>
      <c r="I17" s="17">
        <f t="shared" ref="I17:I19" si="3">IF($D$9 = 0, 0, H17/$D$9)</f>
        <v>0.1604938272</v>
      </c>
      <c r="J17" s="18">
        <v>0.25</v>
      </c>
      <c r="K17" s="19">
        <f t="shared" ref="K17:K20" si="4">IF(J17=$D$10, $D$11, ROUND(2 * ($D$11 - 1 * $D$11 * (1-J17/$D$10)),0)/2)</f>
        <v>10</v>
      </c>
      <c r="L17" s="8"/>
    </row>
    <row r="18" ht="15.75" customHeight="1">
      <c r="A18" s="14">
        <v>2.0</v>
      </c>
      <c r="B18" s="15">
        <v>2.0127251E7</v>
      </c>
      <c r="C18" s="15" t="s">
        <v>26</v>
      </c>
      <c r="D18" s="14">
        <v>21.0</v>
      </c>
      <c r="E18" s="9">
        <f t="shared" si="1"/>
        <v>0.2441860465</v>
      </c>
      <c r="F18" s="14">
        <v>120.0</v>
      </c>
      <c r="G18" s="9">
        <f t="shared" si="2"/>
        <v>0.25</v>
      </c>
      <c r="H18" s="16">
        <v>8.0</v>
      </c>
      <c r="I18" s="17">
        <f t="shared" si="3"/>
        <v>0.0987654321</v>
      </c>
      <c r="J18" s="18">
        <v>0.25</v>
      </c>
      <c r="K18" s="19">
        <f t="shared" si="4"/>
        <v>10</v>
      </c>
      <c r="L18" s="8"/>
    </row>
    <row r="19" ht="15.75" customHeight="1">
      <c r="A19" s="14">
        <v>3.0</v>
      </c>
      <c r="B19" s="15">
        <v>2.012739E7</v>
      </c>
      <c r="C19" s="15" t="s">
        <v>27</v>
      </c>
      <c r="D19" s="16">
        <v>21.0</v>
      </c>
      <c r="E19" s="9">
        <f t="shared" si="1"/>
        <v>0.2441860465</v>
      </c>
      <c r="F19" s="14">
        <v>120.0</v>
      </c>
      <c r="G19" s="9">
        <f t="shared" si="2"/>
        <v>0.25</v>
      </c>
      <c r="H19" s="16">
        <v>14.0</v>
      </c>
      <c r="I19" s="17">
        <f t="shared" si="3"/>
        <v>0.1728395062</v>
      </c>
      <c r="J19" s="18">
        <v>0.25</v>
      </c>
      <c r="K19" s="19">
        <f t="shared" si="4"/>
        <v>10</v>
      </c>
      <c r="L19" s="8"/>
    </row>
    <row r="20" ht="15.75" customHeight="1">
      <c r="A20" s="14">
        <v>4.0</v>
      </c>
      <c r="B20" s="15">
        <v>2.0127589E7</v>
      </c>
      <c r="C20" s="15" t="s">
        <v>28</v>
      </c>
      <c r="D20" s="16">
        <v>21.0</v>
      </c>
      <c r="E20" s="9">
        <f t="shared" si="1"/>
        <v>0.2441860465</v>
      </c>
      <c r="F20" s="14">
        <v>120.0</v>
      </c>
      <c r="G20" s="9">
        <f t="shared" si="2"/>
        <v>0.25</v>
      </c>
      <c r="H20" s="16">
        <v>46.0</v>
      </c>
      <c r="I20" s="17">
        <f>IF($D$9 = 0, 0, H20/$D$9)</f>
        <v>0.5679012346</v>
      </c>
      <c r="J20" s="20">
        <v>0.25</v>
      </c>
      <c r="K20" s="19">
        <f t="shared" si="4"/>
        <v>10</v>
      </c>
      <c r="L20" s="8"/>
    </row>
    <row r="21" ht="15.75" customHeight="1">
      <c r="A21" s="14"/>
      <c r="D21" s="14"/>
      <c r="E21" s="9"/>
      <c r="F21" s="14"/>
      <c r="G21" s="9"/>
      <c r="H21" s="14"/>
      <c r="I21" s="17"/>
      <c r="J21" s="20"/>
      <c r="K21" s="19"/>
      <c r="L21" s="8"/>
    </row>
    <row r="22" ht="15.75" customHeight="1">
      <c r="J22" s="2"/>
      <c r="K22" s="2"/>
    </row>
    <row r="23" ht="15.75" customHeight="1">
      <c r="J23" s="2"/>
      <c r="K23" s="2"/>
    </row>
    <row r="24" ht="15.75" customHeight="1">
      <c r="J24" s="2"/>
      <c r="K24" s="2"/>
    </row>
    <row r="25" ht="15.75" customHeight="1">
      <c r="J25" s="2"/>
      <c r="K25" s="2"/>
    </row>
    <row r="26" ht="15.75" customHeight="1">
      <c r="J26" s="2"/>
      <c r="K26" s="2"/>
    </row>
    <row r="27" ht="15.75" customHeight="1">
      <c r="J27" s="2"/>
      <c r="K27" s="2"/>
    </row>
    <row r="28" ht="15.75" customHeight="1">
      <c r="J28" s="2"/>
      <c r="K28" s="2"/>
    </row>
    <row r="29" ht="15.75" customHeight="1">
      <c r="J29" s="2"/>
      <c r="K29" s="2"/>
    </row>
    <row r="30" ht="15.75" customHeight="1">
      <c r="J30" s="2"/>
      <c r="K30" s="2"/>
    </row>
    <row r="31" ht="15.75" customHeight="1">
      <c r="J31" s="2"/>
      <c r="K31" s="2"/>
    </row>
    <row r="32" ht="15.75" customHeight="1">
      <c r="J32" s="2"/>
      <c r="K32" s="2"/>
    </row>
    <row r="33" ht="15.75" customHeight="1">
      <c r="J33" s="2"/>
      <c r="K33" s="2"/>
    </row>
    <row r="34" ht="15.75" customHeight="1">
      <c r="J34" s="2"/>
      <c r="K34" s="2"/>
    </row>
    <row r="35" ht="15.75" customHeight="1">
      <c r="J35" s="2"/>
      <c r="K35" s="2"/>
    </row>
    <row r="36" ht="15.75" customHeight="1">
      <c r="J36" s="2"/>
      <c r="K36" s="2"/>
    </row>
    <row r="37" ht="15.75" customHeight="1">
      <c r="J37" s="2"/>
      <c r="K37" s="2"/>
    </row>
    <row r="38" ht="15.75" customHeight="1">
      <c r="J38" s="2"/>
      <c r="K38" s="2"/>
    </row>
    <row r="39" ht="15.75" customHeight="1">
      <c r="J39" s="2"/>
      <c r="K39" s="2"/>
    </row>
    <row r="40" ht="15.75" customHeight="1">
      <c r="J40" s="2"/>
      <c r="K40" s="2"/>
    </row>
    <row r="41" ht="15.75" customHeight="1">
      <c r="J41" s="2"/>
      <c r="K41" s="2"/>
    </row>
    <row r="42" ht="15.75" customHeight="1">
      <c r="J42" s="2"/>
      <c r="K42" s="2"/>
    </row>
    <row r="43" ht="15.75" customHeight="1">
      <c r="J43" s="2"/>
      <c r="K43" s="2"/>
    </row>
    <row r="44" ht="15.75" customHeight="1">
      <c r="J44" s="2"/>
      <c r="K44" s="2"/>
    </row>
    <row r="45" ht="15.75" customHeight="1">
      <c r="J45" s="2"/>
      <c r="K45" s="2"/>
    </row>
    <row r="46" ht="15.75" customHeight="1">
      <c r="J46" s="2"/>
      <c r="K46" s="2"/>
    </row>
    <row r="47" ht="15.75" customHeight="1">
      <c r="J47" s="2"/>
      <c r="K47" s="2"/>
    </row>
    <row r="48" ht="15.75" customHeight="1">
      <c r="J48" s="2"/>
      <c r="K48" s="2"/>
    </row>
    <row r="49" ht="15.75" customHeight="1">
      <c r="J49" s="2"/>
      <c r="K49" s="2"/>
    </row>
    <row r="50" ht="15.75" customHeight="1">
      <c r="J50" s="2"/>
      <c r="K50" s="2"/>
    </row>
    <row r="51" ht="15.75" customHeight="1">
      <c r="J51" s="2"/>
      <c r="K51" s="2"/>
    </row>
    <row r="52" ht="15.75" customHeight="1">
      <c r="J52" s="2"/>
      <c r="K52" s="2"/>
    </row>
    <row r="53" ht="15.75" customHeight="1">
      <c r="J53" s="2"/>
      <c r="K53" s="2"/>
    </row>
    <row r="54" ht="15.75" customHeight="1">
      <c r="J54" s="2"/>
      <c r="K54" s="2"/>
    </row>
    <row r="55" ht="15.75" customHeight="1">
      <c r="J55" s="2"/>
      <c r="K55" s="2"/>
    </row>
    <row r="56" ht="15.75" customHeight="1">
      <c r="J56" s="2"/>
      <c r="K56" s="2"/>
    </row>
    <row r="57" ht="15.75" customHeight="1">
      <c r="J57" s="2"/>
      <c r="K57" s="2"/>
    </row>
    <row r="58" ht="15.75" customHeight="1">
      <c r="J58" s="2"/>
      <c r="K58" s="2"/>
    </row>
    <row r="59" ht="15.75" customHeight="1">
      <c r="J59" s="2"/>
      <c r="K59" s="2"/>
    </row>
    <row r="60" ht="15.75" customHeight="1">
      <c r="J60" s="2"/>
      <c r="K60" s="2"/>
    </row>
    <row r="61" ht="15.75" customHeight="1">
      <c r="J61" s="2"/>
      <c r="K61" s="2"/>
    </row>
    <row r="62" ht="15.75" customHeight="1">
      <c r="J62" s="2"/>
      <c r="K62" s="2"/>
    </row>
    <row r="63" ht="15.75" customHeight="1">
      <c r="J63" s="2"/>
      <c r="K63" s="2"/>
    </row>
    <row r="64" ht="15.75" customHeight="1">
      <c r="J64" s="2"/>
      <c r="K64" s="2"/>
    </row>
    <row r="65" ht="15.75" customHeight="1">
      <c r="J65" s="2"/>
      <c r="K65" s="2"/>
    </row>
    <row r="66" ht="15.75" customHeight="1">
      <c r="J66" s="2"/>
      <c r="K66" s="2"/>
    </row>
    <row r="67" ht="15.75" customHeight="1">
      <c r="J67" s="2"/>
      <c r="K67" s="2"/>
    </row>
    <row r="68" ht="15.75" customHeight="1">
      <c r="J68" s="2"/>
      <c r="K68" s="2"/>
    </row>
    <row r="69" ht="15.75" customHeight="1">
      <c r="J69" s="2"/>
      <c r="K69" s="2"/>
    </row>
    <row r="70" ht="15.75" customHeight="1">
      <c r="J70" s="2"/>
      <c r="K70" s="2"/>
    </row>
    <row r="71" ht="15.75" customHeight="1">
      <c r="J71" s="2"/>
      <c r="K71" s="2"/>
    </row>
    <row r="72" ht="15.75" customHeight="1">
      <c r="J72" s="2"/>
      <c r="K72" s="2"/>
    </row>
    <row r="73" ht="15.75" customHeight="1">
      <c r="J73" s="2"/>
      <c r="K73" s="2"/>
    </row>
    <row r="74" ht="15.75" customHeight="1">
      <c r="J74" s="2"/>
      <c r="K74" s="2"/>
    </row>
    <row r="75" ht="15.75" customHeight="1">
      <c r="J75" s="2"/>
      <c r="K75" s="2"/>
    </row>
    <row r="76" ht="15.75" customHeight="1">
      <c r="J76" s="2"/>
      <c r="K76" s="2"/>
    </row>
    <row r="77" ht="15.75" customHeight="1">
      <c r="J77" s="2"/>
      <c r="K77" s="2"/>
    </row>
    <row r="78" ht="15.75" customHeight="1">
      <c r="J78" s="2"/>
      <c r="K78" s="2"/>
    </row>
    <row r="79" ht="15.75" customHeight="1">
      <c r="J79" s="2"/>
      <c r="K79" s="2"/>
    </row>
    <row r="80" ht="15.75" customHeight="1">
      <c r="J80" s="2"/>
      <c r="K80" s="2"/>
    </row>
    <row r="81" ht="15.75" customHeight="1">
      <c r="J81" s="2"/>
      <c r="K81" s="2"/>
    </row>
    <row r="82" ht="15.75" customHeight="1">
      <c r="J82" s="2"/>
      <c r="K82" s="2"/>
    </row>
    <row r="83" ht="15.75" customHeight="1">
      <c r="J83" s="2"/>
      <c r="K83" s="2"/>
    </row>
    <row r="84" ht="15.75" customHeight="1">
      <c r="J84" s="2"/>
      <c r="K84" s="2"/>
    </row>
    <row r="85" ht="15.75" customHeight="1">
      <c r="J85" s="2"/>
      <c r="K85" s="2"/>
    </row>
    <row r="86" ht="15.75" customHeight="1">
      <c r="J86" s="2"/>
      <c r="K86" s="2"/>
    </row>
    <row r="87" ht="15.75" customHeight="1">
      <c r="J87" s="2"/>
      <c r="K87" s="2"/>
    </row>
    <row r="88" ht="15.75" customHeight="1">
      <c r="J88" s="2"/>
      <c r="K88" s="2"/>
    </row>
    <row r="89" ht="15.75" customHeight="1">
      <c r="J89" s="2"/>
      <c r="K89" s="2"/>
    </row>
    <row r="90" ht="15.75" customHeight="1">
      <c r="J90" s="2"/>
      <c r="K90" s="2"/>
    </row>
    <row r="91" ht="15.75" customHeight="1">
      <c r="J91" s="2"/>
      <c r="K91" s="2"/>
    </row>
    <row r="92" ht="15.75" customHeight="1">
      <c r="J92" s="2"/>
      <c r="K92" s="2"/>
    </row>
    <row r="93" ht="15.75" customHeight="1">
      <c r="J93" s="2"/>
      <c r="K93" s="2"/>
    </row>
    <row r="94" ht="15.75" customHeight="1">
      <c r="J94" s="2"/>
      <c r="K94" s="2"/>
    </row>
    <row r="95" ht="15.75" customHeight="1">
      <c r="J95" s="2"/>
      <c r="K95" s="2"/>
    </row>
    <row r="96" ht="15.75" customHeight="1">
      <c r="J96" s="2"/>
      <c r="K96" s="2"/>
    </row>
    <row r="97" ht="15.75" customHeight="1">
      <c r="J97" s="2"/>
      <c r="K97" s="2"/>
    </row>
    <row r="98" ht="15.75" customHeight="1">
      <c r="J98" s="2"/>
      <c r="K98" s="2"/>
    </row>
    <row r="99" ht="15.75" customHeight="1">
      <c r="J99" s="2"/>
      <c r="K99" s="2"/>
    </row>
    <row r="100" ht="15.75" customHeight="1">
      <c r="J100" s="2"/>
      <c r="K100" s="2"/>
    </row>
    <row r="101" ht="15.75" customHeight="1">
      <c r="J101" s="2"/>
      <c r="K101" s="2"/>
    </row>
    <row r="102" ht="15.75" customHeight="1">
      <c r="J102" s="2"/>
      <c r="K102" s="2"/>
    </row>
    <row r="103" ht="15.75" customHeight="1">
      <c r="J103" s="2"/>
      <c r="K103" s="2"/>
    </row>
    <row r="104" ht="15.75" customHeight="1">
      <c r="J104" s="2"/>
      <c r="K104" s="2"/>
    </row>
    <row r="105" ht="15.75" customHeight="1">
      <c r="J105" s="2"/>
      <c r="K105" s="2"/>
    </row>
    <row r="106" ht="15.75" customHeight="1">
      <c r="J106" s="2"/>
      <c r="K106" s="2"/>
    </row>
    <row r="107" ht="15.75" customHeight="1">
      <c r="J107" s="2"/>
      <c r="K107" s="2"/>
    </row>
    <row r="108" ht="15.75" customHeight="1">
      <c r="J108" s="2"/>
      <c r="K108" s="2"/>
    </row>
    <row r="109" ht="15.75" customHeight="1">
      <c r="J109" s="2"/>
      <c r="K109" s="2"/>
    </row>
    <row r="110" ht="15.75" customHeight="1">
      <c r="J110" s="2"/>
      <c r="K110" s="2"/>
    </row>
    <row r="111" ht="15.75" customHeight="1">
      <c r="J111" s="2"/>
      <c r="K111" s="2"/>
    </row>
    <row r="112" ht="15.75" customHeight="1">
      <c r="J112" s="2"/>
      <c r="K112" s="2"/>
    </row>
    <row r="113" ht="15.75" customHeight="1">
      <c r="J113" s="2"/>
      <c r="K113" s="2"/>
    </row>
    <row r="114" ht="15.75" customHeight="1">
      <c r="J114" s="2"/>
      <c r="K114" s="2"/>
    </row>
    <row r="115" ht="15.75" customHeight="1">
      <c r="J115" s="2"/>
      <c r="K115" s="2"/>
    </row>
    <row r="116" ht="15.75" customHeight="1">
      <c r="J116" s="2"/>
      <c r="K116" s="2"/>
    </row>
    <row r="117" ht="15.75" customHeight="1">
      <c r="J117" s="2"/>
      <c r="K117" s="2"/>
    </row>
    <row r="118" ht="15.75" customHeight="1">
      <c r="J118" s="2"/>
      <c r="K118" s="2"/>
    </row>
    <row r="119" ht="15.75" customHeight="1">
      <c r="J119" s="2"/>
      <c r="K119" s="2"/>
    </row>
    <row r="120" ht="15.75" customHeight="1">
      <c r="J120" s="2"/>
      <c r="K120" s="2"/>
    </row>
    <row r="121" ht="15.75" customHeight="1">
      <c r="J121" s="2"/>
      <c r="K121" s="2"/>
    </row>
    <row r="122" ht="15.75" customHeight="1">
      <c r="J122" s="2"/>
      <c r="K122" s="2"/>
    </row>
    <row r="123" ht="15.75" customHeight="1">
      <c r="J123" s="2"/>
      <c r="K123" s="2"/>
    </row>
    <row r="124" ht="15.75" customHeight="1">
      <c r="J124" s="2"/>
      <c r="K124" s="2"/>
    </row>
    <row r="125" ht="15.75" customHeight="1">
      <c r="J125" s="2"/>
      <c r="K125" s="2"/>
    </row>
    <row r="126" ht="15.75" customHeight="1">
      <c r="J126" s="2"/>
      <c r="K126" s="2"/>
    </row>
    <row r="127" ht="15.75" customHeight="1">
      <c r="J127" s="2"/>
      <c r="K127" s="2"/>
    </row>
    <row r="128" ht="15.75" customHeight="1">
      <c r="J128" s="2"/>
      <c r="K128" s="2"/>
    </row>
    <row r="129" ht="15.75" customHeight="1">
      <c r="J129" s="2"/>
      <c r="K129" s="2"/>
    </row>
    <row r="130" ht="15.75" customHeight="1">
      <c r="J130" s="2"/>
      <c r="K130" s="2"/>
    </row>
    <row r="131" ht="15.75" customHeight="1">
      <c r="J131" s="2"/>
      <c r="K131" s="2"/>
    </row>
    <row r="132" ht="15.75" customHeight="1">
      <c r="J132" s="2"/>
      <c r="K132" s="2"/>
    </row>
    <row r="133" ht="15.75" customHeight="1">
      <c r="J133" s="2"/>
      <c r="K133" s="2"/>
    </row>
    <row r="134" ht="15.75" customHeight="1">
      <c r="J134" s="2"/>
      <c r="K134" s="2"/>
    </row>
    <row r="135" ht="15.75" customHeight="1">
      <c r="J135" s="2"/>
      <c r="K135" s="2"/>
    </row>
    <row r="136" ht="15.75" customHeight="1">
      <c r="J136" s="2"/>
      <c r="K136" s="2"/>
    </row>
    <row r="137" ht="15.75" customHeight="1">
      <c r="J137" s="2"/>
      <c r="K137" s="2"/>
    </row>
    <row r="138" ht="15.75" customHeight="1">
      <c r="J138" s="2"/>
      <c r="K138" s="2"/>
    </row>
    <row r="139" ht="15.75" customHeight="1">
      <c r="J139" s="2"/>
      <c r="K139" s="2"/>
    </row>
    <row r="140" ht="15.75" customHeight="1">
      <c r="J140" s="2"/>
      <c r="K140" s="2"/>
    </row>
    <row r="141" ht="15.75" customHeight="1">
      <c r="J141" s="2"/>
      <c r="K141" s="2"/>
    </row>
    <row r="142" ht="15.75" customHeight="1">
      <c r="J142" s="2"/>
      <c r="K142" s="2"/>
    </row>
    <row r="143" ht="15.75" customHeight="1">
      <c r="J143" s="2"/>
      <c r="K143" s="2"/>
    </row>
    <row r="144" ht="15.75" customHeight="1">
      <c r="J144" s="2"/>
      <c r="K144" s="2"/>
    </row>
    <row r="145" ht="15.75" customHeight="1">
      <c r="J145" s="2"/>
      <c r="K145" s="2"/>
    </row>
    <row r="146" ht="15.75" customHeight="1">
      <c r="J146" s="2"/>
      <c r="K146" s="2"/>
    </row>
    <row r="147" ht="15.75" customHeight="1">
      <c r="J147" s="2"/>
      <c r="K147" s="2"/>
    </row>
    <row r="148" ht="15.75" customHeight="1">
      <c r="J148" s="2"/>
      <c r="K148" s="2"/>
    </row>
    <row r="149" ht="15.75" customHeight="1">
      <c r="J149" s="2"/>
      <c r="K149" s="2"/>
    </row>
    <row r="150" ht="15.75" customHeight="1">
      <c r="J150" s="2"/>
      <c r="K150" s="2"/>
    </row>
    <row r="151" ht="15.75" customHeight="1">
      <c r="J151" s="2"/>
      <c r="K151" s="2"/>
    </row>
    <row r="152" ht="15.75" customHeight="1">
      <c r="J152" s="2"/>
      <c r="K152" s="2"/>
    </row>
    <row r="153" ht="15.75" customHeight="1">
      <c r="J153" s="2"/>
      <c r="K153" s="2"/>
    </row>
    <row r="154" ht="15.75" customHeight="1">
      <c r="J154" s="2"/>
      <c r="K154" s="2"/>
    </row>
    <row r="155" ht="15.75" customHeight="1">
      <c r="J155" s="2"/>
      <c r="K155" s="2"/>
    </row>
    <row r="156" ht="15.75" customHeight="1">
      <c r="J156" s="2"/>
      <c r="K156" s="2"/>
    </row>
    <row r="157" ht="15.75" customHeight="1">
      <c r="J157" s="2"/>
      <c r="K157" s="2"/>
    </row>
    <row r="158" ht="15.75" customHeight="1">
      <c r="J158" s="2"/>
      <c r="K158" s="2"/>
    </row>
    <row r="159" ht="15.75" customHeight="1">
      <c r="J159" s="2"/>
      <c r="K159" s="2"/>
    </row>
    <row r="160" ht="15.75" customHeight="1">
      <c r="J160" s="2"/>
      <c r="K160" s="2"/>
    </row>
    <row r="161" ht="15.75" customHeight="1">
      <c r="J161" s="2"/>
      <c r="K161" s="2"/>
    </row>
    <row r="162" ht="15.75" customHeight="1">
      <c r="J162" s="2"/>
      <c r="K162" s="2"/>
    </row>
    <row r="163" ht="15.75" customHeight="1">
      <c r="J163" s="2"/>
      <c r="K163" s="2"/>
    </row>
    <row r="164" ht="15.75" customHeight="1">
      <c r="J164" s="2"/>
      <c r="K164" s="2"/>
    </row>
    <row r="165" ht="15.75" customHeight="1">
      <c r="J165" s="2"/>
      <c r="K165" s="2"/>
    </row>
    <row r="166" ht="15.75" customHeight="1">
      <c r="J166" s="2"/>
      <c r="K166" s="2"/>
    </row>
    <row r="167" ht="15.75" customHeight="1">
      <c r="J167" s="2"/>
      <c r="K167" s="2"/>
    </row>
    <row r="168" ht="15.75" customHeight="1">
      <c r="J168" s="2"/>
      <c r="K168" s="2"/>
    </row>
    <row r="169" ht="15.75" customHeight="1">
      <c r="J169" s="2"/>
      <c r="K169" s="2"/>
    </row>
    <row r="170" ht="15.75" customHeight="1">
      <c r="J170" s="2"/>
      <c r="K170" s="2"/>
    </row>
    <row r="171" ht="15.75" customHeight="1">
      <c r="J171" s="2"/>
      <c r="K171" s="2"/>
    </row>
    <row r="172" ht="15.75" customHeight="1">
      <c r="J172" s="2"/>
      <c r="K172" s="2"/>
    </row>
    <row r="173" ht="15.75" customHeight="1">
      <c r="J173" s="2"/>
      <c r="K173" s="2"/>
    </row>
    <row r="174" ht="15.75" customHeight="1">
      <c r="J174" s="2"/>
      <c r="K174" s="2"/>
    </row>
    <row r="175" ht="15.75" customHeight="1">
      <c r="J175" s="2"/>
      <c r="K175" s="2"/>
    </row>
    <row r="176" ht="15.75" customHeight="1">
      <c r="J176" s="2"/>
      <c r="K176" s="2"/>
    </row>
    <row r="177" ht="15.75" customHeight="1">
      <c r="J177" s="2"/>
      <c r="K177" s="2"/>
    </row>
    <row r="178" ht="15.75" customHeight="1">
      <c r="J178" s="2"/>
      <c r="K178" s="2"/>
    </row>
    <row r="179" ht="15.75" customHeight="1">
      <c r="J179" s="2"/>
      <c r="K179" s="2"/>
    </row>
    <row r="180" ht="15.75" customHeight="1">
      <c r="J180" s="2"/>
      <c r="K180" s="2"/>
    </row>
    <row r="181" ht="15.75" customHeight="1">
      <c r="J181" s="2"/>
      <c r="K181" s="2"/>
    </row>
    <row r="182" ht="15.75" customHeight="1">
      <c r="J182" s="2"/>
      <c r="K182" s="2"/>
    </row>
    <row r="183" ht="15.75" customHeight="1">
      <c r="J183" s="2"/>
      <c r="K183" s="2"/>
    </row>
    <row r="184" ht="15.75" customHeight="1">
      <c r="J184" s="2"/>
      <c r="K184" s="2"/>
    </row>
    <row r="185" ht="15.75" customHeight="1">
      <c r="J185" s="2"/>
      <c r="K185" s="2"/>
    </row>
    <row r="186" ht="15.75" customHeight="1">
      <c r="J186" s="2"/>
      <c r="K186" s="2"/>
    </row>
    <row r="187" ht="15.75" customHeight="1">
      <c r="J187" s="2"/>
      <c r="K187" s="2"/>
    </row>
    <row r="188" ht="15.75" customHeight="1">
      <c r="J188" s="2"/>
      <c r="K188" s="2"/>
    </row>
    <row r="189" ht="15.75" customHeight="1">
      <c r="J189" s="2"/>
      <c r="K189" s="2"/>
    </row>
    <row r="190" ht="15.75" customHeight="1">
      <c r="J190" s="2"/>
      <c r="K190" s="2"/>
    </row>
    <row r="191" ht="15.75" customHeight="1">
      <c r="J191" s="2"/>
      <c r="K191" s="2"/>
    </row>
    <row r="192" ht="15.75" customHeight="1">
      <c r="J192" s="2"/>
      <c r="K192" s="2"/>
    </row>
    <row r="193" ht="15.75" customHeight="1">
      <c r="J193" s="2"/>
      <c r="K193" s="2"/>
    </row>
    <row r="194" ht="15.75" customHeight="1">
      <c r="J194" s="2"/>
      <c r="K194" s="2"/>
    </row>
    <row r="195" ht="15.75" customHeight="1">
      <c r="J195" s="2"/>
      <c r="K195" s="2"/>
    </row>
    <row r="196" ht="15.75" customHeight="1">
      <c r="J196" s="2"/>
      <c r="K196" s="2"/>
    </row>
    <row r="197" ht="15.75" customHeight="1">
      <c r="J197" s="2"/>
      <c r="K197" s="2"/>
    </row>
    <row r="198" ht="15.75" customHeight="1">
      <c r="J198" s="2"/>
      <c r="K198" s="2"/>
    </row>
    <row r="199" ht="15.75" customHeight="1">
      <c r="J199" s="2"/>
      <c r="K199" s="2"/>
    </row>
    <row r="200" ht="15.75" customHeight="1">
      <c r="J200" s="2"/>
      <c r="K200" s="2"/>
    </row>
    <row r="201" ht="15.75" customHeight="1">
      <c r="J201" s="2"/>
      <c r="K201" s="2"/>
    </row>
    <row r="202" ht="15.75" customHeight="1">
      <c r="J202" s="2"/>
      <c r="K202" s="2"/>
    </row>
    <row r="203" ht="15.75" customHeight="1">
      <c r="J203" s="2"/>
      <c r="K203" s="2"/>
    </row>
    <row r="204" ht="15.75" customHeight="1">
      <c r="J204" s="2"/>
      <c r="K204" s="2"/>
    </row>
    <row r="205" ht="15.75" customHeight="1">
      <c r="J205" s="2"/>
      <c r="K205" s="2"/>
    </row>
    <row r="206" ht="15.75" customHeight="1">
      <c r="J206" s="2"/>
      <c r="K206" s="2"/>
    </row>
    <row r="207" ht="15.75" customHeight="1">
      <c r="J207" s="2"/>
      <c r="K207" s="2"/>
    </row>
    <row r="208" ht="15.75" customHeight="1">
      <c r="J208" s="2"/>
      <c r="K208" s="2"/>
    </row>
    <row r="209" ht="15.75" customHeight="1">
      <c r="J209" s="2"/>
      <c r="K209" s="2"/>
    </row>
    <row r="210" ht="15.75" customHeight="1">
      <c r="J210" s="2"/>
      <c r="K210" s="2"/>
    </row>
    <row r="211" ht="15.75" customHeight="1">
      <c r="J211" s="2"/>
      <c r="K211" s="2"/>
    </row>
    <row r="212" ht="15.75" customHeight="1">
      <c r="J212" s="2"/>
      <c r="K212" s="2"/>
    </row>
    <row r="213" ht="15.75" customHeight="1">
      <c r="J213" s="2"/>
      <c r="K213" s="2"/>
    </row>
    <row r="214" ht="15.75" customHeight="1">
      <c r="J214" s="2"/>
      <c r="K214" s="2"/>
    </row>
    <row r="215" ht="15.75" customHeight="1">
      <c r="J215" s="2"/>
      <c r="K215" s="2"/>
    </row>
    <row r="216" ht="15.75" customHeight="1">
      <c r="J216" s="2"/>
      <c r="K216" s="2"/>
    </row>
    <row r="217" ht="15.75" customHeight="1">
      <c r="J217" s="2"/>
      <c r="K217" s="2"/>
    </row>
    <row r="218" ht="15.75" customHeight="1">
      <c r="J218" s="2"/>
      <c r="K218" s="2"/>
    </row>
    <row r="219" ht="15.75" customHeight="1">
      <c r="J219" s="2"/>
      <c r="K219" s="2"/>
    </row>
    <row r="220" ht="15.75" customHeight="1">
      <c r="J220" s="2"/>
      <c r="K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18.88"/>
    <col customWidth="1" min="4" max="4" width="44.63"/>
    <col customWidth="1" min="5" max="5" width="12.63"/>
    <col customWidth="1" min="6" max="6" width="100.13"/>
  </cols>
  <sheetData>
    <row r="1" ht="15.75" customHeight="1">
      <c r="A1" s="21" t="s">
        <v>29</v>
      </c>
    </row>
    <row r="2" ht="15.75" customHeight="1">
      <c r="A2" s="1"/>
      <c r="B2" s="1"/>
      <c r="C2" s="1"/>
      <c r="D2" s="1"/>
      <c r="E2" s="1"/>
      <c r="F2" s="1"/>
    </row>
    <row r="3" ht="15.75" customHeight="1">
      <c r="A3" s="13" t="s">
        <v>13</v>
      </c>
      <c r="B3" s="13" t="s">
        <v>14</v>
      </c>
      <c r="C3" s="13" t="s">
        <v>15</v>
      </c>
      <c r="D3" s="13" t="s">
        <v>30</v>
      </c>
      <c r="E3" s="13" t="s">
        <v>31</v>
      </c>
      <c r="F3" s="13" t="s">
        <v>32</v>
      </c>
    </row>
    <row r="4" ht="15.75" customHeight="1">
      <c r="A4" s="22">
        <v>1.0</v>
      </c>
      <c r="B4" s="3">
        <v>2.0127274E7</v>
      </c>
      <c r="C4" s="3" t="s">
        <v>25</v>
      </c>
      <c r="D4" s="3" t="s">
        <v>33</v>
      </c>
      <c r="E4" s="3">
        <v>5.0</v>
      </c>
      <c r="F4" s="22"/>
    </row>
    <row r="5" ht="15.75" customHeight="1">
      <c r="A5" s="22">
        <v>2.0</v>
      </c>
      <c r="B5" s="3">
        <v>2.0127274E7</v>
      </c>
      <c r="C5" s="3" t="s">
        <v>25</v>
      </c>
      <c r="D5" s="3" t="s">
        <v>34</v>
      </c>
      <c r="E5" s="3">
        <v>5.0</v>
      </c>
      <c r="F5" s="22"/>
    </row>
    <row r="6" ht="15.75" customHeight="1">
      <c r="A6" s="22">
        <v>3.0</v>
      </c>
      <c r="B6" s="3">
        <v>2.0127274E7</v>
      </c>
      <c r="C6" s="3" t="s">
        <v>25</v>
      </c>
      <c r="D6" s="3" t="s">
        <v>35</v>
      </c>
      <c r="E6" s="3">
        <v>5.0</v>
      </c>
      <c r="F6" s="22"/>
    </row>
    <row r="7" ht="15.75" customHeight="1">
      <c r="A7" s="22">
        <v>4.0</v>
      </c>
      <c r="B7" s="3">
        <v>2.0127274E7</v>
      </c>
      <c r="C7" s="3" t="s">
        <v>25</v>
      </c>
      <c r="D7" s="3" t="s">
        <v>36</v>
      </c>
      <c r="E7" s="3">
        <v>5.0</v>
      </c>
      <c r="F7" s="22"/>
    </row>
    <row r="8" ht="15.75" customHeight="1">
      <c r="A8" s="22">
        <v>5.0</v>
      </c>
      <c r="B8" s="3">
        <v>2.0127274E7</v>
      </c>
      <c r="C8" s="3" t="s">
        <v>25</v>
      </c>
      <c r="D8" s="3" t="s">
        <v>37</v>
      </c>
      <c r="E8" s="3">
        <v>5.0</v>
      </c>
      <c r="F8" s="22"/>
    </row>
    <row r="9" ht="15.75" customHeight="1">
      <c r="A9" s="22">
        <v>6.0</v>
      </c>
      <c r="B9" s="3">
        <v>2.0127274E7</v>
      </c>
      <c r="C9" s="3" t="s">
        <v>25</v>
      </c>
      <c r="D9" s="3" t="s">
        <v>38</v>
      </c>
      <c r="E9" s="3">
        <v>5.0</v>
      </c>
      <c r="F9" s="22"/>
    </row>
    <row r="10" ht="15.75" customHeight="1">
      <c r="A10" s="22">
        <v>7.0</v>
      </c>
      <c r="B10" s="3">
        <v>2.0127274E7</v>
      </c>
      <c r="C10" s="3" t="s">
        <v>25</v>
      </c>
      <c r="D10" s="3" t="s">
        <v>39</v>
      </c>
      <c r="E10" s="3">
        <v>5.0</v>
      </c>
      <c r="F10" s="22"/>
    </row>
    <row r="11" ht="15.75" customHeight="1">
      <c r="A11" s="22">
        <v>8.0</v>
      </c>
      <c r="B11" s="3">
        <v>2.0127274E7</v>
      </c>
      <c r="C11" s="3" t="s">
        <v>25</v>
      </c>
      <c r="D11" s="3" t="s">
        <v>40</v>
      </c>
      <c r="E11" s="3">
        <v>5.0</v>
      </c>
      <c r="F11" s="22"/>
    </row>
    <row r="12" ht="15.75" customHeight="1">
      <c r="A12" s="22">
        <v>9.0</v>
      </c>
      <c r="B12" s="3">
        <v>2.0127274E7</v>
      </c>
      <c r="C12" s="3" t="s">
        <v>25</v>
      </c>
      <c r="D12" s="3" t="s">
        <v>41</v>
      </c>
      <c r="E12" s="3">
        <v>5.0</v>
      </c>
      <c r="F12" s="22"/>
    </row>
    <row r="13" ht="15.75" customHeight="1">
      <c r="A13" s="22">
        <v>10.0</v>
      </c>
      <c r="B13" s="3">
        <v>2.0127274E7</v>
      </c>
      <c r="C13" s="3" t="s">
        <v>25</v>
      </c>
      <c r="D13" s="3" t="s">
        <v>42</v>
      </c>
      <c r="E13" s="3">
        <v>5.0</v>
      </c>
      <c r="F13" s="22"/>
    </row>
    <row r="14" ht="15.75" customHeight="1">
      <c r="A14" s="22">
        <v>11.0</v>
      </c>
      <c r="B14" s="3">
        <v>2.0127274E7</v>
      </c>
      <c r="C14" s="3" t="s">
        <v>25</v>
      </c>
      <c r="D14" s="3" t="s">
        <v>43</v>
      </c>
      <c r="E14" s="3">
        <v>5.0</v>
      </c>
      <c r="F14" s="22"/>
    </row>
    <row r="15" ht="15.75" customHeight="1">
      <c r="A15" s="22">
        <v>12.0</v>
      </c>
      <c r="B15" s="3">
        <v>2.0127274E7</v>
      </c>
      <c r="C15" s="3" t="s">
        <v>25</v>
      </c>
      <c r="D15" s="3" t="s">
        <v>44</v>
      </c>
      <c r="E15" s="3">
        <v>5.0</v>
      </c>
      <c r="F15" s="22"/>
    </row>
    <row r="16" ht="15.75" customHeight="1">
      <c r="A16" s="22">
        <v>13.0</v>
      </c>
      <c r="B16" s="3">
        <v>2.0127274E7</v>
      </c>
      <c r="C16" s="3" t="s">
        <v>25</v>
      </c>
      <c r="D16" s="3" t="s">
        <v>45</v>
      </c>
      <c r="E16" s="3">
        <v>5.0</v>
      </c>
      <c r="F16" s="22"/>
    </row>
    <row r="17" ht="15.75" customHeight="1">
      <c r="A17" s="22">
        <v>14.0</v>
      </c>
      <c r="B17" s="3">
        <v>2.0127274E7</v>
      </c>
      <c r="C17" s="3" t="s">
        <v>25</v>
      </c>
      <c r="D17" s="3" t="s">
        <v>46</v>
      </c>
      <c r="E17" s="3">
        <v>5.0</v>
      </c>
      <c r="F17" s="22"/>
    </row>
    <row r="18" ht="15.75" customHeight="1">
      <c r="A18" s="22">
        <v>15.0</v>
      </c>
      <c r="B18" s="3">
        <v>2.0127274E7</v>
      </c>
      <c r="C18" s="3" t="s">
        <v>25</v>
      </c>
      <c r="D18" s="3" t="s">
        <v>47</v>
      </c>
      <c r="E18" s="3">
        <v>5.0</v>
      </c>
      <c r="F18" s="22"/>
    </row>
    <row r="19" ht="15.75" customHeight="1">
      <c r="A19" s="22">
        <v>16.0</v>
      </c>
      <c r="B19" s="3">
        <v>2.0127274E7</v>
      </c>
      <c r="C19" s="3" t="s">
        <v>25</v>
      </c>
      <c r="D19" s="3" t="s">
        <v>48</v>
      </c>
      <c r="E19" s="3">
        <v>5.0</v>
      </c>
      <c r="F19" s="22"/>
    </row>
    <row r="20" ht="15.75" customHeight="1">
      <c r="A20" s="22">
        <v>17.0</v>
      </c>
      <c r="B20" s="3">
        <v>2.0127274E7</v>
      </c>
      <c r="C20" s="3" t="s">
        <v>25</v>
      </c>
      <c r="D20" s="3" t="s">
        <v>49</v>
      </c>
      <c r="E20" s="3">
        <v>5.0</v>
      </c>
      <c r="F20" s="22"/>
    </row>
    <row r="21" ht="15.75" customHeight="1">
      <c r="A21" s="22">
        <v>18.0</v>
      </c>
      <c r="B21" s="3">
        <v>2.0127274E7</v>
      </c>
      <c r="C21" s="3" t="s">
        <v>25</v>
      </c>
      <c r="D21" s="3" t="s">
        <v>50</v>
      </c>
      <c r="E21" s="3">
        <v>5.0</v>
      </c>
      <c r="F21" s="22"/>
    </row>
    <row r="22" ht="15.75" customHeight="1">
      <c r="A22" s="22">
        <v>19.0</v>
      </c>
      <c r="B22" s="3">
        <v>2.0127274E7</v>
      </c>
      <c r="C22" s="3" t="s">
        <v>25</v>
      </c>
      <c r="D22" s="3" t="s">
        <v>51</v>
      </c>
      <c r="E22" s="3">
        <v>5.0</v>
      </c>
      <c r="F22" s="22"/>
    </row>
    <row r="23" ht="15.75" customHeight="1">
      <c r="A23" s="22">
        <v>20.0</v>
      </c>
      <c r="B23" s="3">
        <v>2.0127274E7</v>
      </c>
      <c r="C23" s="3" t="s">
        <v>25</v>
      </c>
      <c r="D23" s="3" t="s">
        <v>52</v>
      </c>
      <c r="E23" s="3">
        <v>5.0</v>
      </c>
      <c r="F23" s="22"/>
    </row>
    <row r="24" ht="21.0" customHeight="1">
      <c r="A24" s="22">
        <v>21.0</v>
      </c>
      <c r="B24" s="3">
        <v>2.0127274E7</v>
      </c>
      <c r="C24" s="3" t="s">
        <v>25</v>
      </c>
      <c r="D24" s="3" t="s">
        <v>53</v>
      </c>
      <c r="E24" s="3">
        <v>6.0</v>
      </c>
      <c r="F24" s="22"/>
    </row>
    <row r="25" ht="20.25" customHeight="1">
      <c r="A25" s="22">
        <v>22.0</v>
      </c>
      <c r="B25" s="3">
        <v>2.0127274E7</v>
      </c>
      <c r="C25" s="3" t="s">
        <v>25</v>
      </c>
      <c r="D25" s="3" t="s">
        <v>54</v>
      </c>
      <c r="E25" s="3">
        <v>7.0</v>
      </c>
      <c r="F25" s="22"/>
    </row>
    <row r="26" ht="15.75" customHeight="1">
      <c r="A26" s="22">
        <v>23.0</v>
      </c>
      <c r="B26" s="3">
        <v>2.0127274E7</v>
      </c>
      <c r="C26" s="3" t="s">
        <v>25</v>
      </c>
      <c r="D26" s="3" t="s">
        <v>55</v>
      </c>
      <c r="E26" s="3">
        <v>7.0</v>
      </c>
      <c r="F26" s="22"/>
    </row>
    <row r="27" ht="15.75" customHeight="1">
      <c r="A27" s="23" t="s">
        <v>56</v>
      </c>
      <c r="B27" s="3">
        <v>2.0127274E7</v>
      </c>
      <c r="C27" s="3" t="s">
        <v>25</v>
      </c>
      <c r="D27" s="3" t="s">
        <v>57</v>
      </c>
      <c r="E27" s="3">
        <v>1.0</v>
      </c>
      <c r="F27" s="22"/>
    </row>
    <row r="28" ht="15.75" customHeight="1">
      <c r="A28" s="22">
        <v>24.0</v>
      </c>
      <c r="B28" s="24">
        <v>2.0127251E7</v>
      </c>
      <c r="C28" s="25" t="s">
        <v>26</v>
      </c>
      <c r="D28" s="25" t="s">
        <v>58</v>
      </c>
      <c r="E28" s="24">
        <v>4.0</v>
      </c>
      <c r="F28" s="22"/>
    </row>
    <row r="29" ht="15.75" customHeight="1">
      <c r="A29" s="22">
        <v>25.0</v>
      </c>
      <c r="B29" s="24">
        <v>2.0127251E7</v>
      </c>
      <c r="C29" s="25" t="s">
        <v>26</v>
      </c>
      <c r="D29" s="25" t="s">
        <v>59</v>
      </c>
      <c r="E29" s="24">
        <v>4.0</v>
      </c>
      <c r="F29" s="22"/>
    </row>
    <row r="30" ht="15.75" customHeight="1">
      <c r="A30" s="22">
        <v>26.0</v>
      </c>
      <c r="B30" s="24">
        <v>2.0127251E7</v>
      </c>
      <c r="C30" s="25" t="s">
        <v>26</v>
      </c>
      <c r="D30" s="25" t="s">
        <v>60</v>
      </c>
      <c r="E30" s="24">
        <v>4.0</v>
      </c>
      <c r="F30" s="26"/>
    </row>
    <row r="31" ht="15.75" customHeight="1">
      <c r="A31" s="22">
        <v>27.0</v>
      </c>
      <c r="B31" s="24">
        <v>2.0127251E7</v>
      </c>
      <c r="C31" s="25" t="s">
        <v>26</v>
      </c>
      <c r="D31" s="27" t="s">
        <v>61</v>
      </c>
      <c r="E31" s="24">
        <v>4.0</v>
      </c>
      <c r="F31" s="22"/>
    </row>
    <row r="32" ht="15.75" customHeight="1">
      <c r="A32" s="22">
        <v>28.0</v>
      </c>
      <c r="B32" s="24">
        <v>2.0127251E7</v>
      </c>
      <c r="C32" s="25" t="s">
        <v>26</v>
      </c>
      <c r="D32" s="27" t="s">
        <v>62</v>
      </c>
      <c r="E32" s="24">
        <v>4.0</v>
      </c>
      <c r="F32" s="28" t="s">
        <v>63</v>
      </c>
    </row>
    <row r="33" ht="15.75" customHeight="1">
      <c r="A33" s="22">
        <v>29.0</v>
      </c>
      <c r="B33" s="24">
        <v>2.0127251E7</v>
      </c>
      <c r="C33" s="25" t="s">
        <v>26</v>
      </c>
      <c r="D33" s="27" t="s">
        <v>64</v>
      </c>
      <c r="E33" s="24">
        <v>4.0</v>
      </c>
      <c r="F33" s="22"/>
    </row>
    <row r="34" ht="15.75" customHeight="1">
      <c r="A34" s="22">
        <v>30.0</v>
      </c>
      <c r="B34" s="24">
        <v>2.0127251E7</v>
      </c>
      <c r="C34" s="25" t="s">
        <v>26</v>
      </c>
      <c r="D34" s="29" t="s">
        <v>65</v>
      </c>
      <c r="E34" s="24">
        <v>4.0</v>
      </c>
      <c r="F34" s="22"/>
    </row>
    <row r="35" ht="15.75" customHeight="1">
      <c r="A35" s="22">
        <v>31.0</v>
      </c>
      <c r="B35" s="24">
        <v>2.0127251E7</v>
      </c>
      <c r="C35" s="25" t="s">
        <v>26</v>
      </c>
      <c r="D35" s="27" t="s">
        <v>66</v>
      </c>
      <c r="E35" s="24">
        <v>4.0</v>
      </c>
      <c r="F35" s="22"/>
    </row>
    <row r="36" ht="31.5" customHeight="1">
      <c r="A36" s="22">
        <v>32.0</v>
      </c>
      <c r="B36" s="24">
        <v>2.0127251E7</v>
      </c>
      <c r="C36" s="25" t="s">
        <v>26</v>
      </c>
      <c r="D36" s="27" t="s">
        <v>67</v>
      </c>
      <c r="E36" s="24">
        <v>4.0</v>
      </c>
      <c r="F36" s="22"/>
    </row>
    <row r="37" ht="15.75" customHeight="1">
      <c r="A37" s="22">
        <v>33.0</v>
      </c>
      <c r="B37" s="24">
        <v>2.0127251E7</v>
      </c>
      <c r="C37" s="25" t="s">
        <v>26</v>
      </c>
      <c r="D37" s="27" t="s">
        <v>68</v>
      </c>
      <c r="E37" s="24">
        <v>4.0</v>
      </c>
      <c r="F37" s="22"/>
    </row>
    <row r="38" ht="15.75" customHeight="1">
      <c r="A38" s="22">
        <v>34.0</v>
      </c>
      <c r="B38" s="24">
        <v>2.0127251E7</v>
      </c>
      <c r="C38" s="25" t="s">
        <v>26</v>
      </c>
      <c r="D38" s="27" t="s">
        <v>38</v>
      </c>
      <c r="E38" s="30">
        <v>8.0</v>
      </c>
      <c r="F38" s="22"/>
    </row>
    <row r="39" ht="15.75" customHeight="1">
      <c r="A39" s="22">
        <v>35.0</v>
      </c>
      <c r="B39" s="24">
        <v>2.0127251E7</v>
      </c>
      <c r="C39" s="25" t="s">
        <v>26</v>
      </c>
      <c r="D39" s="27" t="s">
        <v>69</v>
      </c>
      <c r="E39" s="30">
        <v>8.0</v>
      </c>
      <c r="F39" s="22"/>
    </row>
    <row r="40" ht="15.75" customHeight="1">
      <c r="A40" s="22">
        <v>36.0</v>
      </c>
      <c r="B40" s="24">
        <v>2.0127251E7</v>
      </c>
      <c r="C40" s="25" t="s">
        <v>26</v>
      </c>
      <c r="D40" s="27" t="s">
        <v>70</v>
      </c>
      <c r="E40" s="24">
        <v>4.0</v>
      </c>
      <c r="F40" s="22"/>
    </row>
    <row r="41" ht="15.75" customHeight="1">
      <c r="A41" s="22">
        <v>37.0</v>
      </c>
      <c r="B41" s="24">
        <v>2.0127251E7</v>
      </c>
      <c r="C41" s="25" t="s">
        <v>26</v>
      </c>
      <c r="D41" s="27" t="s">
        <v>71</v>
      </c>
      <c r="E41" s="24">
        <v>4.0</v>
      </c>
      <c r="F41" s="22"/>
    </row>
    <row r="42" ht="15.75" customHeight="1">
      <c r="A42" s="22">
        <v>38.0</v>
      </c>
      <c r="B42" s="24">
        <v>2.0127251E7</v>
      </c>
      <c r="C42" s="25" t="s">
        <v>26</v>
      </c>
      <c r="D42" s="27" t="s">
        <v>46</v>
      </c>
      <c r="E42" s="24">
        <v>4.0</v>
      </c>
      <c r="F42" s="22"/>
    </row>
    <row r="43" ht="15.75" customHeight="1">
      <c r="A43" s="22">
        <v>39.0</v>
      </c>
      <c r="B43" s="24">
        <v>2.0127251E7</v>
      </c>
      <c r="C43" s="25" t="s">
        <v>26</v>
      </c>
      <c r="D43" s="27" t="s">
        <v>72</v>
      </c>
      <c r="E43" s="30">
        <v>4.0</v>
      </c>
      <c r="F43" s="22"/>
    </row>
    <row r="44" ht="15.75" customHeight="1">
      <c r="A44" s="22">
        <v>40.0</v>
      </c>
      <c r="B44" s="24">
        <v>2.0127251E7</v>
      </c>
      <c r="C44" s="25" t="s">
        <v>26</v>
      </c>
      <c r="D44" s="27" t="s">
        <v>73</v>
      </c>
      <c r="E44" s="24">
        <v>4.0</v>
      </c>
      <c r="F44" s="22"/>
    </row>
    <row r="45" ht="15.75" customHeight="1">
      <c r="A45" s="22">
        <v>41.0</v>
      </c>
      <c r="B45" s="24">
        <v>2.0127251E7</v>
      </c>
      <c r="C45" s="25" t="s">
        <v>26</v>
      </c>
      <c r="D45" s="27" t="s">
        <v>74</v>
      </c>
      <c r="E45" s="24">
        <v>4.0</v>
      </c>
      <c r="F45" s="22"/>
    </row>
    <row r="46" ht="15.75" customHeight="1">
      <c r="A46" s="22">
        <v>42.0</v>
      </c>
      <c r="B46" s="24">
        <v>2.0127251E7</v>
      </c>
      <c r="C46" s="25" t="s">
        <v>26</v>
      </c>
      <c r="D46" s="27" t="s">
        <v>75</v>
      </c>
      <c r="E46" s="24">
        <v>4.0</v>
      </c>
      <c r="F46" s="22"/>
    </row>
    <row r="47" ht="15.75" customHeight="1">
      <c r="A47" s="26">
        <v>43.0</v>
      </c>
      <c r="B47" s="30">
        <v>2.0127251E7</v>
      </c>
      <c r="C47" s="27" t="s">
        <v>26</v>
      </c>
      <c r="D47" s="27" t="s">
        <v>76</v>
      </c>
      <c r="E47" s="24">
        <v>4.0</v>
      </c>
      <c r="F47" s="22"/>
    </row>
    <row r="48" ht="15.75" customHeight="1">
      <c r="A48" s="22">
        <v>49.0</v>
      </c>
      <c r="B48" s="26">
        <v>2.012739E7</v>
      </c>
      <c r="C48" s="26" t="s">
        <v>27</v>
      </c>
      <c r="D48" s="26" t="s">
        <v>34</v>
      </c>
      <c r="E48" s="24">
        <v>4.0</v>
      </c>
      <c r="F48" s="22"/>
    </row>
    <row r="49" ht="15.75" customHeight="1">
      <c r="A49" s="22">
        <v>50.0</v>
      </c>
      <c r="B49" s="26">
        <v>2.012739E7</v>
      </c>
      <c r="C49" s="26" t="s">
        <v>27</v>
      </c>
      <c r="D49" s="26" t="s">
        <v>77</v>
      </c>
      <c r="E49" s="24">
        <v>4.0</v>
      </c>
      <c r="F49" s="22"/>
    </row>
    <row r="50" ht="18.75" customHeight="1">
      <c r="A50" s="22">
        <v>51.0</v>
      </c>
      <c r="B50" s="26">
        <v>2.012739E7</v>
      </c>
      <c r="C50" s="26" t="s">
        <v>27</v>
      </c>
      <c r="D50" s="26" t="s">
        <v>35</v>
      </c>
      <c r="E50" s="24">
        <v>4.0</v>
      </c>
      <c r="F50" s="22"/>
    </row>
    <row r="51" ht="15.75" customHeight="1">
      <c r="A51" s="22">
        <v>52.0</v>
      </c>
      <c r="B51" s="26">
        <v>2.012739E7</v>
      </c>
      <c r="C51" s="26" t="s">
        <v>27</v>
      </c>
      <c r="D51" s="26" t="s">
        <v>78</v>
      </c>
      <c r="E51" s="24">
        <v>4.0</v>
      </c>
      <c r="F51" s="22"/>
    </row>
    <row r="52" ht="15.75" customHeight="1">
      <c r="A52" s="22">
        <v>53.0</v>
      </c>
      <c r="B52" s="26">
        <v>2.012739E7</v>
      </c>
      <c r="C52" s="26" t="s">
        <v>27</v>
      </c>
      <c r="D52" s="26" t="s">
        <v>45</v>
      </c>
      <c r="E52" s="30">
        <v>8.0</v>
      </c>
      <c r="F52" s="22"/>
    </row>
    <row r="53" ht="15.75" customHeight="1">
      <c r="A53" s="22">
        <v>54.0</v>
      </c>
      <c r="B53" s="26">
        <v>2.012739E7</v>
      </c>
      <c r="C53" s="26" t="s">
        <v>27</v>
      </c>
      <c r="D53" s="26" t="s">
        <v>79</v>
      </c>
      <c r="E53" s="30">
        <v>8.0</v>
      </c>
      <c r="F53" s="22"/>
    </row>
    <row r="54" ht="15.75" customHeight="1">
      <c r="A54" s="22">
        <v>55.0</v>
      </c>
      <c r="B54" s="26">
        <v>2.012739E7</v>
      </c>
      <c r="C54" s="26" t="s">
        <v>27</v>
      </c>
      <c r="D54" s="26" t="s">
        <v>38</v>
      </c>
      <c r="E54" s="24">
        <v>4.0</v>
      </c>
      <c r="F54" s="22"/>
    </row>
    <row r="55" ht="15.75" customHeight="1">
      <c r="A55" s="22">
        <v>56.0</v>
      </c>
      <c r="B55" s="26">
        <v>2.012739E7</v>
      </c>
      <c r="C55" s="26" t="s">
        <v>27</v>
      </c>
      <c r="D55" s="26" t="s">
        <v>80</v>
      </c>
      <c r="E55" s="24">
        <v>4.0</v>
      </c>
      <c r="F55" s="22"/>
    </row>
    <row r="56" ht="15.75" customHeight="1">
      <c r="A56" s="22">
        <v>57.0</v>
      </c>
      <c r="B56" s="26">
        <v>2.012739E7</v>
      </c>
      <c r="C56" s="26" t="s">
        <v>27</v>
      </c>
      <c r="D56" s="26" t="s">
        <v>81</v>
      </c>
      <c r="E56" s="24">
        <v>4.0</v>
      </c>
      <c r="F56" s="22"/>
    </row>
    <row r="57" ht="15.75" customHeight="1">
      <c r="A57" s="22">
        <v>58.0</v>
      </c>
      <c r="B57" s="26">
        <v>2.012739E7</v>
      </c>
      <c r="C57" s="26" t="s">
        <v>27</v>
      </c>
      <c r="D57" s="26" t="s">
        <v>69</v>
      </c>
      <c r="E57" s="30">
        <v>7.0</v>
      </c>
      <c r="F57" s="22"/>
    </row>
    <row r="58" ht="15.75" customHeight="1">
      <c r="A58" s="22">
        <v>59.0</v>
      </c>
      <c r="B58" s="26">
        <v>2.012739E7</v>
      </c>
      <c r="C58" s="26" t="s">
        <v>27</v>
      </c>
      <c r="D58" s="26" t="s">
        <v>82</v>
      </c>
      <c r="E58" s="24">
        <v>4.0</v>
      </c>
      <c r="F58" s="22"/>
    </row>
    <row r="59" ht="15.75" customHeight="1">
      <c r="A59" s="22">
        <v>60.0</v>
      </c>
      <c r="B59" s="26">
        <v>2.012739E7</v>
      </c>
      <c r="C59" s="26" t="s">
        <v>27</v>
      </c>
      <c r="D59" s="26" t="s">
        <v>45</v>
      </c>
      <c r="E59" s="24">
        <v>4.0</v>
      </c>
      <c r="F59" s="22"/>
    </row>
    <row r="60" ht="15.75" customHeight="1">
      <c r="A60" s="22">
        <v>61.0</v>
      </c>
      <c r="B60" s="26">
        <v>2.012739E7</v>
      </c>
      <c r="C60" s="26" t="s">
        <v>27</v>
      </c>
      <c r="D60" s="26" t="s">
        <v>83</v>
      </c>
      <c r="E60" s="30">
        <v>2.0</v>
      </c>
      <c r="F60" s="22"/>
    </row>
    <row r="61" ht="15.75" customHeight="1">
      <c r="A61" s="22">
        <v>62.0</v>
      </c>
      <c r="B61" s="26">
        <v>2.012739E7</v>
      </c>
      <c r="C61" s="26" t="s">
        <v>27</v>
      </c>
      <c r="D61" s="26" t="s">
        <v>84</v>
      </c>
      <c r="E61" s="24">
        <v>4.0</v>
      </c>
      <c r="F61" s="22"/>
    </row>
    <row r="62" ht="15.75" customHeight="1">
      <c r="A62" s="22">
        <v>63.0</v>
      </c>
      <c r="B62" s="26">
        <v>2.012739E7</v>
      </c>
      <c r="C62" s="26" t="s">
        <v>27</v>
      </c>
      <c r="D62" s="26" t="s">
        <v>47</v>
      </c>
      <c r="E62" s="24">
        <v>4.0</v>
      </c>
      <c r="F62" s="22"/>
    </row>
    <row r="63" ht="15.75" customHeight="1">
      <c r="A63" s="22">
        <v>64.0</v>
      </c>
      <c r="B63" s="26">
        <v>2.012739E7</v>
      </c>
      <c r="C63" s="26" t="s">
        <v>27</v>
      </c>
      <c r="D63" s="26" t="s">
        <v>48</v>
      </c>
      <c r="E63" s="24">
        <v>4.0</v>
      </c>
      <c r="F63" s="22"/>
    </row>
    <row r="64" ht="15.75" customHeight="1">
      <c r="A64" s="22">
        <v>65.0</v>
      </c>
      <c r="B64" s="26">
        <v>2.012739E7</v>
      </c>
      <c r="C64" s="26" t="s">
        <v>27</v>
      </c>
      <c r="D64" s="26" t="s">
        <v>51</v>
      </c>
      <c r="E64" s="24">
        <v>4.0</v>
      </c>
      <c r="F64" s="22"/>
    </row>
    <row r="65" ht="15.75" customHeight="1">
      <c r="A65" s="22">
        <v>66.0</v>
      </c>
      <c r="B65" s="26">
        <v>2.012739E7</v>
      </c>
      <c r="C65" s="26" t="s">
        <v>27</v>
      </c>
      <c r="D65" s="26" t="s">
        <v>85</v>
      </c>
      <c r="E65" s="24">
        <v>4.0</v>
      </c>
      <c r="F65" s="22"/>
    </row>
    <row r="66" ht="15.75" customHeight="1">
      <c r="A66" s="22">
        <v>67.0</v>
      </c>
      <c r="B66" s="26">
        <v>2.012739E7</v>
      </c>
      <c r="C66" s="26" t="s">
        <v>27</v>
      </c>
      <c r="D66" s="26" t="s">
        <v>86</v>
      </c>
      <c r="E66" s="24">
        <v>4.0</v>
      </c>
      <c r="F66" s="22"/>
    </row>
    <row r="67" ht="15.75" customHeight="1">
      <c r="A67" s="22">
        <v>68.0</v>
      </c>
      <c r="B67" s="26">
        <v>2.012739E7</v>
      </c>
      <c r="C67" s="26" t="s">
        <v>27</v>
      </c>
      <c r="D67" s="26" t="s">
        <v>87</v>
      </c>
      <c r="E67" s="24">
        <v>4.0</v>
      </c>
      <c r="F67" s="22"/>
    </row>
    <row r="68" ht="15.75" customHeight="1">
      <c r="A68" s="22">
        <v>69.0</v>
      </c>
      <c r="B68" s="26">
        <v>2.012739E7</v>
      </c>
      <c r="C68" s="26" t="s">
        <v>27</v>
      </c>
      <c r="D68" s="26" t="s">
        <v>88</v>
      </c>
      <c r="E68" s="24">
        <v>4.0</v>
      </c>
      <c r="F68" s="22"/>
    </row>
    <row r="69" ht="15.75" customHeight="1">
      <c r="A69" s="22">
        <v>70.0</v>
      </c>
      <c r="B69" s="24">
        <v>2.0127589E7</v>
      </c>
      <c r="C69" s="25" t="s">
        <v>28</v>
      </c>
      <c r="D69" s="25" t="s">
        <v>77</v>
      </c>
      <c r="E69" s="24">
        <v>4.0</v>
      </c>
      <c r="F69" s="22"/>
    </row>
    <row r="70" ht="15.75" customHeight="1">
      <c r="A70" s="22">
        <v>71.0</v>
      </c>
      <c r="B70" s="24">
        <v>2.0127589E7</v>
      </c>
      <c r="C70" s="25" t="s">
        <v>28</v>
      </c>
      <c r="D70" s="25" t="s">
        <v>35</v>
      </c>
      <c r="E70" s="24">
        <v>4.0</v>
      </c>
      <c r="F70" s="22"/>
    </row>
    <row r="71" ht="15.75" customHeight="1">
      <c r="A71" s="22">
        <v>72.0</v>
      </c>
      <c r="B71" s="24">
        <v>2.0127589E7</v>
      </c>
      <c r="C71" s="25" t="s">
        <v>28</v>
      </c>
      <c r="D71" s="25" t="s">
        <v>89</v>
      </c>
      <c r="E71" s="24">
        <v>4.0</v>
      </c>
      <c r="F71" s="22"/>
    </row>
    <row r="72" ht="15.75" customHeight="1">
      <c r="A72" s="22">
        <v>73.0</v>
      </c>
      <c r="B72" s="24">
        <v>2.0127589E7</v>
      </c>
      <c r="C72" s="25" t="s">
        <v>28</v>
      </c>
      <c r="D72" s="25" t="s">
        <v>45</v>
      </c>
      <c r="E72" s="24">
        <v>4.0</v>
      </c>
      <c r="F72" s="22"/>
    </row>
    <row r="73" ht="15.75" customHeight="1">
      <c r="A73" s="22">
        <v>74.0</v>
      </c>
      <c r="B73" s="24">
        <v>2.0127589E7</v>
      </c>
      <c r="C73" s="25" t="s">
        <v>28</v>
      </c>
      <c r="D73" s="25" t="s">
        <v>90</v>
      </c>
      <c r="E73" s="24">
        <v>4.0</v>
      </c>
      <c r="F73" s="22"/>
    </row>
    <row r="74" ht="15.75" customHeight="1">
      <c r="A74" s="22">
        <v>75.0</v>
      </c>
      <c r="B74" s="24">
        <v>2.0127589E7</v>
      </c>
      <c r="C74" s="25" t="s">
        <v>28</v>
      </c>
      <c r="D74" s="25" t="s">
        <v>38</v>
      </c>
      <c r="E74" s="24">
        <v>4.0</v>
      </c>
      <c r="F74" s="22"/>
    </row>
    <row r="75" ht="15.75" customHeight="1">
      <c r="A75" s="22">
        <v>76.0</v>
      </c>
      <c r="B75" s="24">
        <v>2.0127589E7</v>
      </c>
      <c r="C75" s="25" t="s">
        <v>28</v>
      </c>
      <c r="D75" s="25" t="s">
        <v>91</v>
      </c>
      <c r="E75" s="24">
        <v>4.0</v>
      </c>
      <c r="F75" s="22"/>
    </row>
    <row r="76" ht="15.75" customHeight="1">
      <c r="A76" s="22">
        <v>77.0</v>
      </c>
      <c r="B76" s="24">
        <v>2.0127589E7</v>
      </c>
      <c r="C76" s="25" t="s">
        <v>28</v>
      </c>
      <c r="D76" s="25" t="s">
        <v>81</v>
      </c>
      <c r="E76" s="24">
        <v>4.0</v>
      </c>
      <c r="F76" s="22"/>
    </row>
    <row r="77" ht="15.75" customHeight="1">
      <c r="A77" s="22">
        <v>78.0</v>
      </c>
      <c r="B77" s="24">
        <v>2.0127589E7</v>
      </c>
      <c r="C77" s="25" t="s">
        <v>28</v>
      </c>
      <c r="D77" s="25" t="s">
        <v>69</v>
      </c>
      <c r="E77" s="24">
        <v>4.0</v>
      </c>
      <c r="F77" s="22"/>
    </row>
    <row r="78" ht="15.75" customHeight="1">
      <c r="A78" s="22">
        <v>79.0</v>
      </c>
      <c r="B78" s="24">
        <v>2.0127589E7</v>
      </c>
      <c r="C78" s="25" t="s">
        <v>28</v>
      </c>
      <c r="D78" s="25" t="s">
        <v>70</v>
      </c>
      <c r="E78" s="24">
        <v>4.0</v>
      </c>
      <c r="F78" s="22"/>
    </row>
    <row r="79" ht="15.75" customHeight="1">
      <c r="A79" s="22">
        <v>80.0</v>
      </c>
      <c r="B79" s="24">
        <v>2.0127589E7</v>
      </c>
      <c r="C79" s="25" t="s">
        <v>28</v>
      </c>
      <c r="D79" s="25" t="s">
        <v>45</v>
      </c>
      <c r="E79" s="24">
        <v>4.0</v>
      </c>
      <c r="F79" s="22"/>
    </row>
    <row r="80" ht="15.75" customHeight="1">
      <c r="A80" s="22">
        <v>81.0</v>
      </c>
      <c r="B80" s="24">
        <v>2.0127589E7</v>
      </c>
      <c r="C80" s="25" t="s">
        <v>28</v>
      </c>
      <c r="D80" s="25" t="s">
        <v>92</v>
      </c>
      <c r="E80" s="24">
        <v>4.0</v>
      </c>
      <c r="F80" s="22"/>
    </row>
    <row r="81" ht="15.75" customHeight="1">
      <c r="A81" s="22">
        <v>82.0</v>
      </c>
      <c r="B81" s="24">
        <v>2.0127589E7</v>
      </c>
      <c r="C81" s="25" t="s">
        <v>28</v>
      </c>
      <c r="D81" s="25" t="s">
        <v>84</v>
      </c>
      <c r="E81" s="24">
        <v>4.0</v>
      </c>
      <c r="F81" s="22"/>
    </row>
    <row r="82" ht="15.75" customHeight="1">
      <c r="A82" s="22">
        <v>83.0</v>
      </c>
      <c r="B82" s="26">
        <v>2.0127589E7</v>
      </c>
      <c r="C82" s="26" t="s">
        <v>28</v>
      </c>
      <c r="D82" s="26" t="s">
        <v>93</v>
      </c>
      <c r="E82" s="26">
        <v>4.0</v>
      </c>
      <c r="F82" s="22"/>
    </row>
    <row r="83" ht="15.75" customHeight="1">
      <c r="A83" s="22">
        <v>84.0</v>
      </c>
      <c r="B83" s="26">
        <v>2.0127589E7</v>
      </c>
      <c r="C83" s="26" t="s">
        <v>28</v>
      </c>
      <c r="D83" s="26" t="s">
        <v>51</v>
      </c>
      <c r="E83" s="26">
        <v>4.0</v>
      </c>
      <c r="F83" s="22"/>
    </row>
    <row r="84" ht="15.75" customHeight="1">
      <c r="A84" s="22">
        <v>85.0</v>
      </c>
      <c r="B84" s="26">
        <v>2.0127589E7</v>
      </c>
      <c r="C84" s="26" t="s">
        <v>28</v>
      </c>
      <c r="D84" s="26" t="s">
        <v>94</v>
      </c>
      <c r="E84" s="26">
        <v>4.0</v>
      </c>
      <c r="F84" s="22"/>
    </row>
    <row r="85" ht="15.75" customHeight="1">
      <c r="A85" s="22">
        <v>86.0</v>
      </c>
      <c r="B85" s="26">
        <v>2.0127589E7</v>
      </c>
      <c r="C85" s="26" t="s">
        <v>28</v>
      </c>
      <c r="D85" s="26" t="s">
        <v>73</v>
      </c>
      <c r="E85" s="26">
        <v>4.0</v>
      </c>
      <c r="F85" s="22"/>
    </row>
    <row r="86" ht="15.75" customHeight="1">
      <c r="A86" s="22">
        <v>87.0</v>
      </c>
      <c r="B86" s="26">
        <v>2.0127589E7</v>
      </c>
      <c r="C86" s="26" t="s">
        <v>28</v>
      </c>
      <c r="D86" s="26" t="s">
        <v>95</v>
      </c>
      <c r="E86" s="26">
        <v>4.0</v>
      </c>
      <c r="F86" s="22"/>
    </row>
    <row r="87" ht="15.75" customHeight="1">
      <c r="A87" s="22">
        <v>88.0</v>
      </c>
      <c r="B87" s="26">
        <v>2.0127589E7</v>
      </c>
      <c r="C87" s="26" t="s">
        <v>28</v>
      </c>
      <c r="D87" s="26" t="s">
        <v>96</v>
      </c>
      <c r="E87" s="26">
        <v>4.0</v>
      </c>
      <c r="F87" s="22"/>
    </row>
    <row r="88" ht="15.75" customHeight="1">
      <c r="A88" s="22">
        <v>89.0</v>
      </c>
      <c r="B88" s="26">
        <v>2.0127589E7</v>
      </c>
      <c r="C88" s="26" t="s">
        <v>28</v>
      </c>
      <c r="D88" s="26" t="s">
        <v>97</v>
      </c>
      <c r="E88" s="26">
        <v>4.0</v>
      </c>
      <c r="F88" s="22"/>
    </row>
    <row r="89" ht="15.75" customHeight="1">
      <c r="A89" s="22">
        <v>90.0</v>
      </c>
      <c r="B89" s="26">
        <v>2.0127589E7</v>
      </c>
      <c r="C89" s="26" t="s">
        <v>28</v>
      </c>
      <c r="D89" s="26" t="s">
        <v>98</v>
      </c>
      <c r="E89" s="26">
        <v>4.0</v>
      </c>
      <c r="F89" s="22"/>
    </row>
    <row r="90" ht="15.75" customHeight="1">
      <c r="A90" s="22">
        <v>91.0</v>
      </c>
      <c r="B90" s="26">
        <v>2.0127589E7</v>
      </c>
      <c r="C90" s="26" t="s">
        <v>28</v>
      </c>
      <c r="D90" s="26" t="s">
        <v>99</v>
      </c>
      <c r="E90" s="26">
        <v>4.0</v>
      </c>
      <c r="F90" s="22"/>
    </row>
    <row r="91" ht="15.75" customHeight="1">
      <c r="A91" s="22">
        <v>92.0</v>
      </c>
      <c r="F91" s="22"/>
    </row>
    <row r="92" ht="15.75" customHeight="1">
      <c r="A92" s="22">
        <v>93.0</v>
      </c>
      <c r="F92" s="22"/>
    </row>
    <row r="93" ht="15.75" customHeight="1">
      <c r="A93" s="22">
        <v>94.0</v>
      </c>
      <c r="F93" s="22"/>
    </row>
    <row r="94" ht="15.75" customHeight="1">
      <c r="A94" s="22">
        <v>95.0</v>
      </c>
      <c r="F94" s="22"/>
    </row>
    <row r="95" ht="15.75" customHeight="1">
      <c r="A95" s="22">
        <v>96.0</v>
      </c>
      <c r="F95" s="22"/>
    </row>
    <row r="96" ht="15.75" customHeight="1">
      <c r="A96" s="22">
        <v>97.0</v>
      </c>
      <c r="F96" s="22"/>
    </row>
    <row r="97" ht="15.75" customHeight="1">
      <c r="A97" s="22">
        <v>98.0</v>
      </c>
      <c r="F97" s="22"/>
    </row>
    <row r="98" ht="15.75" customHeight="1">
      <c r="A98" s="22">
        <v>99.0</v>
      </c>
      <c r="F98" s="22"/>
    </row>
    <row r="99" ht="15.75" customHeight="1">
      <c r="A99" s="22">
        <v>100.0</v>
      </c>
      <c r="F99" s="22"/>
    </row>
    <row r="100" ht="15.75" customHeight="1">
      <c r="F100" s="22"/>
    </row>
    <row r="101" ht="15.75" customHeight="1">
      <c r="F101" s="22"/>
    </row>
    <row r="102" ht="15.75" customHeight="1">
      <c r="F102" s="22"/>
    </row>
    <row r="103" ht="15.75" customHeight="1">
      <c r="F103" s="22"/>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hyperlinks>
    <hyperlink r:id="rId1" ref="F3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