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a\Documents\Custom Office Templates\"/>
    </mc:Choice>
  </mc:AlternateContent>
  <xr:revisionPtr revIDLastSave="0" documentId="13_ncr:1_{35ED0C73-CC0E-4103-9C28-D58D3428BDFF}" xr6:coauthVersionLast="47" xr6:coauthVersionMax="47" xr10:uidLastSave="{00000000-0000-0000-0000-000000000000}"/>
  <bookViews>
    <workbookView xWindow="-120" yWindow="-120" windowWidth="21840" windowHeight="13140" xr2:uid="{C404A307-242C-453C-B85B-C5CC988598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4" i="1"/>
  <c r="L2" i="1"/>
  <c r="L1" i="1"/>
</calcChain>
</file>

<file path=xl/sharedStrings.xml><?xml version="1.0" encoding="utf-8"?>
<sst xmlns="http://schemas.openxmlformats.org/spreadsheetml/2006/main" count="240" uniqueCount="97">
  <si>
    <t>Instagram</t>
  </si>
  <si>
    <t>Tipo de test</t>
  </si>
  <si>
    <t>Latitud</t>
  </si>
  <si>
    <t>Longitud</t>
  </si>
  <si>
    <t>Fecha_Hora_Inicio</t>
  </si>
  <si>
    <t>Fecha_Hora_Fin</t>
  </si>
  <si>
    <t>Comentario</t>
  </si>
  <si>
    <t>Carga_Feed</t>
  </si>
  <si>
    <t>WIFI</t>
  </si>
  <si>
    <t>2025-06-04 12:56:59.473</t>
  </si>
  <si>
    <t>2025-06-04 12:57:00.768</t>
  </si>
  <si>
    <t>OK</t>
  </si>
  <si>
    <t>2025-06-04 12:59:14.815</t>
  </si>
  <si>
    <t>2025-06-04 12:59:15.816</t>
  </si>
  <si>
    <t>2025-06-04 13:10:37.285</t>
  </si>
  <si>
    <t>2025-06-04 13:10:39.745</t>
  </si>
  <si>
    <t>2025-06-04 13:11:12.911</t>
  </si>
  <si>
    <t>2025-06-04 13:11:13.944</t>
  </si>
  <si>
    <t>2025-06-04 13:14:15.523</t>
  </si>
  <si>
    <t>2025-06-04 13:14:16.574</t>
  </si>
  <si>
    <t>2025-06-04 13:15:05.772</t>
  </si>
  <si>
    <t>2025-06-04 13:15:06.809</t>
  </si>
  <si>
    <t>2025-06-04 13:23:31.577</t>
  </si>
  <si>
    <t>2025-06-04 13:23:33.623</t>
  </si>
  <si>
    <t>2025-06-04 13:23:57.655</t>
  </si>
  <si>
    <t>2025-06-04 13:24:42.693</t>
  </si>
  <si>
    <t>2025-06-04 13:32:17.431</t>
  </si>
  <si>
    <t>2025-06-04 13:32:18.548</t>
  </si>
  <si>
    <t>2025-06-04 13:34:03.476</t>
  </si>
  <si>
    <t>2025-06-04 13:34:04.671</t>
  </si>
  <si>
    <t>2025-06-04 13:40:07.157</t>
  </si>
  <si>
    <t>2025-06-04 13:40:08.004</t>
  </si>
  <si>
    <t>Publicacion</t>
  </si>
  <si>
    <t>2025-06-04 13:40:34.463</t>
  </si>
  <si>
    <t>2025-06-04 13:40:36.745</t>
  </si>
  <si>
    <t>Ms_Texto</t>
  </si>
  <si>
    <t>2025-06-04 13:40:52.501</t>
  </si>
  <si>
    <t>2025-06-04 13:40:58.690</t>
  </si>
  <si>
    <t>Ms_Foto</t>
  </si>
  <si>
    <t>2025-06-04 13:41:10.900</t>
  </si>
  <si>
    <t>2025-06-04 13:41:14.155</t>
  </si>
  <si>
    <t>Ms_Video</t>
  </si>
  <si>
    <t>2025-06-04 13:41:20.745</t>
  </si>
  <si>
    <t>2025-06-04 13:41:43.567</t>
  </si>
  <si>
    <t>2025-06-04 13:42:08.628</t>
  </si>
  <si>
    <t>2025-06-04 13:42:09.749</t>
  </si>
  <si>
    <t>2025-06-04 14:33:04.762</t>
  </si>
  <si>
    <t>2025-06-04 14:33:05.975</t>
  </si>
  <si>
    <t>2025-06-04 14:33:34.127</t>
  </si>
  <si>
    <t>2025-06-04 14:33:36.292</t>
  </si>
  <si>
    <t>2025-06-04 14:33:52.219</t>
  </si>
  <si>
    <t>2025-06-04 14:33:58.337</t>
  </si>
  <si>
    <t>2025-06-04 14:34:10.284</t>
  </si>
  <si>
    <t>2025-06-04 14:34:13.634</t>
  </si>
  <si>
    <t>2025-06-04 14:34:22.177</t>
  </si>
  <si>
    <t>2025-06-04 14:34:44.194</t>
  </si>
  <si>
    <t>2025-06-04 14:40:01.258</t>
  </si>
  <si>
    <t>2025-06-04 14:40:02.285</t>
  </si>
  <si>
    <t>2025-06-04 14:40:29.114</t>
  </si>
  <si>
    <t>2025-06-04 14:40:31.657</t>
  </si>
  <si>
    <t>2025-06-04 14:40:47.217</t>
  </si>
  <si>
    <t>2025-06-04 14:40:52.690</t>
  </si>
  <si>
    <t>2025-06-04 14:41:05.294</t>
  </si>
  <si>
    <t>2025-06-04 14:41:08.586</t>
  </si>
  <si>
    <t>2025-06-04 14:41:16.978</t>
  </si>
  <si>
    <t>2025-06-04 14:41:16.987</t>
  </si>
  <si>
    <t>Fail</t>
  </si>
  <si>
    <t>2025-06-04 14:42:47.160</t>
  </si>
  <si>
    <t>2025-06-04 14:42:48.268</t>
  </si>
  <si>
    <t>2025-06-04 14:43:10.405</t>
  </si>
  <si>
    <t>2025-06-04 14:43:14.264</t>
  </si>
  <si>
    <t>2025-06-04 14:43:22.904</t>
  </si>
  <si>
    <t>2025-06-04 14:43:29.230</t>
  </si>
  <si>
    <t>2025-06-04 14:43:35.797</t>
  </si>
  <si>
    <t>2025-06-04 14:43:39.083</t>
  </si>
  <si>
    <t>2025-06-04 14:43:47.416</t>
  </si>
  <si>
    <t>2025-06-04 14:44:11.794</t>
  </si>
  <si>
    <t>MOBILE</t>
  </si>
  <si>
    <t>2025-06-04 14:45:17.728</t>
  </si>
  <si>
    <t>2025-06-04 14:45:26.124</t>
  </si>
  <si>
    <t>2025-06-05 06:55:05.052</t>
  </si>
  <si>
    <t>2025-06-05 06:55:06.635</t>
  </si>
  <si>
    <t>2025-06-05 06:55:33.578</t>
  </si>
  <si>
    <t>2025-06-05 06:55:36.482</t>
  </si>
  <si>
    <t>2025-06-05 06:55:51.650</t>
  </si>
  <si>
    <t>2025-06-05 06:55:58.275</t>
  </si>
  <si>
    <t>2025-06-05 06:56:09.725</t>
  </si>
  <si>
    <t>2025-06-05 06:56:12.829</t>
  </si>
  <si>
    <t>2025-06-05 06:56:21.173</t>
  </si>
  <si>
    <t>2025-06-05 06:56:43.965</t>
  </si>
  <si>
    <t>2025-06-05 06:57:10.113</t>
  </si>
  <si>
    <t>2025-06-05 06:57:11.094</t>
  </si>
  <si>
    <t>APP</t>
  </si>
  <si>
    <t>FAIL</t>
  </si>
  <si>
    <t>Red</t>
  </si>
  <si>
    <t>Wifi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</si>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</sst>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Tasa de exito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398-4E0C-9C44-7B6F8298CB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398-4E0C-9C44-7B6F8298CBB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398-4E0C-9C44-7B6F8298CBB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398-4E0C-9C44-7B6F8298CBB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Sheet1!$K$1:$K$2</c:f>
              <c:strCache>
                <c:ptCount val="2"/>
                <c:pt idx="0">
                  <c:v>OK</c:v>
                </c:pt>
                <c:pt idx="1">
                  <c:v>FAIL</c:v>
                </c:pt>
              </c:strCache>
            </c:strRef>
          </c:cat>
          <c:val>
            <c:numRef>
              <c:f>Sheet1!$L$1:$L$2</c:f>
              <c:numCache>
                <c:formatCode>General</c:formatCode>
                <c:ptCount val="2"/>
                <c:pt idx="0">
                  <c:v>36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8-4E0C-9C44-7B6F8298CB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Tipo de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cat>
            <c:strRef>
              <c:f>Sheet1!$K$4:$K$5</c:f>
              <c:strCache>
                <c:ptCount val="2"/>
                <c:pt idx="0">
                  <c:v>Wifi</c:v>
                </c:pt>
                <c:pt idx="1">
                  <c:v>Mobile</c:v>
                </c:pt>
              </c:strCache>
            </c:strRef>
          </c:cat>
          <c:val>
            <c:numRef>
              <c:f>Sheet1!$L$4:$L$5</c:f>
              <c:numCache>
                <c:formatCode>General</c:formatCode>
                <c:ptCount val="2"/>
                <c:pt idx="0">
                  <c:v>31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2-46DB-9F1F-A183FA072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114300</xdr:rowOff>
    </xdr:from>
    <xdr:to>
      <xdr:col>7</xdr:col>
      <xdr:colOff>1000125</xdr:colOff>
      <xdr:row>20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1F7AA2-C37F-746F-4813-39027A9F0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2</xdr:row>
      <xdr:rowOff>80962</xdr:rowOff>
    </xdr:from>
    <xdr:to>
      <xdr:col>14</xdr:col>
      <xdr:colOff>152400</xdr:colOff>
      <xdr:row>16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344B33-DC1B-E251-EC2A-988F9E393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E03A5-7E0D-4FE9-B244-E0567AE4BA7D}" name="Table1" displayName="Table1" ref="A1:H39" totalsRowShown="0" headerRowDxfId="0" dataDxfId="1">
  <autoFilter ref="A1:H39" xr:uid="{59BE03A5-7E0D-4FE9-B244-E0567AE4BA7D}"/>
  <tableColumns count="8">
    <tableColumn id="1" xr3:uid="{FBCD5ACF-E132-473E-AE2D-E5EB11951F29}" name="APP" dataDxfId="9"/>
    <tableColumn id="2" xr3:uid="{2CA0918D-6982-4F8E-A359-203FF3F58756}" name="Red" dataDxfId="8"/>
    <tableColumn id="3" xr3:uid="{38164AF1-9543-42BB-83B8-8A483576F48F}" name="Tipo de test" dataDxfId="7"/>
    <tableColumn id="4" xr3:uid="{26EB5218-BBEE-48FE-87FA-370F10F23338}" name="Latitud" dataDxfId="6"/>
    <tableColumn id="5" xr3:uid="{710BAFCA-64EA-47EC-BD2F-CE26454E1D9B}" name="Longitud" dataDxfId="5"/>
    <tableColumn id="6" xr3:uid="{3EADAB8C-64F6-47DE-AB5D-81AA95F0B01A}" name="Fecha_Hora_Inicio" dataDxfId="4"/>
    <tableColumn id="7" xr3:uid="{597B28EA-E54E-433C-A66B-220C7BFB10AE}" name="Fecha_Hora_Fin" dataDxfId="3"/>
    <tableColumn id="8" xr3:uid="{5D9A2F65-3416-41C5-A508-25B395D7BD1B}" name="Comentario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7BC1-1054-4372-A676-F727F67A25FD}">
  <dimension ref="A1:L39"/>
  <sheetViews>
    <sheetView tabSelected="1" workbookViewId="0">
      <selection activeCell="I21" sqref="I21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3.5703125" customWidth="1"/>
    <col min="4" max="5" width="11.85546875" bestFit="1" customWidth="1"/>
    <col min="6" max="7" width="22" bestFit="1" customWidth="1"/>
    <col min="8" max="8" width="17.85546875" bestFit="1" customWidth="1"/>
    <col min="12" max="12" width="18.5703125" customWidth="1"/>
    <col min="13" max="13" width="14.7109375" customWidth="1"/>
  </cols>
  <sheetData>
    <row r="1" spans="1:12" x14ac:dyDescent="0.25">
      <c r="A1" s="2" t="s">
        <v>92</v>
      </c>
      <c r="B1" s="2" t="s">
        <v>94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2" t="s">
        <v>6</v>
      </c>
      <c r="K1" t="s">
        <v>11</v>
      </c>
      <c r="L1">
        <f>COUNTIF(H:H,"OK")</f>
        <v>36</v>
      </c>
    </row>
    <row r="2" spans="1:12" x14ac:dyDescent="0.25">
      <c r="A2" s="2" t="s">
        <v>0</v>
      </c>
      <c r="B2" s="2" t="s">
        <v>8</v>
      </c>
      <c r="C2" s="2" t="s">
        <v>7</v>
      </c>
      <c r="D2" s="4">
        <v>-173762988</v>
      </c>
      <c r="E2" s="4">
        <v>-661567196</v>
      </c>
      <c r="F2" s="3" t="s">
        <v>9</v>
      </c>
      <c r="G2" s="3" t="s">
        <v>10</v>
      </c>
      <c r="H2" s="2" t="s">
        <v>11</v>
      </c>
      <c r="K2" t="s">
        <v>93</v>
      </c>
      <c r="L2">
        <f>COUNTIF(H:H,"FAIL")</f>
        <v>2</v>
      </c>
    </row>
    <row r="3" spans="1:12" x14ac:dyDescent="0.25">
      <c r="A3" s="2" t="s">
        <v>0</v>
      </c>
      <c r="B3" s="2" t="s">
        <v>8</v>
      </c>
      <c r="C3" s="2" t="s">
        <v>7</v>
      </c>
      <c r="D3" s="4">
        <v>-173763269</v>
      </c>
      <c r="E3" s="4">
        <v>-661567655</v>
      </c>
      <c r="F3" s="3" t="s">
        <v>12</v>
      </c>
      <c r="G3" s="3" t="s">
        <v>13</v>
      </c>
      <c r="H3" s="2" t="s">
        <v>11</v>
      </c>
    </row>
    <row r="4" spans="1:12" x14ac:dyDescent="0.25">
      <c r="A4" s="2" t="s">
        <v>0</v>
      </c>
      <c r="B4" s="2" t="s">
        <v>8</v>
      </c>
      <c r="C4" s="2" t="s">
        <v>7</v>
      </c>
      <c r="D4" s="4">
        <v>-173763269</v>
      </c>
      <c r="E4" s="4">
        <v>-661567655</v>
      </c>
      <c r="F4" s="3" t="s">
        <v>14</v>
      </c>
      <c r="G4" s="3" t="s">
        <v>15</v>
      </c>
      <c r="H4" s="2" t="s">
        <v>11</v>
      </c>
      <c r="K4" t="s">
        <v>95</v>
      </c>
      <c r="L4">
        <f>COUNTIF(B:B,"Wifi")</f>
        <v>31</v>
      </c>
    </row>
    <row r="5" spans="1:12" x14ac:dyDescent="0.25">
      <c r="A5" s="2" t="s">
        <v>0</v>
      </c>
      <c r="B5" s="2" t="s">
        <v>8</v>
      </c>
      <c r="C5" s="2" t="s">
        <v>7</v>
      </c>
      <c r="D5" s="4">
        <v>-173763365</v>
      </c>
      <c r="E5" s="4">
        <v>-661567675</v>
      </c>
      <c r="F5" s="3" t="s">
        <v>16</v>
      </c>
      <c r="G5" s="3" t="s">
        <v>17</v>
      </c>
      <c r="H5" s="2" t="s">
        <v>11</v>
      </c>
      <c r="K5" t="s">
        <v>96</v>
      </c>
      <c r="L5">
        <f>COUNTIF(B:B,"Mobile")</f>
        <v>7</v>
      </c>
    </row>
    <row r="6" spans="1:12" x14ac:dyDescent="0.25">
      <c r="A6" s="2" t="s">
        <v>0</v>
      </c>
      <c r="B6" s="2" t="s">
        <v>8</v>
      </c>
      <c r="C6" s="2" t="s">
        <v>7</v>
      </c>
      <c r="D6" s="4">
        <v>-173763365</v>
      </c>
      <c r="E6" s="4">
        <v>-661567675</v>
      </c>
      <c r="F6" s="3" t="s">
        <v>18</v>
      </c>
      <c r="G6" s="3" t="s">
        <v>19</v>
      </c>
      <c r="H6" s="2" t="s">
        <v>11</v>
      </c>
      <c r="L6" s="1"/>
    </row>
    <row r="7" spans="1:12" x14ac:dyDescent="0.25">
      <c r="A7" s="2" t="s">
        <v>0</v>
      </c>
      <c r="B7" s="2" t="s">
        <v>8</v>
      </c>
      <c r="C7" s="2" t="s">
        <v>7</v>
      </c>
      <c r="D7" s="4">
        <v>-173763365</v>
      </c>
      <c r="E7" s="4">
        <v>-661567675</v>
      </c>
      <c r="F7" s="3" t="s">
        <v>20</v>
      </c>
      <c r="G7" s="3" t="s">
        <v>21</v>
      </c>
      <c r="H7" s="2" t="s">
        <v>11</v>
      </c>
      <c r="L7" s="1"/>
    </row>
    <row r="8" spans="1:12" x14ac:dyDescent="0.25">
      <c r="A8" s="2" t="s">
        <v>0</v>
      </c>
      <c r="B8" s="2" t="s">
        <v>8</v>
      </c>
      <c r="C8" s="2" t="s">
        <v>7</v>
      </c>
      <c r="D8" s="4">
        <v>-173763365</v>
      </c>
      <c r="E8" s="4">
        <v>-661567675</v>
      </c>
      <c r="F8" s="3" t="s">
        <v>22</v>
      </c>
      <c r="G8" s="3" t="s">
        <v>23</v>
      </c>
      <c r="H8" s="2" t="s">
        <v>11</v>
      </c>
      <c r="L8" s="1"/>
    </row>
    <row r="9" spans="1:12" x14ac:dyDescent="0.25">
      <c r="A9" s="2" t="s">
        <v>0</v>
      </c>
      <c r="B9" s="2" t="s">
        <v>8</v>
      </c>
      <c r="C9" s="2" t="s">
        <v>7</v>
      </c>
      <c r="D9" s="4">
        <v>-173763368</v>
      </c>
      <c r="E9" s="4">
        <v>-661567604</v>
      </c>
      <c r="F9" s="3" t="s">
        <v>24</v>
      </c>
      <c r="G9" s="3" t="s">
        <v>25</v>
      </c>
      <c r="H9" s="2" t="s">
        <v>66</v>
      </c>
      <c r="L9" s="1"/>
    </row>
    <row r="10" spans="1:12" x14ac:dyDescent="0.25">
      <c r="A10" s="2" t="s">
        <v>0</v>
      </c>
      <c r="B10" s="2" t="s">
        <v>8</v>
      </c>
      <c r="C10" s="2" t="s">
        <v>7</v>
      </c>
      <c r="D10" s="4">
        <v>-173763368</v>
      </c>
      <c r="E10" s="4">
        <v>-661567604</v>
      </c>
      <c r="F10" s="3" t="s">
        <v>26</v>
      </c>
      <c r="G10" s="3" t="s">
        <v>27</v>
      </c>
      <c r="H10" s="2" t="s">
        <v>11</v>
      </c>
      <c r="L10" s="1"/>
    </row>
    <row r="11" spans="1:12" x14ac:dyDescent="0.25">
      <c r="A11" s="2" t="s">
        <v>0</v>
      </c>
      <c r="B11" s="2" t="s">
        <v>8</v>
      </c>
      <c r="C11" s="2" t="s">
        <v>7</v>
      </c>
      <c r="D11" s="4">
        <v>-173763399</v>
      </c>
      <c r="E11" s="4">
        <v>-661567714</v>
      </c>
      <c r="F11" s="3" t="s">
        <v>28</v>
      </c>
      <c r="G11" s="3" t="s">
        <v>29</v>
      </c>
      <c r="H11" s="2" t="s">
        <v>11</v>
      </c>
      <c r="L11" s="1"/>
    </row>
    <row r="12" spans="1:12" x14ac:dyDescent="0.25">
      <c r="A12" s="2" t="s">
        <v>0</v>
      </c>
      <c r="B12" s="2" t="s">
        <v>8</v>
      </c>
      <c r="C12" s="2" t="s">
        <v>7</v>
      </c>
      <c r="D12" s="4">
        <v>-173763399</v>
      </c>
      <c r="E12" s="4">
        <v>-661567714</v>
      </c>
      <c r="F12" s="3" t="s">
        <v>30</v>
      </c>
      <c r="G12" s="3" t="s">
        <v>31</v>
      </c>
      <c r="H12" s="2" t="s">
        <v>11</v>
      </c>
      <c r="L12" s="1"/>
    </row>
    <row r="13" spans="1:12" x14ac:dyDescent="0.25">
      <c r="A13" s="2" t="s">
        <v>0</v>
      </c>
      <c r="B13" s="2" t="s">
        <v>8</v>
      </c>
      <c r="C13" s="2" t="s">
        <v>32</v>
      </c>
      <c r="D13" s="4">
        <v>-173763581</v>
      </c>
      <c r="E13" s="4">
        <v>-661567808</v>
      </c>
      <c r="F13" s="3" t="s">
        <v>33</v>
      </c>
      <c r="G13" s="3" t="s">
        <v>34</v>
      </c>
      <c r="H13" s="2" t="s">
        <v>11</v>
      </c>
      <c r="L13" s="1"/>
    </row>
    <row r="14" spans="1:12" x14ac:dyDescent="0.25">
      <c r="A14" s="2" t="s">
        <v>0</v>
      </c>
      <c r="B14" s="2" t="s">
        <v>8</v>
      </c>
      <c r="C14" s="2" t="s">
        <v>35</v>
      </c>
      <c r="D14" s="4">
        <v>-173763581</v>
      </c>
      <c r="E14" s="4">
        <v>-661567808</v>
      </c>
      <c r="F14" s="3" t="s">
        <v>36</v>
      </c>
      <c r="G14" s="3" t="s">
        <v>37</v>
      </c>
      <c r="H14" s="2" t="s">
        <v>11</v>
      </c>
      <c r="L14" s="1"/>
    </row>
    <row r="15" spans="1:12" x14ac:dyDescent="0.25">
      <c r="A15" s="2" t="s">
        <v>0</v>
      </c>
      <c r="B15" s="2" t="s">
        <v>8</v>
      </c>
      <c r="C15" s="2" t="s">
        <v>38</v>
      </c>
      <c r="D15" s="4">
        <v>-173763581</v>
      </c>
      <c r="E15" s="4">
        <v>-661567808</v>
      </c>
      <c r="F15" s="3" t="s">
        <v>39</v>
      </c>
      <c r="G15" s="3" t="s">
        <v>40</v>
      </c>
      <c r="H15" s="2" t="s">
        <v>11</v>
      </c>
      <c r="L15" s="1"/>
    </row>
    <row r="16" spans="1:12" x14ac:dyDescent="0.25">
      <c r="A16" s="2" t="s">
        <v>0</v>
      </c>
      <c r="B16" s="2" t="s">
        <v>8</v>
      </c>
      <c r="C16" s="2" t="s">
        <v>41</v>
      </c>
      <c r="D16" s="4">
        <v>-173763581</v>
      </c>
      <c r="E16" s="4">
        <v>-661567808</v>
      </c>
      <c r="F16" s="3" t="s">
        <v>42</v>
      </c>
      <c r="G16" s="3" t="s">
        <v>43</v>
      </c>
      <c r="H16" s="2" t="s">
        <v>11</v>
      </c>
      <c r="L16" s="1"/>
    </row>
    <row r="17" spans="1:12" x14ac:dyDescent="0.25">
      <c r="A17" s="2" t="s">
        <v>0</v>
      </c>
      <c r="B17" s="2" t="s">
        <v>8</v>
      </c>
      <c r="C17" s="2" t="s">
        <v>7</v>
      </c>
      <c r="D17" s="4">
        <v>-173763581</v>
      </c>
      <c r="E17" s="4">
        <v>-661567808</v>
      </c>
      <c r="F17" s="3" t="s">
        <v>44</v>
      </c>
      <c r="G17" s="3" t="s">
        <v>45</v>
      </c>
      <c r="H17" s="2" t="s">
        <v>11</v>
      </c>
      <c r="L17" s="1"/>
    </row>
    <row r="18" spans="1:12" x14ac:dyDescent="0.25">
      <c r="A18" s="2" t="s">
        <v>0</v>
      </c>
      <c r="B18" s="2" t="s">
        <v>8</v>
      </c>
      <c r="C18" s="2" t="s">
        <v>7</v>
      </c>
      <c r="D18" s="4">
        <v>-173763581</v>
      </c>
      <c r="E18" s="4">
        <v>-661567808</v>
      </c>
      <c r="F18" s="3" t="s">
        <v>46</v>
      </c>
      <c r="G18" s="3" t="s">
        <v>47</v>
      </c>
      <c r="H18" s="2" t="s">
        <v>11</v>
      </c>
      <c r="L18" s="1"/>
    </row>
    <row r="19" spans="1:12" x14ac:dyDescent="0.25">
      <c r="A19" s="2" t="s">
        <v>0</v>
      </c>
      <c r="B19" s="2" t="s">
        <v>8</v>
      </c>
      <c r="C19" s="2" t="s">
        <v>32</v>
      </c>
      <c r="D19" s="4">
        <v>-173763018</v>
      </c>
      <c r="E19" s="4">
        <v>-661567009</v>
      </c>
      <c r="F19" s="3" t="s">
        <v>48</v>
      </c>
      <c r="G19" s="3" t="s">
        <v>49</v>
      </c>
      <c r="H19" s="2" t="s">
        <v>11</v>
      </c>
      <c r="L19" s="1"/>
    </row>
    <row r="20" spans="1:12" x14ac:dyDescent="0.25">
      <c r="A20" s="2" t="s">
        <v>0</v>
      </c>
      <c r="B20" s="2" t="s">
        <v>8</v>
      </c>
      <c r="C20" s="2" t="s">
        <v>35</v>
      </c>
      <c r="D20" s="4">
        <v>-173763018</v>
      </c>
      <c r="E20" s="4">
        <v>-661567009</v>
      </c>
      <c r="F20" s="3" t="s">
        <v>50</v>
      </c>
      <c r="G20" s="3" t="s">
        <v>51</v>
      </c>
      <c r="H20" s="2" t="s">
        <v>11</v>
      </c>
      <c r="L20" s="1"/>
    </row>
    <row r="21" spans="1:12" x14ac:dyDescent="0.25">
      <c r="A21" s="2" t="s">
        <v>0</v>
      </c>
      <c r="B21" s="2" t="s">
        <v>8</v>
      </c>
      <c r="C21" s="2" t="s">
        <v>38</v>
      </c>
      <c r="D21" s="4">
        <v>-173763018</v>
      </c>
      <c r="E21" s="4">
        <v>-661567009</v>
      </c>
      <c r="F21" s="3" t="s">
        <v>52</v>
      </c>
      <c r="G21" s="3" t="s">
        <v>53</v>
      </c>
      <c r="H21" s="2" t="s">
        <v>11</v>
      </c>
      <c r="L21" s="1"/>
    </row>
    <row r="22" spans="1:12" x14ac:dyDescent="0.25">
      <c r="A22" s="2" t="s">
        <v>0</v>
      </c>
      <c r="B22" s="2" t="s">
        <v>8</v>
      </c>
      <c r="C22" s="2" t="s">
        <v>41</v>
      </c>
      <c r="D22" s="4">
        <v>-173763018</v>
      </c>
      <c r="E22" s="4">
        <v>-661567009</v>
      </c>
      <c r="F22" s="3" t="s">
        <v>54</v>
      </c>
      <c r="G22" s="3" t="s">
        <v>55</v>
      </c>
      <c r="H22" s="2" t="s">
        <v>11</v>
      </c>
      <c r="L22" s="1"/>
    </row>
    <row r="23" spans="1:12" x14ac:dyDescent="0.25">
      <c r="A23" s="2" t="s">
        <v>0</v>
      </c>
      <c r="B23" s="2" t="s">
        <v>8</v>
      </c>
      <c r="C23" s="2" t="s">
        <v>7</v>
      </c>
      <c r="D23" s="4">
        <v>-173763018</v>
      </c>
      <c r="E23" s="4">
        <v>-661567009</v>
      </c>
      <c r="F23" s="3" t="s">
        <v>56</v>
      </c>
      <c r="G23" s="3" t="s">
        <v>57</v>
      </c>
      <c r="H23" s="2" t="s">
        <v>11</v>
      </c>
    </row>
    <row r="24" spans="1:12" x14ac:dyDescent="0.25">
      <c r="A24" s="2" t="s">
        <v>0</v>
      </c>
      <c r="B24" s="2" t="s">
        <v>8</v>
      </c>
      <c r="C24" s="2" t="s">
        <v>32</v>
      </c>
      <c r="D24" s="4">
        <v>-173763442</v>
      </c>
      <c r="E24" s="4">
        <v>-661567516</v>
      </c>
      <c r="F24" s="3" t="s">
        <v>58</v>
      </c>
      <c r="G24" s="3" t="s">
        <v>59</v>
      </c>
      <c r="H24" s="2" t="s">
        <v>11</v>
      </c>
    </row>
    <row r="25" spans="1:12" x14ac:dyDescent="0.25">
      <c r="A25" s="2" t="s">
        <v>0</v>
      </c>
      <c r="B25" s="2" t="s">
        <v>8</v>
      </c>
      <c r="C25" s="2" t="s">
        <v>35</v>
      </c>
      <c r="D25" s="4">
        <v>-173763442</v>
      </c>
      <c r="E25" s="4">
        <v>-661567516</v>
      </c>
      <c r="F25" s="3" t="s">
        <v>60</v>
      </c>
      <c r="G25" s="3" t="s">
        <v>61</v>
      </c>
      <c r="H25" s="2" t="s">
        <v>11</v>
      </c>
    </row>
    <row r="26" spans="1:12" x14ac:dyDescent="0.25">
      <c r="A26" s="2" t="s">
        <v>0</v>
      </c>
      <c r="B26" s="2" t="s">
        <v>8</v>
      </c>
      <c r="C26" s="2" t="s">
        <v>38</v>
      </c>
      <c r="D26" s="4">
        <v>-173763442</v>
      </c>
      <c r="E26" s="4">
        <v>-661567516</v>
      </c>
      <c r="F26" s="3" t="s">
        <v>62</v>
      </c>
      <c r="G26" s="3" t="s">
        <v>63</v>
      </c>
      <c r="H26" s="2" t="s">
        <v>11</v>
      </c>
    </row>
    <row r="27" spans="1:12" x14ac:dyDescent="0.25">
      <c r="A27" s="2" t="s">
        <v>0</v>
      </c>
      <c r="B27" s="2" t="s">
        <v>8</v>
      </c>
      <c r="C27" s="2" t="s">
        <v>41</v>
      </c>
      <c r="D27" s="4">
        <v>-173763442</v>
      </c>
      <c r="E27" s="4">
        <v>-661567516</v>
      </c>
      <c r="F27" s="3" t="s">
        <v>64</v>
      </c>
      <c r="G27" s="3" t="s">
        <v>65</v>
      </c>
      <c r="H27" s="2" t="s">
        <v>66</v>
      </c>
    </row>
    <row r="28" spans="1:12" x14ac:dyDescent="0.25">
      <c r="A28" s="2" t="s">
        <v>0</v>
      </c>
      <c r="B28" s="2" t="s">
        <v>8</v>
      </c>
      <c r="C28" s="2" t="s">
        <v>7</v>
      </c>
      <c r="D28" s="4">
        <v>-173763442</v>
      </c>
      <c r="E28" s="4">
        <v>-661567516</v>
      </c>
      <c r="F28" s="3" t="s">
        <v>67</v>
      </c>
      <c r="G28" s="3" t="s">
        <v>68</v>
      </c>
      <c r="H28" s="2" t="s">
        <v>11</v>
      </c>
    </row>
    <row r="29" spans="1:12" x14ac:dyDescent="0.25">
      <c r="A29" s="2" t="s">
        <v>0</v>
      </c>
      <c r="B29" s="2" t="s">
        <v>8</v>
      </c>
      <c r="C29" s="2" t="s">
        <v>32</v>
      </c>
      <c r="D29" s="4">
        <v>-173763442</v>
      </c>
      <c r="E29" s="4">
        <v>-661567516</v>
      </c>
      <c r="F29" s="3" t="s">
        <v>69</v>
      </c>
      <c r="G29" s="3" t="s">
        <v>70</v>
      </c>
      <c r="H29" s="2" t="s">
        <v>11</v>
      </c>
    </row>
    <row r="30" spans="1:12" x14ac:dyDescent="0.25">
      <c r="A30" s="2" t="s">
        <v>0</v>
      </c>
      <c r="B30" s="2" t="s">
        <v>8</v>
      </c>
      <c r="C30" s="2" t="s">
        <v>35</v>
      </c>
      <c r="D30" s="4">
        <v>-173763442</v>
      </c>
      <c r="E30" s="4">
        <v>-661567516</v>
      </c>
      <c r="F30" s="3" t="s">
        <v>71</v>
      </c>
      <c r="G30" s="3" t="s">
        <v>72</v>
      </c>
      <c r="H30" s="2" t="s">
        <v>11</v>
      </c>
    </row>
    <row r="31" spans="1:12" x14ac:dyDescent="0.25">
      <c r="A31" s="2" t="s">
        <v>0</v>
      </c>
      <c r="B31" s="2" t="s">
        <v>8</v>
      </c>
      <c r="C31" s="2" t="s">
        <v>38</v>
      </c>
      <c r="D31" s="4">
        <v>-173763442</v>
      </c>
      <c r="E31" s="4">
        <v>-661567516</v>
      </c>
      <c r="F31" s="3" t="s">
        <v>73</v>
      </c>
      <c r="G31" s="3" t="s">
        <v>74</v>
      </c>
      <c r="H31" s="2" t="s">
        <v>11</v>
      </c>
    </row>
    <row r="32" spans="1:12" x14ac:dyDescent="0.25">
      <c r="A32" s="2" t="s">
        <v>0</v>
      </c>
      <c r="B32" s="2" t="s">
        <v>8</v>
      </c>
      <c r="C32" s="2" t="s">
        <v>41</v>
      </c>
      <c r="D32" s="4">
        <v>-173763442</v>
      </c>
      <c r="E32" s="4">
        <v>-661567516</v>
      </c>
      <c r="F32" s="3" t="s">
        <v>75</v>
      </c>
      <c r="G32" s="3" t="s">
        <v>76</v>
      </c>
      <c r="H32" s="2" t="s">
        <v>11</v>
      </c>
    </row>
    <row r="33" spans="1:8" x14ac:dyDescent="0.25">
      <c r="A33" s="2" t="s">
        <v>0</v>
      </c>
      <c r="B33" s="2" t="s">
        <v>77</v>
      </c>
      <c r="C33" s="2" t="s">
        <v>7</v>
      </c>
      <c r="D33" s="4">
        <v>-173763442</v>
      </c>
      <c r="E33" s="4">
        <v>-661567516</v>
      </c>
      <c r="F33" s="3" t="s">
        <v>78</v>
      </c>
      <c r="G33" s="3" t="s">
        <v>79</v>
      </c>
      <c r="H33" s="2" t="s">
        <v>11</v>
      </c>
    </row>
    <row r="34" spans="1:8" x14ac:dyDescent="0.25">
      <c r="A34" s="2" t="s">
        <v>0</v>
      </c>
      <c r="B34" s="2" t="s">
        <v>77</v>
      </c>
      <c r="C34" s="2" t="s">
        <v>7</v>
      </c>
      <c r="D34" s="4">
        <v>-173763421</v>
      </c>
      <c r="E34" s="4">
        <v>-661567629</v>
      </c>
      <c r="F34" s="3" t="s">
        <v>80</v>
      </c>
      <c r="G34" s="3" t="s">
        <v>81</v>
      </c>
      <c r="H34" s="2" t="s">
        <v>11</v>
      </c>
    </row>
    <row r="35" spans="1:8" x14ac:dyDescent="0.25">
      <c r="A35" s="2" t="s">
        <v>0</v>
      </c>
      <c r="B35" s="2" t="s">
        <v>77</v>
      </c>
      <c r="C35" s="2" t="s">
        <v>32</v>
      </c>
      <c r="D35" s="4">
        <v>-173763421</v>
      </c>
      <c r="E35" s="4">
        <v>-661567629</v>
      </c>
      <c r="F35" s="3" t="s">
        <v>82</v>
      </c>
      <c r="G35" s="3" t="s">
        <v>83</v>
      </c>
      <c r="H35" s="2" t="s">
        <v>11</v>
      </c>
    </row>
    <row r="36" spans="1:8" x14ac:dyDescent="0.25">
      <c r="A36" s="2" t="s">
        <v>0</v>
      </c>
      <c r="B36" s="2" t="s">
        <v>77</v>
      </c>
      <c r="C36" s="2" t="s">
        <v>35</v>
      </c>
      <c r="D36" s="4">
        <v>-173763421</v>
      </c>
      <c r="E36" s="4">
        <v>-661567629</v>
      </c>
      <c r="F36" s="3" t="s">
        <v>84</v>
      </c>
      <c r="G36" s="3" t="s">
        <v>85</v>
      </c>
      <c r="H36" s="2" t="s">
        <v>11</v>
      </c>
    </row>
    <row r="37" spans="1:8" x14ac:dyDescent="0.25">
      <c r="A37" s="2" t="s">
        <v>0</v>
      </c>
      <c r="B37" s="2" t="s">
        <v>77</v>
      </c>
      <c r="C37" s="2" t="s">
        <v>38</v>
      </c>
      <c r="D37" s="4">
        <v>-173763421</v>
      </c>
      <c r="E37" s="4">
        <v>-661567629</v>
      </c>
      <c r="F37" s="3" t="s">
        <v>86</v>
      </c>
      <c r="G37" s="3" t="s">
        <v>87</v>
      </c>
      <c r="H37" s="2" t="s">
        <v>11</v>
      </c>
    </row>
    <row r="38" spans="1:8" x14ac:dyDescent="0.25">
      <c r="A38" s="2" t="s">
        <v>0</v>
      </c>
      <c r="B38" s="2" t="s">
        <v>77</v>
      </c>
      <c r="C38" s="2" t="s">
        <v>41</v>
      </c>
      <c r="D38" s="4">
        <v>-173763421</v>
      </c>
      <c r="E38" s="4">
        <v>-661567629</v>
      </c>
      <c r="F38" s="3" t="s">
        <v>88</v>
      </c>
      <c r="G38" s="3" t="s">
        <v>89</v>
      </c>
      <c r="H38" s="2" t="s">
        <v>11</v>
      </c>
    </row>
    <row r="39" spans="1:8" x14ac:dyDescent="0.25">
      <c r="A39" s="2" t="s">
        <v>0</v>
      </c>
      <c r="B39" s="2" t="s">
        <v>77</v>
      </c>
      <c r="C39" s="2" t="s">
        <v>7</v>
      </c>
      <c r="D39" s="4">
        <v>-173763421</v>
      </c>
      <c r="E39" s="4">
        <v>-661567629</v>
      </c>
      <c r="F39" s="3" t="s">
        <v>90</v>
      </c>
      <c r="G39" s="3" t="s">
        <v>91</v>
      </c>
      <c r="H39" s="2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</dc:creator>
  <cp:lastModifiedBy>Viva</cp:lastModifiedBy>
  <dcterms:created xsi:type="dcterms:W3CDTF">2025-06-05T13:53:45Z</dcterms:created>
  <dcterms:modified xsi:type="dcterms:W3CDTF">2025-06-05T14:42:27Z</dcterms:modified>
</cp:coreProperties>
</file>