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K\Desktop\Bokamoso Shogoe November 2024\NOVEMBER2024CAT\Gr10 Nov Data\"/>
    </mc:Choice>
  </mc:AlternateContent>
  <bookViews>
    <workbookView xWindow="-120" yWindow="-120" windowWidth="20730" windowHeight="11040"/>
  </bookViews>
  <sheets>
    <sheet name="Sal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C5" i="1"/>
  <c r="C3" i="1"/>
</calcChain>
</file>

<file path=xl/sharedStrings.xml><?xml version="1.0" encoding="utf-8"?>
<sst xmlns="http://schemas.openxmlformats.org/spreadsheetml/2006/main" count="181" uniqueCount="89">
  <si>
    <t>Yes</t>
  </si>
  <si>
    <t>No</t>
  </si>
  <si>
    <t>Use this space for building blocks.
Gebruik hierdie spasie vir boublokke.</t>
  </si>
  <si>
    <t>Surname, Initials
Van, Voorletters</t>
  </si>
  <si>
    <t>Initials
Voorletters</t>
  </si>
  <si>
    <t>Price
Prys</t>
  </si>
  <si>
    <t>Interest
Rente</t>
  </si>
  <si>
    <t>T</t>
  </si>
  <si>
    <t>F</t>
  </si>
  <si>
    <t>PG</t>
  </si>
  <si>
    <t>J</t>
  </si>
  <si>
    <t>Q</t>
  </si>
  <si>
    <t>Z</t>
  </si>
  <si>
    <t>O</t>
  </si>
  <si>
    <t>V</t>
  </si>
  <si>
    <t>R</t>
  </si>
  <si>
    <t>VW</t>
  </si>
  <si>
    <t>U</t>
  </si>
  <si>
    <t>M</t>
  </si>
  <si>
    <t>X</t>
  </si>
  <si>
    <t>WR</t>
  </si>
  <si>
    <t>Y</t>
  </si>
  <si>
    <t>E</t>
  </si>
  <si>
    <t>WS</t>
  </si>
  <si>
    <t>Total Interest
Totale Rente</t>
  </si>
  <si>
    <t>Ngomane, R</t>
  </si>
  <si>
    <t>Basson, WS</t>
  </si>
  <si>
    <t>Labuschagne, XC</t>
  </si>
  <si>
    <t>Mtshali, T</t>
  </si>
  <si>
    <t>Williams, F</t>
  </si>
  <si>
    <t>Mabunda, PG</t>
  </si>
  <si>
    <t>Mbanjwa, J</t>
  </si>
  <si>
    <t>Masilela, Q</t>
  </si>
  <si>
    <t>Mathe, Z</t>
  </si>
  <si>
    <t>Pietersen, O</t>
  </si>
  <si>
    <t>Theron, Z</t>
  </si>
  <si>
    <t>Mngomezulu, Q</t>
  </si>
  <si>
    <t>Mkhabela, V</t>
  </si>
  <si>
    <t>Burger, R</t>
  </si>
  <si>
    <t>Wessels, J</t>
  </si>
  <si>
    <t>Beukes, VW</t>
  </si>
  <si>
    <t>Mthembu, U</t>
  </si>
  <si>
    <t>Marais, M</t>
  </si>
  <si>
    <t>Mlangeni, F</t>
  </si>
  <si>
    <t>Myeni, F</t>
  </si>
  <si>
    <t>Moloi, X</t>
  </si>
  <si>
    <t>Mbambo, WR</t>
  </si>
  <si>
    <t>Swanepoel, Y</t>
  </si>
  <si>
    <t>Kruger, F</t>
  </si>
  <si>
    <t>Msibi, Y</t>
  </si>
  <si>
    <t>Mashele, E</t>
  </si>
  <si>
    <t>Mashego, V</t>
  </si>
  <si>
    <t>L</t>
  </si>
  <si>
    <t>Mphahlele, L</t>
  </si>
  <si>
    <t>Shabangu, T</t>
  </si>
  <si>
    <t>Sithole, U</t>
  </si>
  <si>
    <t>D</t>
  </si>
  <si>
    <t>Duma, D</t>
  </si>
  <si>
    <t>S</t>
  </si>
  <si>
    <t>Makhubela, S</t>
  </si>
  <si>
    <t>Janse, J</t>
  </si>
  <si>
    <t>Chauke, Y</t>
  </si>
  <si>
    <t>A</t>
  </si>
  <si>
    <t>Khumalo, A</t>
  </si>
  <si>
    <t>B</t>
  </si>
  <si>
    <t>Kubheka, B</t>
  </si>
  <si>
    <t>Jones, Z</t>
  </si>
  <si>
    <t>G</t>
  </si>
  <si>
    <t>Dlamini, G</t>
  </si>
  <si>
    <t>Matlala, R</t>
  </si>
  <si>
    <t>Visser, O</t>
  </si>
  <si>
    <t>Mabuza, B</t>
  </si>
  <si>
    <t>Total cost
Totale koste</t>
  </si>
  <si>
    <t>Question 4.2
Vraag 4.2</t>
  </si>
  <si>
    <t>Question 4.3
Vraag 4.3</t>
  </si>
  <si>
    <t>Crops
Gewasse</t>
  </si>
  <si>
    <t>Sunflowers</t>
  </si>
  <si>
    <t>PRODUCTS / PRODUK</t>
  </si>
  <si>
    <t>FARMERS / BOER</t>
  </si>
  <si>
    <t>Pesticide
bestryding</t>
  </si>
  <si>
    <t>Bookings for September 2023
Besprekings vir September 2023</t>
  </si>
  <si>
    <t>Green Haven Resort</t>
  </si>
  <si>
    <t>Costal Retreats</t>
  </si>
  <si>
    <t>Safari Resorts</t>
  </si>
  <si>
    <t>Wellness Resorts</t>
  </si>
  <si>
    <t>Cultural Experiences</t>
  </si>
  <si>
    <t>Adventure Tourism</t>
  </si>
  <si>
    <t>Eco-Resorts</t>
  </si>
  <si>
    <t>Luxury B&amp;Bs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</si>
</sst>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&quot;* #,##0.00_-;\-&quot;R&quot;* #,##0.00_-;_-&quot;R&quot;* &quot;-&quot;??_-;_-@_-"/>
    <numFmt numFmtId="164" formatCode="&quot;R&quot;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haroni"/>
      <charset val="177"/>
    </font>
    <font>
      <b/>
      <sz val="18"/>
      <color theme="1"/>
      <name val="Bahnschrift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justify" vertical="center"/>
    </xf>
    <xf numFmtId="0" fontId="0" fillId="3" borderId="1" xfId="0" applyFill="1" applyBorder="1"/>
    <xf numFmtId="2" fontId="0" fillId="0" borderId="0" xfId="0" applyNumberFormat="1"/>
    <xf numFmtId="164" fontId="0" fillId="0" borderId="1" xfId="0" applyNumberFormat="1" applyBorder="1" applyAlignment="1">
      <alignment horizontal="right" vertical="center"/>
    </xf>
    <xf numFmtId="2" fontId="0" fillId="0" borderId="1" xfId="1" applyNumberFormat="1" applyFont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7" borderId="0" xfId="0" applyFill="1"/>
    <xf numFmtId="2" fontId="0" fillId="7" borderId="0" xfId="0" applyNumberFormat="1" applyFill="1"/>
    <xf numFmtId="164" fontId="0" fillId="7" borderId="0" xfId="0" applyNumberFormat="1" applyFill="1"/>
    <xf numFmtId="9" fontId="0" fillId="7" borderId="0" xfId="0" applyNumberFormat="1" applyFill="1"/>
    <xf numFmtId="2" fontId="0" fillId="7" borderId="0" xfId="0" quotePrefix="1" applyNumberFormat="1" applyFill="1"/>
    <xf numFmtId="164" fontId="5" fillId="7" borderId="0" xfId="0" applyNumberFormat="1" applyFont="1" applyFill="1"/>
    <xf numFmtId="2" fontId="0" fillId="8" borderId="1" xfId="1" applyNumberFormat="1" applyFont="1" applyFill="1" applyBorder="1" applyAlignment="1">
      <alignment horizontal="right" vertical="center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0" fillId="3" borderId="5" xfId="1" applyNumberFormat="1" applyFont="1" applyFill="1" applyBorder="1" applyAlignment="1">
      <alignment horizontal="center" vertical="center"/>
    </xf>
    <xf numFmtId="164" fontId="0" fillId="3" borderId="6" xfId="1" applyNumberFormat="1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9" fontId="1" fillId="2" borderId="1" xfId="2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0</xdr:row>
      <xdr:rowOff>304800</xdr:rowOff>
    </xdr:to>
    <xdr:sp macro="" textlink="">
      <xdr:nvSpPr>
        <xdr:cNvPr id="1083" name="AutoShape 59" descr="transforming agriculture in China ...">
          <a:extLst>
            <a:ext uri="{FF2B5EF4-FFF2-40B4-BE49-F238E27FC236}">
              <a16:creationId xmlns:a16="http://schemas.microsoft.com/office/drawing/2014/main" xmlns="" id="{F91F290E-EEFB-48A5-9093-201688A89BAC}"/>
            </a:ext>
          </a:extLst>
        </xdr:cNvPr>
        <xdr:cNvSpPr>
          <a:spLocks noChangeAspect="1" noChangeArrowheads="1"/>
        </xdr:cNvSpPr>
      </xdr:nvSpPr>
      <xdr:spPr bwMode="auto">
        <a:xfrm>
          <a:off x="80676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11</xdr:col>
      <xdr:colOff>685800</xdr:colOff>
      <xdr:row>8</xdr:row>
      <xdr:rowOff>161925</xdr:rowOff>
    </xdr:to>
    <xdr:sp macro="" textlink="">
      <xdr:nvSpPr>
        <xdr:cNvPr id="1087" name="dimg_zKXqZpioI9fl7_UP-JHlgAw_125" descr="transforming agriculture in China ...">
          <a:extLst>
            <a:ext uri="{FF2B5EF4-FFF2-40B4-BE49-F238E27FC236}">
              <a16:creationId xmlns:a16="http://schemas.microsoft.com/office/drawing/2014/main" xmlns="" id="{D032087D-21EB-4B80-BB98-2E3037F36FDD}"/>
            </a:ext>
          </a:extLst>
        </xdr:cNvPr>
        <xdr:cNvSpPr>
          <a:spLocks noChangeAspect="1" noChangeArrowheads="1"/>
        </xdr:cNvSpPr>
      </xdr:nvSpPr>
      <xdr:spPr bwMode="auto">
        <a:xfrm>
          <a:off x="8067675" y="771525"/>
          <a:ext cx="302895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9525</xdr:colOff>
      <xdr:row>7</xdr:row>
      <xdr:rowOff>276225</xdr:rowOff>
    </xdr:to>
    <xdr:pic>
      <xdr:nvPicPr>
        <xdr:cNvPr id="6" name="Picture 5" descr="Top 10 best luxury resorts in Mauritius - the Luxury Travel Expert">
          <a:extLst>
            <a:ext uri="{FF2B5EF4-FFF2-40B4-BE49-F238E27FC236}">
              <a16:creationId xmlns:a16="http://schemas.microsoft.com/office/drawing/2014/main" xmlns="" id="{FF5BE756-145A-4388-B46F-D74F95EFD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0"/>
          <a:ext cx="5476875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topLeftCell="A7" zoomScaleNormal="100" workbookViewId="0">
      <selection activeCell="G11" sqref="G11"/>
    </sheetView>
  </sheetViews>
  <sheetFormatPr defaultRowHeight="15"/>
  <cols>
    <col min="1" max="1" width="16.5703125" customWidth="1"/>
    <col min="2" max="2" width="19.28515625" bestFit="1" customWidth="1"/>
    <col min="3" max="3" width="15.7109375" customWidth="1"/>
    <col min="4" max="4" width="14.7109375" bestFit="1" customWidth="1"/>
    <col min="5" max="5" width="13.7109375" bestFit="1" customWidth="1"/>
    <col min="6" max="6" width="10.42578125" bestFit="1" customWidth="1"/>
    <col min="7" max="7" width="11" style="5" customWidth="1"/>
    <col min="8" max="8" width="21.140625" customWidth="1"/>
    <col min="9" max="15" width="11.7109375" customWidth="1"/>
  </cols>
  <sheetData>
    <row r="1" spans="1:16" ht="46.15" customHeight="1" thickBot="1">
      <c r="A1" s="22" t="s">
        <v>80</v>
      </c>
      <c r="B1" s="23"/>
      <c r="C1" s="23"/>
      <c r="D1" s="23"/>
      <c r="E1" s="23"/>
      <c r="F1" s="23"/>
      <c r="G1" s="24"/>
      <c r="H1" s="11"/>
      <c r="P1" s="11"/>
    </row>
    <row r="2" spans="1:16">
      <c r="A2" s="11"/>
      <c r="B2" s="11"/>
      <c r="C2" s="11"/>
      <c r="D2" s="11"/>
      <c r="E2" s="11"/>
      <c r="F2" s="11"/>
      <c r="G2" s="12"/>
      <c r="H2" s="11"/>
      <c r="P2" s="11"/>
    </row>
    <row r="3" spans="1:16">
      <c r="A3" s="11"/>
      <c r="B3" s="21" t="s">
        <v>73</v>
      </c>
      <c r="C3" s="34">
        <f ca="1">SUM(D10:D51)*0.08=C3</f>
        <v>0</v>
      </c>
      <c r="D3" s="21" t="s">
        <v>24</v>
      </c>
      <c r="E3" s="30">
        <f>SUM(E10:E51)</f>
        <v>3128789.2800000007</v>
      </c>
      <c r="F3" s="11"/>
      <c r="G3" s="12"/>
      <c r="H3" s="11"/>
      <c r="P3" s="11"/>
    </row>
    <row r="4" spans="1:16">
      <c r="A4" s="11"/>
      <c r="B4" s="29"/>
      <c r="C4" s="34"/>
      <c r="D4" s="21"/>
      <c r="E4" s="31"/>
      <c r="F4" s="11"/>
      <c r="G4" s="12"/>
      <c r="H4" s="13"/>
      <c r="P4" s="11"/>
    </row>
    <row r="5" spans="1:16" ht="15" customHeight="1">
      <c r="A5" s="11"/>
      <c r="B5" s="25" t="s">
        <v>74</v>
      </c>
      <c r="C5" s="27">
        <f>SUM(D10:D51)</f>
        <v>38962616</v>
      </c>
      <c r="D5" s="16"/>
      <c r="E5" s="11"/>
      <c r="F5" s="11"/>
      <c r="G5" s="12"/>
      <c r="H5" s="11"/>
      <c r="P5" s="11"/>
    </row>
    <row r="6" spans="1:16" ht="15" customHeight="1">
      <c r="A6" s="11"/>
      <c r="B6" s="26"/>
      <c r="C6" s="28"/>
      <c r="D6" s="11"/>
      <c r="E6" s="11"/>
      <c r="F6" s="11"/>
      <c r="G6" s="15"/>
      <c r="H6" s="11"/>
      <c r="P6" s="11"/>
    </row>
    <row r="7" spans="1:16" ht="23.25" customHeight="1">
      <c r="A7" s="11"/>
      <c r="B7" s="11"/>
      <c r="C7" s="11"/>
      <c r="D7" s="11"/>
      <c r="E7" s="11"/>
      <c r="F7" s="14"/>
      <c r="G7" s="12"/>
      <c r="H7" s="11"/>
      <c r="P7" s="11"/>
    </row>
    <row r="8" spans="1:16" ht="23.25" customHeight="1">
      <c r="A8" s="32" t="s">
        <v>78</v>
      </c>
      <c r="B8" s="33"/>
      <c r="C8" s="32" t="s">
        <v>77</v>
      </c>
      <c r="D8" s="33"/>
      <c r="E8" s="11"/>
      <c r="F8" s="14"/>
      <c r="G8" s="12"/>
      <c r="H8" s="11"/>
      <c r="P8" s="11"/>
    </row>
    <row r="9" spans="1:16" ht="45">
      <c r="A9" s="8" t="s">
        <v>4</v>
      </c>
      <c r="B9" s="8" t="s">
        <v>3</v>
      </c>
      <c r="C9" s="8" t="s">
        <v>75</v>
      </c>
      <c r="D9" s="8" t="s">
        <v>5</v>
      </c>
      <c r="E9" s="8" t="s">
        <v>6</v>
      </c>
      <c r="F9" s="8" t="s">
        <v>79</v>
      </c>
      <c r="G9" s="9" t="s">
        <v>72</v>
      </c>
      <c r="H9" s="11"/>
      <c r="I9" s="18" t="s">
        <v>2</v>
      </c>
      <c r="J9" s="19"/>
      <c r="K9" s="19"/>
      <c r="L9" s="19"/>
      <c r="M9" s="19"/>
      <c r="N9" s="19"/>
      <c r="O9" s="20"/>
      <c r="P9" s="11"/>
    </row>
    <row r="10" spans="1:16" ht="14.45" customHeight="1">
      <c r="A10" s="2" t="s">
        <v>15</v>
      </c>
      <c r="B10" s="3" t="s">
        <v>25</v>
      </c>
      <c r="C10" s="2" t="s">
        <v>81</v>
      </c>
      <c r="D10" s="6">
        <v>899995</v>
      </c>
      <c r="E10" s="6">
        <v>71999.600000000006</v>
      </c>
      <c r="F10" s="1" t="s">
        <v>0</v>
      </c>
      <c r="G10" s="17"/>
      <c r="H10" s="11"/>
      <c r="I10" s="10"/>
      <c r="J10" s="10"/>
      <c r="K10" s="10"/>
      <c r="L10" s="10"/>
      <c r="M10" s="10"/>
      <c r="N10" s="10"/>
      <c r="O10" s="10"/>
      <c r="P10" s="11"/>
    </row>
    <row r="11" spans="1:16">
      <c r="A11" s="2" t="s">
        <v>23</v>
      </c>
      <c r="B11" s="3" t="s">
        <v>26</v>
      </c>
      <c r="C11" s="2" t="s">
        <v>82</v>
      </c>
      <c r="D11" s="6">
        <v>449900</v>
      </c>
      <c r="E11" s="6">
        <v>35992</v>
      </c>
      <c r="F11" s="1" t="s">
        <v>0</v>
      </c>
      <c r="G11" s="7">
        <v>1020594.33</v>
      </c>
      <c r="H11" s="11"/>
      <c r="I11" s="10"/>
      <c r="J11" s="10"/>
      <c r="K11" s="10"/>
      <c r="L11" s="10"/>
      <c r="M11" s="10"/>
      <c r="N11" s="10"/>
      <c r="O11" s="10"/>
      <c r="P11" s="11"/>
    </row>
    <row r="12" spans="1:16">
      <c r="A12" s="4"/>
      <c r="B12" s="3" t="s">
        <v>27</v>
      </c>
      <c r="C12" s="2" t="s">
        <v>83</v>
      </c>
      <c r="D12" s="6">
        <v>699900</v>
      </c>
      <c r="E12" s="6">
        <v>55992</v>
      </c>
      <c r="F12" s="1" t="s">
        <v>1</v>
      </c>
      <c r="G12" s="7">
        <v>755892</v>
      </c>
      <c r="H12" s="11"/>
      <c r="I12" s="10"/>
      <c r="J12" s="10"/>
      <c r="K12" s="10"/>
      <c r="L12" s="10"/>
      <c r="M12" s="10"/>
      <c r="N12" s="10"/>
      <c r="O12" s="10"/>
      <c r="P12" s="11"/>
    </row>
    <row r="13" spans="1:16">
      <c r="A13" s="2" t="s">
        <v>7</v>
      </c>
      <c r="B13" s="3" t="s">
        <v>28</v>
      </c>
      <c r="C13" s="2" t="s">
        <v>82</v>
      </c>
      <c r="D13" s="6">
        <v>739900</v>
      </c>
      <c r="E13" s="6">
        <v>59192</v>
      </c>
      <c r="F13" s="1" t="s">
        <v>0</v>
      </c>
      <c r="G13" s="7">
        <v>839046.60000000009</v>
      </c>
      <c r="H13" s="11"/>
      <c r="I13" s="10"/>
      <c r="J13" s="10"/>
      <c r="K13" s="10"/>
      <c r="L13" s="10"/>
      <c r="M13" s="10"/>
      <c r="N13" s="10"/>
      <c r="O13" s="10"/>
      <c r="P13" s="11"/>
    </row>
    <row r="14" spans="1:16">
      <c r="A14" s="2" t="s">
        <v>8</v>
      </c>
      <c r="B14" s="3" t="s">
        <v>43</v>
      </c>
      <c r="C14" s="2" t="s">
        <v>84</v>
      </c>
      <c r="D14" s="6">
        <v>1999900</v>
      </c>
      <c r="E14" s="6">
        <v>159992</v>
      </c>
      <c r="F14" s="1" t="s">
        <v>1</v>
      </c>
      <c r="G14" s="7">
        <v>2159892</v>
      </c>
      <c r="H14" s="11"/>
      <c r="I14" s="10"/>
      <c r="J14" s="10"/>
      <c r="K14" s="10"/>
      <c r="L14" s="10"/>
      <c r="M14" s="10"/>
      <c r="N14" s="10"/>
      <c r="O14" s="10"/>
      <c r="P14" s="11"/>
    </row>
    <row r="15" spans="1:16">
      <c r="A15" s="2" t="s">
        <v>22</v>
      </c>
      <c r="B15" s="3" t="s">
        <v>50</v>
      </c>
      <c r="C15" s="2" t="s">
        <v>81</v>
      </c>
      <c r="D15" s="6">
        <v>1379000</v>
      </c>
      <c r="E15" s="6">
        <v>110320</v>
      </c>
      <c r="F15" s="1" t="s">
        <v>0</v>
      </c>
      <c r="G15" s="7">
        <v>1563786</v>
      </c>
      <c r="H15" s="11"/>
      <c r="I15" s="10"/>
      <c r="J15" s="10"/>
      <c r="K15" s="10"/>
      <c r="L15" s="10"/>
      <c r="M15" s="10"/>
      <c r="N15" s="10"/>
      <c r="O15" s="10"/>
      <c r="P15" s="11"/>
    </row>
    <row r="16" spans="1:16">
      <c r="A16" s="2" t="s">
        <v>52</v>
      </c>
      <c r="B16" s="2" t="s">
        <v>53</v>
      </c>
      <c r="C16" s="2" t="s">
        <v>85</v>
      </c>
      <c r="D16" s="6">
        <v>573599</v>
      </c>
      <c r="E16" s="6">
        <v>45887.92</v>
      </c>
      <c r="F16" s="1" t="s">
        <v>0</v>
      </c>
      <c r="G16" s="7">
        <v>650461.26600000006</v>
      </c>
      <c r="H16" s="11"/>
      <c r="I16" s="10"/>
      <c r="J16" s="10"/>
      <c r="K16" s="10"/>
      <c r="L16" s="10"/>
      <c r="M16" s="10"/>
      <c r="N16" s="10"/>
      <c r="O16" s="10"/>
      <c r="P16" s="11"/>
    </row>
    <row r="17" spans="1:16">
      <c r="A17" s="2" t="s">
        <v>17</v>
      </c>
      <c r="B17" s="3" t="s">
        <v>41</v>
      </c>
      <c r="C17" s="2" t="s">
        <v>81</v>
      </c>
      <c r="D17" s="6">
        <v>856463</v>
      </c>
      <c r="E17" s="6">
        <v>68517.040000000008</v>
      </c>
      <c r="F17" s="1" t="s">
        <v>1</v>
      </c>
      <c r="G17" s="7">
        <v>924980.04</v>
      </c>
      <c r="H17" s="11"/>
      <c r="I17" s="10"/>
      <c r="J17" s="10"/>
      <c r="K17" s="10"/>
      <c r="L17" s="10"/>
      <c r="M17" s="10"/>
      <c r="N17" s="10"/>
      <c r="O17" s="10"/>
      <c r="P17" s="11"/>
    </row>
    <row r="18" spans="1:16">
      <c r="A18" s="2" t="s">
        <v>10</v>
      </c>
      <c r="B18" s="3" t="s">
        <v>31</v>
      </c>
      <c r="C18" s="2" t="s">
        <v>83</v>
      </c>
      <c r="D18" s="6">
        <v>596500</v>
      </c>
      <c r="E18" s="6">
        <v>47720</v>
      </c>
      <c r="F18" s="1" t="s">
        <v>1</v>
      </c>
      <c r="G18" s="7">
        <v>644220</v>
      </c>
      <c r="H18" s="11"/>
      <c r="I18" s="10"/>
      <c r="J18" s="10"/>
      <c r="K18" s="10"/>
      <c r="L18" s="10"/>
      <c r="M18" s="10"/>
      <c r="N18" s="10"/>
      <c r="O18" s="10"/>
      <c r="P18" s="11"/>
    </row>
    <row r="19" spans="1:16">
      <c r="A19" s="2" t="s">
        <v>19</v>
      </c>
      <c r="B19" s="3" t="s">
        <v>45</v>
      </c>
      <c r="C19" s="2" t="s">
        <v>82</v>
      </c>
      <c r="D19" s="6">
        <v>715900</v>
      </c>
      <c r="E19" s="6">
        <v>57272</v>
      </c>
      <c r="F19" s="1" t="s">
        <v>0</v>
      </c>
      <c r="G19" s="7">
        <v>811830.6</v>
      </c>
      <c r="H19" s="11"/>
      <c r="I19" s="10"/>
      <c r="J19" s="10"/>
      <c r="K19" s="10"/>
      <c r="L19" s="10"/>
      <c r="M19" s="10"/>
      <c r="N19" s="10"/>
      <c r="O19" s="10"/>
      <c r="P19" s="11"/>
    </row>
    <row r="20" spans="1:16">
      <c r="A20" s="2" t="s">
        <v>13</v>
      </c>
      <c r="B20" s="2" t="s">
        <v>70</v>
      </c>
      <c r="C20" s="2" t="s">
        <v>82</v>
      </c>
      <c r="D20" s="6">
        <v>390995</v>
      </c>
      <c r="E20" s="6">
        <v>31279.600000000002</v>
      </c>
      <c r="F20" s="1" t="s">
        <v>1</v>
      </c>
      <c r="G20" s="7">
        <v>422274.6</v>
      </c>
      <c r="H20" s="11"/>
      <c r="I20" s="10"/>
      <c r="J20" s="10"/>
      <c r="K20" s="10"/>
      <c r="L20" s="10"/>
      <c r="M20" s="10"/>
      <c r="N20" s="10"/>
      <c r="O20" s="10"/>
      <c r="P20" s="11"/>
    </row>
    <row r="21" spans="1:16">
      <c r="A21" s="2" t="s">
        <v>21</v>
      </c>
      <c r="B21" s="3" t="s">
        <v>47</v>
      </c>
      <c r="C21" s="2" t="s">
        <v>86</v>
      </c>
      <c r="D21" s="6">
        <v>572300</v>
      </c>
      <c r="E21" s="6">
        <v>45784</v>
      </c>
      <c r="F21" s="1" t="s">
        <v>1</v>
      </c>
      <c r="G21" s="7">
        <v>618084</v>
      </c>
      <c r="H21" s="11"/>
      <c r="I21" s="10"/>
      <c r="J21" s="10"/>
      <c r="K21" s="10"/>
      <c r="L21" s="10"/>
      <c r="M21" s="10"/>
      <c r="N21" s="10"/>
      <c r="O21" s="10"/>
      <c r="P21" s="11"/>
    </row>
    <row r="22" spans="1:16">
      <c r="A22" s="2" t="s">
        <v>7</v>
      </c>
      <c r="B22" s="2" t="s">
        <v>54</v>
      </c>
      <c r="C22" s="2" t="s">
        <v>87</v>
      </c>
      <c r="D22" s="6">
        <v>310000</v>
      </c>
      <c r="E22" s="6">
        <v>24800</v>
      </c>
      <c r="F22" s="1" t="s">
        <v>1</v>
      </c>
      <c r="G22" s="7">
        <v>334800</v>
      </c>
      <c r="H22" s="11"/>
      <c r="I22" s="10"/>
      <c r="J22" s="10"/>
      <c r="K22" s="10"/>
      <c r="L22" s="10"/>
      <c r="M22" s="10"/>
      <c r="N22" s="10"/>
      <c r="O22" s="10"/>
      <c r="P22" s="11"/>
    </row>
    <row r="23" spans="1:16">
      <c r="A23" s="2" t="s">
        <v>16</v>
      </c>
      <c r="B23" s="3" t="s">
        <v>40</v>
      </c>
      <c r="C23" s="2" t="s">
        <v>86</v>
      </c>
      <c r="D23" s="6">
        <v>589000</v>
      </c>
      <c r="E23" s="6">
        <v>58900</v>
      </c>
      <c r="F23" s="1" t="s">
        <v>1</v>
      </c>
      <c r="G23" s="7">
        <v>647900</v>
      </c>
      <c r="H23" s="11"/>
      <c r="I23" s="10"/>
      <c r="J23" s="10"/>
      <c r="K23" s="10"/>
      <c r="L23" s="10"/>
      <c r="M23" s="10"/>
      <c r="N23" s="10"/>
      <c r="O23" s="10"/>
      <c r="P23" s="11"/>
    </row>
    <row r="24" spans="1:16">
      <c r="A24" s="2" t="s">
        <v>64</v>
      </c>
      <c r="B24" s="2" t="s">
        <v>65</v>
      </c>
      <c r="C24" s="2" t="s">
        <v>83</v>
      </c>
      <c r="D24" s="6">
        <v>1735000</v>
      </c>
      <c r="E24" s="6">
        <v>138800</v>
      </c>
      <c r="F24" s="1" t="s">
        <v>1</v>
      </c>
      <c r="G24" s="7">
        <v>1873800</v>
      </c>
      <c r="H24" s="11"/>
      <c r="I24" s="10"/>
      <c r="J24" s="10"/>
      <c r="K24" s="10"/>
      <c r="L24" s="10"/>
      <c r="M24" s="10"/>
      <c r="N24" s="10"/>
      <c r="O24" s="10"/>
      <c r="P24" s="11"/>
    </row>
    <row r="25" spans="1:16">
      <c r="A25" s="2" t="s">
        <v>58</v>
      </c>
      <c r="B25" s="2" t="s">
        <v>59</v>
      </c>
      <c r="C25" s="2" t="s">
        <v>85</v>
      </c>
      <c r="D25" s="6">
        <v>327999</v>
      </c>
      <c r="E25" s="6">
        <v>26239.920000000002</v>
      </c>
      <c r="F25" s="1" t="s">
        <v>1</v>
      </c>
      <c r="G25" s="7">
        <v>354238.92</v>
      </c>
      <c r="H25" s="11"/>
      <c r="I25" s="10"/>
      <c r="J25" s="10"/>
      <c r="K25" s="10"/>
      <c r="L25" s="10"/>
      <c r="M25" s="10"/>
      <c r="N25" s="10"/>
      <c r="O25" s="10"/>
      <c r="P25" s="11"/>
    </row>
    <row r="26" spans="1:16">
      <c r="A26" s="2" t="s">
        <v>12</v>
      </c>
      <c r="B26" s="2" t="s">
        <v>66</v>
      </c>
      <c r="C26" s="2" t="s">
        <v>86</v>
      </c>
      <c r="D26" s="6">
        <v>309995</v>
      </c>
      <c r="E26" s="6">
        <v>24799.600000000002</v>
      </c>
      <c r="F26" s="1" t="s">
        <v>0</v>
      </c>
      <c r="G26" s="7">
        <v>351534.33</v>
      </c>
      <c r="H26" s="11"/>
      <c r="I26" s="10"/>
      <c r="J26" s="10"/>
      <c r="K26" s="10"/>
      <c r="L26" s="10"/>
      <c r="M26" s="10"/>
      <c r="N26" s="10"/>
      <c r="O26" s="10"/>
      <c r="P26" s="11"/>
    </row>
    <row r="27" spans="1:16">
      <c r="A27" s="2" t="s">
        <v>8</v>
      </c>
      <c r="B27" s="3" t="s">
        <v>44</v>
      </c>
      <c r="C27" s="2" t="s">
        <v>88</v>
      </c>
      <c r="D27" s="6">
        <v>2649900</v>
      </c>
      <c r="E27" s="6">
        <v>211992</v>
      </c>
      <c r="F27" s="1" t="s">
        <v>1</v>
      </c>
      <c r="G27" s="7">
        <v>2861892</v>
      </c>
      <c r="H27" s="11"/>
      <c r="I27" s="10"/>
      <c r="J27" s="10"/>
      <c r="K27" s="10"/>
      <c r="L27" s="10"/>
      <c r="M27" s="10"/>
      <c r="N27" s="10"/>
      <c r="O27" s="10"/>
      <c r="P27" s="11"/>
    </row>
    <row r="28" spans="1:16">
      <c r="A28" s="2" t="s">
        <v>18</v>
      </c>
      <c r="B28" s="3" t="s">
        <v>42</v>
      </c>
      <c r="C28" s="2" t="s">
        <v>82</v>
      </c>
      <c r="D28" s="6">
        <v>297900</v>
      </c>
      <c r="E28" s="6">
        <v>23832</v>
      </c>
      <c r="F28" s="1" t="s">
        <v>1</v>
      </c>
      <c r="G28" s="7">
        <v>321732</v>
      </c>
      <c r="H28" s="11"/>
      <c r="I28" s="10"/>
      <c r="J28" s="10"/>
      <c r="K28" s="10"/>
      <c r="L28" s="10"/>
      <c r="M28" s="10"/>
      <c r="N28" s="10"/>
      <c r="O28" s="10"/>
      <c r="P28" s="11"/>
    </row>
    <row r="29" spans="1:16">
      <c r="A29" s="2" t="s">
        <v>9</v>
      </c>
      <c r="B29" s="3" t="s">
        <v>30</v>
      </c>
      <c r="C29" s="2" t="s">
        <v>87</v>
      </c>
      <c r="D29" s="6">
        <v>649900</v>
      </c>
      <c r="E29" s="6">
        <v>51992</v>
      </c>
      <c r="F29" s="1" t="s">
        <v>0</v>
      </c>
      <c r="G29" s="7">
        <v>736986.6</v>
      </c>
      <c r="H29" s="11"/>
      <c r="I29" s="10"/>
      <c r="J29" s="10"/>
      <c r="K29" s="10"/>
      <c r="L29" s="10"/>
      <c r="M29" s="10"/>
      <c r="N29" s="10"/>
      <c r="O29" s="10"/>
      <c r="P29" s="11"/>
    </row>
    <row r="30" spans="1:16">
      <c r="A30" s="2" t="s">
        <v>11</v>
      </c>
      <c r="B30" s="3" t="s">
        <v>36</v>
      </c>
      <c r="C30" s="2" t="s">
        <v>84</v>
      </c>
      <c r="D30" s="6">
        <v>2049900</v>
      </c>
      <c r="E30" s="6">
        <v>163992</v>
      </c>
      <c r="F30" s="1" t="s">
        <v>0</v>
      </c>
      <c r="G30" s="7">
        <v>2324586.6</v>
      </c>
      <c r="H30" s="11"/>
      <c r="I30" s="10"/>
      <c r="J30" s="10"/>
      <c r="K30" s="10"/>
      <c r="L30" s="10"/>
      <c r="M30" s="10"/>
      <c r="N30" s="10"/>
      <c r="O30" s="10"/>
      <c r="P30" s="11"/>
    </row>
    <row r="31" spans="1:16">
      <c r="A31" s="2" t="s">
        <v>13</v>
      </c>
      <c r="B31" s="3" t="s">
        <v>34</v>
      </c>
      <c r="C31" s="2" t="s">
        <v>87</v>
      </c>
      <c r="D31" s="6">
        <v>2459000</v>
      </c>
      <c r="E31" s="6">
        <v>196720</v>
      </c>
      <c r="F31" s="1" t="s">
        <v>0</v>
      </c>
      <c r="G31" s="7">
        <v>2788506</v>
      </c>
      <c r="H31" s="11"/>
      <c r="I31" s="10"/>
      <c r="J31" s="10"/>
      <c r="K31" s="10"/>
      <c r="L31" s="10"/>
      <c r="M31" s="10"/>
      <c r="N31" s="10"/>
      <c r="O31" s="10"/>
      <c r="P31" s="11"/>
    </row>
    <row r="32" spans="1:16">
      <c r="A32" s="2" t="s">
        <v>12</v>
      </c>
      <c r="B32" s="3" t="s">
        <v>33</v>
      </c>
      <c r="C32" s="2" t="s">
        <v>82</v>
      </c>
      <c r="D32" s="6">
        <v>984900</v>
      </c>
      <c r="E32" s="6">
        <v>78792</v>
      </c>
      <c r="F32" s="1" t="s">
        <v>1</v>
      </c>
      <c r="G32" s="7">
        <v>1063692</v>
      </c>
      <c r="H32" s="11"/>
      <c r="I32" s="10"/>
      <c r="J32" s="10"/>
      <c r="K32" s="10"/>
      <c r="L32" s="10"/>
      <c r="M32" s="10"/>
      <c r="N32" s="10"/>
      <c r="O32" s="10"/>
      <c r="P32" s="11"/>
    </row>
    <row r="33" spans="1:16">
      <c r="A33" s="2" t="s">
        <v>12</v>
      </c>
      <c r="B33" s="2" t="s">
        <v>33</v>
      </c>
      <c r="C33" s="2" t="s">
        <v>87</v>
      </c>
      <c r="D33" s="6">
        <v>1099995</v>
      </c>
      <c r="E33" s="6">
        <v>87999.6</v>
      </c>
      <c r="F33" s="1" t="s">
        <v>1</v>
      </c>
      <c r="G33" s="7">
        <v>1187994.6000000001</v>
      </c>
      <c r="H33" s="11"/>
      <c r="I33" s="10"/>
      <c r="J33" s="10"/>
      <c r="K33" s="10"/>
      <c r="L33" s="10"/>
      <c r="M33" s="10"/>
      <c r="N33" s="10"/>
      <c r="O33" s="10"/>
      <c r="P33" s="11"/>
    </row>
    <row r="34" spans="1:16">
      <c r="A34" s="2" t="s">
        <v>64</v>
      </c>
      <c r="B34" s="2" t="s">
        <v>71</v>
      </c>
      <c r="C34" s="2" t="s">
        <v>81</v>
      </c>
      <c r="D34" s="6">
        <v>950995</v>
      </c>
      <c r="E34" s="6">
        <v>76079.600000000006</v>
      </c>
      <c r="F34" s="1" t="s">
        <v>0</v>
      </c>
      <c r="G34" s="7">
        <v>1078428.33</v>
      </c>
      <c r="H34" s="11"/>
      <c r="I34" s="10"/>
      <c r="J34" s="10"/>
      <c r="K34" s="10"/>
      <c r="L34" s="10"/>
      <c r="M34" s="10"/>
      <c r="N34" s="10"/>
      <c r="O34" s="10"/>
      <c r="P34" s="11"/>
    </row>
    <row r="35" spans="1:16">
      <c r="A35" s="2" t="s">
        <v>10</v>
      </c>
      <c r="B35" s="3" t="s">
        <v>39</v>
      </c>
      <c r="C35" s="2" t="s">
        <v>82</v>
      </c>
      <c r="D35" s="6">
        <v>1084900</v>
      </c>
      <c r="E35" s="6">
        <v>86792</v>
      </c>
      <c r="F35" s="1" t="s">
        <v>0</v>
      </c>
      <c r="G35" s="7">
        <v>1230276.6000000001</v>
      </c>
      <c r="H35" s="11"/>
      <c r="I35" s="10"/>
      <c r="J35" s="10"/>
      <c r="K35" s="10"/>
      <c r="L35" s="10"/>
      <c r="M35" s="10"/>
      <c r="N35" s="10"/>
      <c r="O35" s="10"/>
      <c r="P35" s="11"/>
    </row>
    <row r="36" spans="1:16">
      <c r="A36" s="2" t="s">
        <v>8</v>
      </c>
      <c r="B36" s="3" t="s">
        <v>29</v>
      </c>
      <c r="C36" s="2" t="s">
        <v>84</v>
      </c>
      <c r="D36" s="6">
        <v>819900</v>
      </c>
      <c r="E36" s="6">
        <v>65592</v>
      </c>
      <c r="F36" s="1" t="s">
        <v>0</v>
      </c>
      <c r="G36" s="7">
        <v>929766.60000000009</v>
      </c>
      <c r="H36" s="11"/>
      <c r="I36" s="10"/>
      <c r="J36" s="10"/>
      <c r="K36" s="10"/>
      <c r="L36" s="10"/>
      <c r="M36" s="10"/>
      <c r="N36" s="10"/>
      <c r="O36" s="10"/>
      <c r="P36" s="11"/>
    </row>
    <row r="37" spans="1:16">
      <c r="A37" s="2" t="s">
        <v>67</v>
      </c>
      <c r="B37" s="2" t="s">
        <v>68</v>
      </c>
      <c r="C37" s="2" t="s">
        <v>76</v>
      </c>
      <c r="D37" s="6">
        <v>850995</v>
      </c>
      <c r="E37" s="6">
        <v>68079.600000000006</v>
      </c>
      <c r="F37" s="1" t="s">
        <v>0</v>
      </c>
      <c r="G37" s="7">
        <v>965028.33000000007</v>
      </c>
      <c r="H37" s="11"/>
      <c r="I37" s="10"/>
      <c r="J37" s="10"/>
      <c r="K37" s="10"/>
      <c r="L37" s="10"/>
      <c r="M37" s="10"/>
      <c r="N37" s="10"/>
      <c r="O37" s="10"/>
      <c r="P37" s="11"/>
    </row>
    <row r="38" spans="1:16">
      <c r="A38" s="2" t="s">
        <v>8</v>
      </c>
      <c r="B38" s="3" t="s">
        <v>48</v>
      </c>
      <c r="C38" s="2" t="s">
        <v>88</v>
      </c>
      <c r="D38" s="6">
        <v>1890000</v>
      </c>
      <c r="E38" s="6">
        <v>151200</v>
      </c>
      <c r="F38" s="1" t="s">
        <v>1</v>
      </c>
      <c r="G38" s="7">
        <v>2041200</v>
      </c>
      <c r="H38" s="11"/>
      <c r="I38" s="10"/>
      <c r="J38" s="10"/>
      <c r="K38" s="10"/>
      <c r="L38" s="10"/>
      <c r="M38" s="10"/>
      <c r="N38" s="10"/>
      <c r="O38" s="10"/>
      <c r="P38" s="11"/>
    </row>
    <row r="39" spans="1:16">
      <c r="A39" s="2" t="s">
        <v>56</v>
      </c>
      <c r="B39" s="2" t="s">
        <v>57</v>
      </c>
      <c r="C39" s="2" t="s">
        <v>85</v>
      </c>
      <c r="D39" s="6">
        <v>259995</v>
      </c>
      <c r="E39" s="6">
        <v>20799.600000000002</v>
      </c>
      <c r="F39" s="1" t="s">
        <v>0</v>
      </c>
      <c r="G39" s="7">
        <v>294834.33</v>
      </c>
      <c r="H39" s="11"/>
      <c r="I39" s="10"/>
      <c r="J39" s="10"/>
      <c r="K39" s="10"/>
      <c r="L39" s="10"/>
      <c r="M39" s="10"/>
      <c r="N39" s="10"/>
      <c r="O39" s="10"/>
      <c r="P39" s="11"/>
    </row>
    <row r="40" spans="1:16">
      <c r="A40" s="2" t="s">
        <v>15</v>
      </c>
      <c r="B40" s="2" t="s">
        <v>69</v>
      </c>
      <c r="C40" s="2" t="s">
        <v>84</v>
      </c>
      <c r="D40" s="6">
        <v>135000</v>
      </c>
      <c r="E40" s="6">
        <v>10800</v>
      </c>
      <c r="F40" s="1" t="s">
        <v>0</v>
      </c>
      <c r="G40" s="7">
        <v>153090</v>
      </c>
      <c r="H40" s="11"/>
      <c r="I40" s="10"/>
      <c r="J40" s="10"/>
      <c r="K40" s="10"/>
      <c r="L40" s="10"/>
      <c r="M40" s="10"/>
      <c r="N40" s="10"/>
      <c r="O40" s="10"/>
      <c r="P40" s="11"/>
    </row>
    <row r="41" spans="1:16">
      <c r="A41" s="2" t="s">
        <v>21</v>
      </c>
      <c r="B41" s="3" t="s">
        <v>49</v>
      </c>
      <c r="C41" s="2" t="s">
        <v>86</v>
      </c>
      <c r="D41" s="6">
        <v>727500</v>
      </c>
      <c r="E41" s="6">
        <v>58200</v>
      </c>
      <c r="F41" s="1" t="s">
        <v>1</v>
      </c>
      <c r="G41" s="7">
        <v>785700</v>
      </c>
      <c r="H41" s="11"/>
      <c r="I41" s="10"/>
      <c r="J41" s="10"/>
      <c r="K41" s="10"/>
      <c r="L41" s="10"/>
      <c r="M41" s="10"/>
      <c r="N41" s="10"/>
      <c r="O41" s="10"/>
      <c r="P41" s="11"/>
    </row>
    <row r="42" spans="1:16">
      <c r="A42" s="2" t="s">
        <v>21</v>
      </c>
      <c r="B42" s="2" t="s">
        <v>61</v>
      </c>
      <c r="C42" s="2" t="s">
        <v>85</v>
      </c>
      <c r="D42" s="6">
        <v>440000</v>
      </c>
      <c r="E42" s="6">
        <v>35200</v>
      </c>
      <c r="F42" s="1" t="s">
        <v>1</v>
      </c>
      <c r="G42" s="7">
        <v>475200</v>
      </c>
      <c r="H42" s="11"/>
      <c r="I42" s="10"/>
      <c r="J42" s="10"/>
      <c r="K42" s="10"/>
      <c r="L42" s="10"/>
      <c r="M42" s="10"/>
      <c r="N42" s="10"/>
      <c r="O42" s="10"/>
      <c r="P42" s="11"/>
    </row>
    <row r="43" spans="1:16">
      <c r="A43" s="2" t="s">
        <v>17</v>
      </c>
      <c r="B43" s="2" t="s">
        <v>55</v>
      </c>
      <c r="C43" s="2" t="s">
        <v>87</v>
      </c>
      <c r="D43" s="6">
        <v>480900</v>
      </c>
      <c r="E43" s="6">
        <v>38472</v>
      </c>
      <c r="F43" s="1" t="s">
        <v>0</v>
      </c>
      <c r="G43" s="7">
        <v>545340.6</v>
      </c>
      <c r="H43" s="11"/>
      <c r="I43" s="10"/>
      <c r="J43" s="10"/>
      <c r="K43" s="10"/>
      <c r="L43" s="10"/>
      <c r="M43" s="10"/>
      <c r="N43" s="10"/>
      <c r="O43" s="10"/>
      <c r="P43" s="11"/>
    </row>
    <row r="44" spans="1:16">
      <c r="A44" s="2" t="s">
        <v>20</v>
      </c>
      <c r="B44" s="3" t="s">
        <v>46</v>
      </c>
      <c r="C44" s="2" t="s">
        <v>83</v>
      </c>
      <c r="D44" s="6">
        <v>609900</v>
      </c>
      <c r="E44" s="6">
        <v>48792</v>
      </c>
      <c r="F44" s="1" t="s">
        <v>0</v>
      </c>
      <c r="G44" s="7">
        <v>691626.6</v>
      </c>
      <c r="H44" s="11"/>
      <c r="I44" s="10"/>
      <c r="J44" s="10"/>
      <c r="K44" s="10"/>
      <c r="L44" s="10"/>
      <c r="M44" s="10"/>
      <c r="N44" s="10"/>
      <c r="O44" s="10"/>
      <c r="P44" s="11"/>
    </row>
    <row r="45" spans="1:16">
      <c r="A45" s="2" t="s">
        <v>62</v>
      </c>
      <c r="B45" s="2" t="s">
        <v>63</v>
      </c>
      <c r="C45" s="2" t="s">
        <v>87</v>
      </c>
      <c r="D45" s="6">
        <v>225000</v>
      </c>
      <c r="E45" s="6">
        <v>18000</v>
      </c>
      <c r="F45" s="1" t="s">
        <v>1</v>
      </c>
      <c r="G45" s="7">
        <v>243000</v>
      </c>
      <c r="H45" s="11"/>
      <c r="I45" s="10"/>
      <c r="J45" s="10"/>
      <c r="K45" s="10"/>
      <c r="L45" s="10"/>
      <c r="M45" s="10"/>
      <c r="N45" s="10"/>
      <c r="O45" s="10"/>
      <c r="P45" s="11"/>
    </row>
    <row r="46" spans="1:16">
      <c r="A46" s="2" t="s">
        <v>11</v>
      </c>
      <c r="B46" s="3" t="s">
        <v>32</v>
      </c>
      <c r="C46" s="2" t="s">
        <v>86</v>
      </c>
      <c r="D46" s="6">
        <v>4538000</v>
      </c>
      <c r="E46" s="6">
        <v>363040</v>
      </c>
      <c r="F46" s="1" t="s">
        <v>1</v>
      </c>
      <c r="G46" s="7">
        <v>4901040</v>
      </c>
      <c r="H46" s="11"/>
      <c r="I46" s="10"/>
      <c r="J46" s="10"/>
      <c r="K46" s="10"/>
      <c r="L46" s="10"/>
      <c r="M46" s="10"/>
      <c r="N46" s="10"/>
      <c r="O46" s="10"/>
      <c r="P46" s="11"/>
    </row>
    <row r="47" spans="1:16">
      <c r="A47" s="2" t="s">
        <v>14</v>
      </c>
      <c r="B47" s="2" t="s">
        <v>51</v>
      </c>
      <c r="C47" s="2" t="s">
        <v>87</v>
      </c>
      <c r="D47" s="6">
        <v>239990</v>
      </c>
      <c r="E47" s="6">
        <v>19199.2</v>
      </c>
      <c r="F47" s="1" t="s">
        <v>1</v>
      </c>
      <c r="G47" s="7">
        <v>259189.2</v>
      </c>
      <c r="H47" s="11"/>
      <c r="I47" s="10"/>
      <c r="J47" s="10"/>
      <c r="K47" s="10"/>
      <c r="L47" s="10"/>
      <c r="M47" s="10"/>
      <c r="N47" s="10"/>
      <c r="O47" s="10"/>
      <c r="P47" s="11"/>
    </row>
    <row r="48" spans="1:16">
      <c r="A48" s="2" t="s">
        <v>12</v>
      </c>
      <c r="B48" s="3" t="s">
        <v>35</v>
      </c>
      <c r="C48" s="2" t="s">
        <v>82</v>
      </c>
      <c r="D48" s="6">
        <v>411900</v>
      </c>
      <c r="E48" s="6">
        <v>32952</v>
      </c>
      <c r="F48" s="1" t="s">
        <v>1</v>
      </c>
      <c r="G48" s="7">
        <v>444852</v>
      </c>
      <c r="H48" s="11"/>
      <c r="I48" s="10"/>
      <c r="J48" s="10"/>
      <c r="K48" s="10"/>
      <c r="L48" s="10"/>
      <c r="M48" s="10"/>
      <c r="N48" s="10"/>
      <c r="O48" s="10"/>
      <c r="P48" s="11"/>
    </row>
    <row r="49" spans="1:16">
      <c r="A49" s="2" t="s">
        <v>14</v>
      </c>
      <c r="B49" s="3" t="s">
        <v>37</v>
      </c>
      <c r="C49" s="2" t="s">
        <v>88</v>
      </c>
      <c r="D49" s="6">
        <v>209900</v>
      </c>
      <c r="E49" s="6">
        <v>16792</v>
      </c>
      <c r="F49" s="1" t="s">
        <v>1</v>
      </c>
      <c r="G49" s="7">
        <v>226692</v>
      </c>
      <c r="H49" s="11"/>
      <c r="I49" s="10"/>
      <c r="J49" s="10"/>
      <c r="K49" s="10"/>
      <c r="L49" s="10"/>
      <c r="M49" s="10"/>
      <c r="N49" s="10"/>
      <c r="O49" s="10"/>
      <c r="P49" s="11"/>
    </row>
    <row r="50" spans="1:16">
      <c r="A50" s="2" t="s">
        <v>15</v>
      </c>
      <c r="B50" s="3" t="s">
        <v>38</v>
      </c>
      <c r="C50" s="2" t="s">
        <v>83</v>
      </c>
      <c r="D50" s="6">
        <v>1199900</v>
      </c>
      <c r="E50" s="6">
        <v>95992</v>
      </c>
      <c r="F50" s="1" t="s">
        <v>0</v>
      </c>
      <c r="G50" s="7">
        <v>1360686.6</v>
      </c>
      <c r="H50" s="11"/>
      <c r="I50" s="10"/>
      <c r="J50" s="10"/>
      <c r="K50" s="10"/>
      <c r="L50" s="10"/>
      <c r="M50" s="10"/>
      <c r="N50" s="10"/>
      <c r="O50" s="10"/>
      <c r="P50" s="11"/>
    </row>
    <row r="51" spans="1:16">
      <c r="A51" s="2" t="s">
        <v>10</v>
      </c>
      <c r="B51" s="2" t="s">
        <v>60</v>
      </c>
      <c r="C51" s="2" t="s">
        <v>82</v>
      </c>
      <c r="D51" s="6">
        <v>550000</v>
      </c>
      <c r="E51" s="6">
        <v>44000</v>
      </c>
      <c r="F51" s="1" t="s">
        <v>1</v>
      </c>
      <c r="G51" s="7">
        <v>594000</v>
      </c>
      <c r="H51" s="11"/>
      <c r="I51" s="10"/>
      <c r="J51" s="10"/>
      <c r="K51" s="10"/>
      <c r="L51" s="10"/>
      <c r="M51" s="10"/>
      <c r="N51" s="10"/>
      <c r="O51" s="10"/>
      <c r="P51" s="11"/>
    </row>
    <row r="52" spans="1:16">
      <c r="A52" s="11"/>
      <c r="B52" s="11"/>
      <c r="C52" s="11"/>
      <c r="D52" s="11"/>
      <c r="E52" s="11"/>
      <c r="F52" s="11"/>
      <c r="G52" s="12"/>
      <c r="H52" s="11"/>
      <c r="I52" s="11"/>
      <c r="J52" s="11"/>
      <c r="K52" s="11"/>
      <c r="L52" s="11"/>
      <c r="M52" s="11"/>
      <c r="N52" s="11"/>
      <c r="O52" s="11"/>
      <c r="P52" s="11"/>
    </row>
    <row r="53" spans="1:16">
      <c r="A53" s="11"/>
      <c r="B53" s="11"/>
      <c r="C53" s="11"/>
      <c r="D53" s="11"/>
      <c r="E53" s="11"/>
      <c r="F53" s="11"/>
      <c r="G53" s="12"/>
      <c r="H53" s="11"/>
      <c r="I53" s="11"/>
      <c r="J53" s="11"/>
      <c r="K53" s="11"/>
      <c r="L53" s="11"/>
      <c r="M53" s="11"/>
      <c r="N53" s="11"/>
      <c r="O53" s="11"/>
      <c r="P53" s="11"/>
    </row>
  </sheetData>
  <sortState ref="A14:H51">
    <sortCondition ref="H14:H51"/>
  </sortState>
  <mergeCells count="10">
    <mergeCell ref="I9:O9"/>
    <mergeCell ref="D3:D4"/>
    <mergeCell ref="A1:G1"/>
    <mergeCell ref="B5:B6"/>
    <mergeCell ref="C5:C6"/>
    <mergeCell ref="B3:B4"/>
    <mergeCell ref="C3:C4"/>
    <mergeCell ref="E3:E4"/>
    <mergeCell ref="A8:B8"/>
    <mergeCell ref="C8:D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NSC5527</dc:creator>
  <cp:lastModifiedBy>BK</cp:lastModifiedBy>
  <dcterms:created xsi:type="dcterms:W3CDTF">2023-04-23T07:00:16Z</dcterms:created>
  <dcterms:modified xsi:type="dcterms:W3CDTF">2024-11-14T08:53:19Z</dcterms:modified>
</cp:coreProperties>
</file>