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anaka/Desktop/2koza/framework-dependent-kinetics/ELM11/"/>
    </mc:Choice>
  </mc:AlternateContent>
  <xr:revisionPtr revIDLastSave="0" documentId="13_ncr:1_{995C485A-F85B-A24E-A98B-748B3EA61FF0}" xr6:coauthVersionLast="47" xr6:coauthVersionMax="47" xr10:uidLastSave="{00000000-0000-0000-0000-000000000000}"/>
  <bookViews>
    <workbookView xWindow="0" yWindow="740" windowWidth="29400" windowHeight="17200" xr2:uid="{66CB136C-B794-1A41-8F58-AD5F59BFC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<sst xmlns="http://schemas.openxmlformats.org/spreadsheetml/2006/main" count="39" uniqueCount="6">
  <si>
    <t>Transition rate [/s]</t>
    <phoneticPr fontId="1"/>
  </si>
  <si>
    <t>Alpha</t>
    <phoneticPr fontId="1"/>
  </si>
  <si>
    <t>Pressure [kPa]</t>
    <phoneticPr fontId="1"/>
  </si>
  <si>
    <t>vp [kPa/s]</t>
    <phoneticPr fontId="1"/>
  </si>
  <si>
    <t>g(a)</t>
    <phoneticPr fontId="1"/>
  </si>
  <si>
    <t>h(a)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</si>
</sst>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BEC2-AF6C-9244-9D8B-69731C71C35C}">
  <dimension ref="B2:H63"/>
  <sheetViews>
    <sheetView tabSelected="1" workbookViewId="0"/>
  </sheetViews>
  <sheetFormatPr baseColWidth="10" defaultRowHeight="16"/>
  <cols>
    <col min="1" max="16384" width="10.7109375" style="1"/>
  </cols>
  <sheetData>
    <row r="2" spans="2:8">
      <c r="B2" s="1" t="s">
        <v>1</v>
      </c>
      <c r="C2" s="1">
        <v>0.1</v>
      </c>
    </row>
    <row r="3" spans="2:8">
      <c r="B3" s="1" t="s">
        <v>3</v>
      </c>
      <c r="C3" s="1" t="s">
        <v>2</v>
      </c>
      <c r="D3" s="1" t="s">
        <v>0</v>
      </c>
      <c r="F3" s="1" t="s">
        <v>1</v>
      </c>
      <c r="G3" s="1" t="s">
        <v>4</v>
      </c>
      <c r="H3" s="1" t="s">
        <v>5</v>
      </c>
    </row>
    <row r="4" spans="2:8">
      <c r="B4" s="1">
        <v>5.0000000000000001E-3</v>
      </c>
      <c r="C4" s="1">
        <v>11.069394434036711</v>
      </c>
      <c r="D4" s="1">
        <v>1.4461650000000001E-3</v>
      </c>
      <c r="F4" s="1">
        <v>0.1</v>
      </c>
      <c r="G4" s="1">
        <f>SLOPE(D4:D7,C4:C7)</f>
        <v>1.7799540608610678E-2</v>
      </c>
      <c r="H4" s="1">
        <f>-INTERCEPT(D4:D7,C4:C7)/G4</f>
        <v>11.091072557811449</v>
      </c>
    </row>
    <row r="5" spans="2:8">
      <c r="B5" s="1">
        <v>0.08</v>
      </c>
      <c r="C5" s="1">
        <v>11.913200323161446</v>
      </c>
      <c r="D5" s="1">
        <v>1.3427280000000002E-2</v>
      </c>
      <c r="F5" s="1">
        <v>0.2</v>
      </c>
      <c r="G5" s="1">
        <f>SLOPE(D11:D14,C11:C14)</f>
        <v>2.4062817641666515E-2</v>
      </c>
      <c r="H5" s="1">
        <f>-INTERCEPT(D11:D14,C11:C14)/G5</f>
        <v>11.308529272785352</v>
      </c>
    </row>
    <row r="6" spans="2:8">
      <c r="B6" s="1">
        <v>0.32</v>
      </c>
      <c r="C6" s="1">
        <v>13.061240057807916</v>
      </c>
      <c r="D6" s="1">
        <v>3.1219200000000003E-2</v>
      </c>
      <c r="F6" s="1">
        <v>0.3</v>
      </c>
      <c r="G6" s="1">
        <f>SLOPE(D18:D21,C18:C21)</f>
        <v>2.7199945866186709E-2</v>
      </c>
      <c r="H6" s="1">
        <f>-INTERCEPT(D18:D21,C18:C21)/G6</f>
        <v>11.449684221289441</v>
      </c>
    </row>
    <row r="7" spans="2:8">
      <c r="B7" s="1">
        <v>0.8</v>
      </c>
      <c r="C7" s="1">
        <v>13.763778203633992</v>
      </c>
      <c r="D7" s="1">
        <v>5.0796000000000008E-2</v>
      </c>
      <c r="F7" s="1">
        <v>0.4</v>
      </c>
      <c r="G7" s="1">
        <f>SLOPE(D25:D28,C25:C28)</f>
        <v>2.789680912687173E-2</v>
      </c>
      <c r="H7" s="1">
        <f>-INTERCEPT(D25:D28,C25:C28)/G7</f>
        <v>11.564231224474868</v>
      </c>
    </row>
    <row r="8" spans="2:8">
      <c r="F8" s="1">
        <v>0.5</v>
      </c>
      <c r="G8" s="1">
        <f>SLOPE(D32:D35,C32:C35)</f>
        <v>2.6552174320055494E-2</v>
      </c>
      <c r="H8" s="1">
        <f>-INTERCEPT(D32:D35,C32:C35)/G8</f>
        <v>11.668703475473514</v>
      </c>
    </row>
    <row r="9" spans="2:8">
      <c r="B9" s="1" t="s">
        <v>1</v>
      </c>
      <c r="C9" s="1">
        <v>0.2</v>
      </c>
      <c r="F9" s="1">
        <v>0.6</v>
      </c>
      <c r="G9" s="1">
        <f>SLOPE(D39:D42,C39:C42)</f>
        <v>2.3461687790415922E-2</v>
      </c>
      <c r="H9" s="1">
        <f>-INTERCEPT(D39:D42,C39:C42)/G9</f>
        <v>11.772710662338827</v>
      </c>
    </row>
    <row r="10" spans="2:8">
      <c r="B10" s="1" t="s">
        <v>3</v>
      </c>
      <c r="C10" s="1" t="s">
        <v>2</v>
      </c>
      <c r="D10" s="1" t="s">
        <v>0</v>
      </c>
      <c r="F10" s="1">
        <v>0.7</v>
      </c>
      <c r="G10" s="1">
        <f>SLOPE(D46:D49,C46:C49)</f>
        <v>1.8888302517442765E-2</v>
      </c>
      <c r="H10" s="1">
        <f>-INTERCEPT(D46:D49,C46:C49)/G10</f>
        <v>11.885637943855988</v>
      </c>
    </row>
    <row r="11" spans="2:8">
      <c r="B11" s="1">
        <v>5.0000000000000001E-3</v>
      </c>
      <c r="C11" s="1">
        <v>11.321729815751349</v>
      </c>
      <c r="D11" s="1">
        <v>2.5709600000000002E-3</v>
      </c>
      <c r="F11" s="1">
        <v>0.8</v>
      </c>
      <c r="G11" s="1">
        <f>SLOPE(D53:D56,C53:C56)</f>
        <v>1.3110891613930396E-2</v>
      </c>
      <c r="H11" s="1">
        <f>-INTERCEPT(D53:D56,C53:C56)/G11</f>
        <v>12.022954699452358</v>
      </c>
    </row>
    <row r="12" spans="2:8">
      <c r="B12" s="1">
        <v>0.08</v>
      </c>
      <c r="C12" s="1">
        <v>12.34803876823428</v>
      </c>
      <c r="D12" s="1">
        <v>2.3870720000000005E-2</v>
      </c>
      <c r="F12" s="1">
        <v>0.9</v>
      </c>
      <c r="G12" s="1">
        <f>SLOPE(D60:D63,C60:C63)</f>
        <v>6.5031598139664061E-3</v>
      </c>
      <c r="H12" s="1">
        <f>-INTERCEPT(D60:D63,C60:C63)/G12</f>
        <v>12.228871057994938</v>
      </c>
    </row>
    <row r="13" spans="2:8">
      <c r="B13" s="1">
        <v>0.32</v>
      </c>
      <c r="C13" s="1">
        <v>13.809330663173533</v>
      </c>
      <c r="D13" s="1">
        <v>5.5500800000000017E-2</v>
      </c>
    </row>
    <row r="14" spans="2:8">
      <c r="B14" s="1">
        <v>0.8</v>
      </c>
      <c r="C14" s="1">
        <v>14.913218623501217</v>
      </c>
      <c r="D14" s="1">
        <v>9.0304000000000009E-2</v>
      </c>
    </row>
    <row r="16" spans="2:8">
      <c r="B16" s="1" t="s">
        <v>1</v>
      </c>
      <c r="C16" s="1">
        <v>0.3</v>
      </c>
    </row>
    <row r="17" spans="2:4">
      <c r="B17" s="1" t="s">
        <v>3</v>
      </c>
      <c r="C17" s="1" t="s">
        <v>2</v>
      </c>
      <c r="D17" s="1" t="s">
        <v>0</v>
      </c>
    </row>
    <row r="18" spans="2:4">
      <c r="B18" s="1">
        <v>5.0000000000000001E-3</v>
      </c>
      <c r="C18" s="1">
        <v>11.489448177991971</v>
      </c>
      <c r="D18" s="1">
        <v>3.3743849999999997E-3</v>
      </c>
    </row>
    <row r="19" spans="2:4">
      <c r="B19" s="1">
        <v>0.08</v>
      </c>
      <c r="C19" s="1">
        <v>12.637060431987129</v>
      </c>
      <c r="D19" s="1">
        <v>3.1330320000000002E-2</v>
      </c>
    </row>
    <row r="20" spans="2:4">
      <c r="B20" s="1">
        <v>0.32</v>
      </c>
      <c r="C20" s="1">
        <v>14.306559907391879</v>
      </c>
      <c r="D20" s="1">
        <v>7.2844800000000001E-2</v>
      </c>
    </row>
    <row r="21" spans="2:4">
      <c r="B21" s="1">
        <v>0.8</v>
      </c>
      <c r="C21" s="1">
        <v>15.677210828650313</v>
      </c>
      <c r="D21" s="1">
        <v>0.11852399999999999</v>
      </c>
    </row>
    <row r="23" spans="2:4">
      <c r="B23" s="1" t="s">
        <v>1</v>
      </c>
      <c r="C23" s="1">
        <v>0.4</v>
      </c>
    </row>
    <row r="24" spans="2:4">
      <c r="B24" s="1" t="s">
        <v>3</v>
      </c>
      <c r="C24" s="1" t="s">
        <v>2</v>
      </c>
      <c r="D24" s="1" t="s">
        <v>0</v>
      </c>
    </row>
    <row r="25" spans="2:4">
      <c r="B25" s="1">
        <v>5.0000000000000001E-3</v>
      </c>
      <c r="C25" s="1">
        <v>11.626932309142681</v>
      </c>
      <c r="D25" s="1">
        <v>3.85644E-3</v>
      </c>
    </row>
    <row r="26" spans="2:4">
      <c r="B26" s="1">
        <v>0.08</v>
      </c>
      <c r="C26" s="1">
        <v>12.873980777463583</v>
      </c>
      <c r="D26" s="1">
        <v>3.5806080000000004E-2</v>
      </c>
    </row>
    <row r="27" spans="2:4">
      <c r="B27" s="1">
        <v>0.32</v>
      </c>
      <c r="C27" s="1">
        <v>14.714154697317191</v>
      </c>
      <c r="D27" s="1">
        <v>8.3251199999999997E-2</v>
      </c>
    </row>
    <row r="28" spans="2:4">
      <c r="B28" s="1">
        <v>0.8</v>
      </c>
      <c r="C28" s="1">
        <v>16.303479790066387</v>
      </c>
      <c r="D28" s="1">
        <v>0.13545599999999999</v>
      </c>
    </row>
    <row r="30" spans="2:4">
      <c r="B30" s="1" t="s">
        <v>1</v>
      </c>
      <c r="C30" s="1">
        <v>0.5</v>
      </c>
    </row>
    <row r="31" spans="2:4">
      <c r="B31" s="1" t="s">
        <v>3</v>
      </c>
      <c r="C31" s="1" t="s">
        <v>2</v>
      </c>
      <c r="D31" s="1" t="s">
        <v>0</v>
      </c>
    </row>
    <row r="32" spans="2:4">
      <c r="B32" s="1">
        <v>5.0000000000000001E-3</v>
      </c>
      <c r="C32" s="1">
        <v>11.7531</v>
      </c>
      <c r="D32" s="1">
        <v>4.0171249999999999E-3</v>
      </c>
    </row>
    <row r="33" spans="2:4">
      <c r="B33" s="1">
        <v>0.08</v>
      </c>
      <c r="C33" s="1">
        <v>13.0914</v>
      </c>
      <c r="D33" s="1">
        <v>3.7297999999999998E-2</v>
      </c>
    </row>
    <row r="34" spans="2:4">
      <c r="B34" s="1">
        <v>0.32</v>
      </c>
      <c r="C34" s="1">
        <v>15.088200000000001</v>
      </c>
      <c r="D34" s="1">
        <v>8.6720000000000005E-2</v>
      </c>
    </row>
    <row r="35" spans="2:4">
      <c r="B35" s="1">
        <v>0.8</v>
      </c>
      <c r="C35" s="1">
        <v>16.8782</v>
      </c>
      <c r="D35" s="1">
        <v>0.1411</v>
      </c>
    </row>
    <row r="37" spans="2:4">
      <c r="B37" s="1" t="s">
        <v>1</v>
      </c>
      <c r="C37" s="1">
        <v>0.6</v>
      </c>
    </row>
    <row r="38" spans="2:4">
      <c r="B38" s="1" t="s">
        <v>3</v>
      </c>
      <c r="C38" s="1" t="s">
        <v>2</v>
      </c>
      <c r="D38" s="1" t="s">
        <v>0</v>
      </c>
    </row>
    <row r="39" spans="2:4">
      <c r="B39" s="1">
        <v>5.0000000000000001E-3</v>
      </c>
      <c r="C39" s="1">
        <v>11.879267690857318</v>
      </c>
      <c r="D39" s="1">
        <v>3.85644E-3</v>
      </c>
    </row>
    <row r="40" spans="2:4">
      <c r="B40" s="1">
        <v>0.08</v>
      </c>
      <c r="C40" s="1">
        <v>13.308819222536417</v>
      </c>
      <c r="D40" s="1">
        <v>3.5806080000000004E-2</v>
      </c>
    </row>
    <row r="41" spans="2:4">
      <c r="B41" s="1">
        <v>0.32</v>
      </c>
      <c r="C41" s="1">
        <v>15.462245302682808</v>
      </c>
      <c r="D41" s="1">
        <v>8.3251199999999997E-2</v>
      </c>
    </row>
    <row r="42" spans="2:4">
      <c r="B42" s="1">
        <v>0.8</v>
      </c>
      <c r="C42" s="1">
        <v>17.452920209933612</v>
      </c>
      <c r="D42" s="1">
        <v>0.13545600000000002</v>
      </c>
    </row>
    <row r="44" spans="2:4">
      <c r="B44" s="1" t="s">
        <v>1</v>
      </c>
      <c r="C44" s="1">
        <v>0.7</v>
      </c>
    </row>
    <row r="45" spans="2:4">
      <c r="B45" s="1" t="s">
        <v>3</v>
      </c>
      <c r="C45" s="1" t="s">
        <v>2</v>
      </c>
      <c r="D45" s="1" t="s">
        <v>0</v>
      </c>
    </row>
    <row r="46" spans="2:4">
      <c r="B46" s="1">
        <v>5.0000000000000001E-3</v>
      </c>
      <c r="C46" s="1">
        <v>12.016751822008029</v>
      </c>
      <c r="D46" s="1">
        <v>3.3743849999999997E-3</v>
      </c>
    </row>
    <row r="47" spans="2:4">
      <c r="B47" s="1">
        <v>0.08</v>
      </c>
      <c r="C47" s="1">
        <v>13.545739568012872</v>
      </c>
      <c r="D47" s="1">
        <v>3.1330320000000002E-2</v>
      </c>
    </row>
    <row r="48" spans="2:4">
      <c r="B48" s="1">
        <v>0.32</v>
      </c>
      <c r="C48" s="1">
        <v>15.869840092608122</v>
      </c>
      <c r="D48" s="1">
        <v>7.2844800000000015E-2</v>
      </c>
    </row>
    <row r="49" spans="2:4">
      <c r="B49" s="1">
        <v>0.8</v>
      </c>
      <c r="C49" s="1">
        <v>18.079189171349686</v>
      </c>
      <c r="D49" s="1">
        <v>0.11852400000000002</v>
      </c>
    </row>
    <row r="51" spans="2:4">
      <c r="B51" s="1" t="s">
        <v>1</v>
      </c>
      <c r="C51" s="1">
        <v>0.8</v>
      </c>
    </row>
    <row r="52" spans="2:4">
      <c r="B52" s="1" t="s">
        <v>3</v>
      </c>
      <c r="C52" s="1" t="s">
        <v>2</v>
      </c>
      <c r="D52" s="1" t="s">
        <v>0</v>
      </c>
    </row>
    <row r="53" spans="2:4">
      <c r="B53" s="1">
        <v>5.0000000000000001E-3</v>
      </c>
      <c r="C53" s="1">
        <v>12.184470184248651</v>
      </c>
      <c r="D53" s="1">
        <v>2.5709599999999993E-3</v>
      </c>
    </row>
    <row r="54" spans="2:4">
      <c r="B54" s="1">
        <v>0.08</v>
      </c>
      <c r="C54" s="1">
        <v>13.83476123176572</v>
      </c>
      <c r="D54" s="1">
        <v>2.3870719999999998E-2</v>
      </c>
    </row>
    <row r="55" spans="2:4">
      <c r="B55" s="1">
        <v>0.32</v>
      </c>
      <c r="C55" s="1">
        <v>16.367069336826468</v>
      </c>
      <c r="D55" s="1">
        <v>5.5500799999999996E-2</v>
      </c>
    </row>
    <row r="56" spans="2:4">
      <c r="B56" s="1">
        <v>0.8</v>
      </c>
      <c r="C56" s="1">
        <v>18.84318137649878</v>
      </c>
      <c r="D56" s="1">
        <v>9.0303999999999995E-2</v>
      </c>
    </row>
    <row r="58" spans="2:4">
      <c r="B58" s="1" t="s">
        <v>1</v>
      </c>
      <c r="C58" s="1">
        <v>0.9</v>
      </c>
    </row>
    <row r="59" spans="2:4">
      <c r="B59" s="1" t="s">
        <v>3</v>
      </c>
      <c r="C59" s="1" t="s">
        <v>2</v>
      </c>
      <c r="D59" s="1" t="s">
        <v>0</v>
      </c>
    </row>
    <row r="60" spans="2:4">
      <c r="B60" s="1">
        <v>5.0000000000000001E-3</v>
      </c>
      <c r="C60" s="1">
        <v>12.436805565963288</v>
      </c>
      <c r="D60" s="1">
        <v>1.4461649999999995E-3</v>
      </c>
    </row>
    <row r="61" spans="2:4">
      <c r="B61" s="1">
        <v>0.08</v>
      </c>
      <c r="C61" s="1">
        <v>14.269599676838554</v>
      </c>
      <c r="D61" s="1">
        <v>1.3427279999999998E-2</v>
      </c>
    </row>
    <row r="62" spans="2:4">
      <c r="B62" s="1">
        <v>0.32</v>
      </c>
      <c r="C62" s="1">
        <v>17.115159942192086</v>
      </c>
      <c r="D62" s="1">
        <v>3.1219199999999999E-2</v>
      </c>
    </row>
    <row r="63" spans="2:4">
      <c r="B63" s="1">
        <v>0.8</v>
      </c>
      <c r="C63" s="1">
        <v>19.992621796366009</v>
      </c>
      <c r="D63" s="1">
        <v>5.0795999999999987E-2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坂中勇太</dc:creator>
  <cp:lastModifiedBy>坂中勇太</cp:lastModifiedBy>
  <dcterms:created xsi:type="dcterms:W3CDTF">2023-09-03T07:15:19Z</dcterms:created>
  <dcterms:modified xsi:type="dcterms:W3CDTF">2023-09-03T07:30:59Z</dcterms:modified>
</cp:coreProperties>
</file>