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랜덤포레스트" sheetId="1" r:id="rId4"/>
    <sheet state="visible" name="Adaboost" sheetId="2" r:id="rId5"/>
    <sheet state="visible" name="each. ff3" sheetId="3" r:id="rId6"/>
    <sheet state="visible" name="each. rf10" sheetId="4" r:id="rId7"/>
    <sheet state="visible" name="each. ada10" sheetId="5" r:id="rId8"/>
    <sheet state="visible" name="each. only text mining" sheetId="6" r:id="rId9"/>
    <sheet state="visible" name="each 통합" sheetId="7" r:id="rId10"/>
    <sheet state="visible" name="ind5. ff3" sheetId="8" r:id="rId11"/>
    <sheet state="visible" name="ind5. rf10" sheetId="9" r:id="rId12"/>
    <sheet state="visible" name="ind5. ada10" sheetId="10" r:id="rId13"/>
    <sheet state="visible" name="sector. ff3" sheetId="11" r:id="rId14"/>
    <sheet state="visible" name="sector. rf10" sheetId="12" r:id="rId15"/>
    <sheet state="visible" name="sector. ada10" sheetId="13" r:id="rId16"/>
    <sheet state="visible" name="cor table" sheetId="14" r:id="rId17"/>
  </sheets>
  <definedNames/>
  <calcPr/>
</workbook>
</file>

<file path=xl/sharedStrings.xml><?xml version="1.0" encoding="utf-8"?>
<sst xmlns="http://schemas.openxmlformats.org/spreadsheetml/2006/main" count="1635" uniqueCount="786">
  <si>
    <t>index</t>
  </si>
  <si>
    <t>AMZN</t>
  </si>
  <si>
    <t>WMT</t>
  </si>
  <si>
    <t>NVDA</t>
  </si>
  <si>
    <t>TSLA</t>
  </si>
  <si>
    <t>PG</t>
  </si>
  <si>
    <t>NKE</t>
  </si>
  <si>
    <t>AAPL</t>
  </si>
  <si>
    <t>JNJ</t>
  </si>
  <si>
    <t>GOOGL</t>
  </si>
  <si>
    <t>MSFT</t>
  </si>
  <si>
    <t>PFE</t>
  </si>
  <si>
    <t>BRK-A</t>
  </si>
  <si>
    <t>FB</t>
  </si>
  <si>
    <t>MRK</t>
  </si>
  <si>
    <t>V</t>
  </si>
  <si>
    <t>WPSID62</t>
  </si>
  <si>
    <t>HOUSTMW</t>
  </si>
  <si>
    <t>AMDMNOx</t>
  </si>
  <si>
    <t>CE16OV</t>
  </si>
  <si>
    <t>WPSFD49207</t>
  </si>
  <si>
    <t>CPITRNSL</t>
  </si>
  <si>
    <t>CMRMTSPLx</t>
  </si>
  <si>
    <t>TWEXAFEGSMTHx</t>
  </si>
  <si>
    <t>IPFUELS</t>
  </si>
  <si>
    <t>ANDENOx</t>
  </si>
  <si>
    <t>DNDGRG3M086SBEA</t>
  </si>
  <si>
    <t>IPB51222S</t>
  </si>
  <si>
    <t>PERMITS</t>
  </si>
  <si>
    <t>CONSPI</t>
  </si>
  <si>
    <t>UEMP15OV</t>
  </si>
  <si>
    <t>HOUSTW</t>
  </si>
  <si>
    <t>AMDMUOx</t>
  </si>
  <si>
    <t>HOUSTS</t>
  </si>
  <si>
    <t>IPDCONGD</t>
  </si>
  <si>
    <t>USGOVT</t>
  </si>
  <si>
    <t>UEMP15T26</t>
  </si>
  <si>
    <t>UMCSENTx</t>
  </si>
  <si>
    <t>CLF16OV</t>
  </si>
  <si>
    <t>TB6SMFFM</t>
  </si>
  <si>
    <t>S&amp;P div yield</t>
  </si>
  <si>
    <t>CUSR0000SAC</t>
  </si>
  <si>
    <t>HOUST</t>
  </si>
  <si>
    <t>WPSFD49502</t>
  </si>
  <si>
    <t>HOUSTNE</t>
  </si>
  <si>
    <t>IPFPNSS</t>
  </si>
  <si>
    <t>EXCAUSx</t>
  </si>
  <si>
    <t>BAAFFM</t>
  </si>
  <si>
    <t>W875RX1</t>
  </si>
  <si>
    <t>ISRATIOx</t>
  </si>
  <si>
    <t>EXUSUKx</t>
  </si>
  <si>
    <t>BUSINVx</t>
  </si>
  <si>
    <t>PERMITMW</t>
  </si>
  <si>
    <t>AAAFFM</t>
  </si>
  <si>
    <t>CES1021000001</t>
  </si>
  <si>
    <t>TB6MS</t>
  </si>
  <si>
    <t>GS5</t>
  </si>
  <si>
    <t>PERMITNE</t>
  </si>
  <si>
    <t>UEMP5TO14</t>
  </si>
  <si>
    <t>VXOCLSx</t>
  </si>
  <si>
    <t>MANEMP</t>
  </si>
  <si>
    <t>WPSID61</t>
  </si>
  <si>
    <t>GS1</t>
  </si>
  <si>
    <t>GS10</t>
  </si>
  <si>
    <t>IPFINAL</t>
  </si>
  <si>
    <t>UEMPLT5</t>
  </si>
  <si>
    <t>PERMITW</t>
  </si>
  <si>
    <t>EXJPUSx</t>
  </si>
  <si>
    <t>EXSZUSx</t>
  </si>
  <si>
    <t>CPIAPPSL</t>
  </si>
  <si>
    <t>CLAIMSx</t>
  </si>
  <si>
    <t>DTCTHFNM</t>
  </si>
  <si>
    <t>UEMPMEAN</t>
  </si>
  <si>
    <t>BAA</t>
  </si>
  <si>
    <t>BOGMBASE</t>
  </si>
  <si>
    <t>OILPRICEx</t>
  </si>
  <si>
    <t>HWI</t>
  </si>
  <si>
    <t>ACOGNO</t>
  </si>
  <si>
    <t>TB3SMFFM</t>
  </si>
  <si>
    <t>CUSR0000SAD</t>
  </si>
  <si>
    <t>PPICMM</t>
  </si>
  <si>
    <t>DMANEMP</t>
  </si>
  <si>
    <t>HWIURATIO</t>
  </si>
  <si>
    <t>M2REAL</t>
  </si>
  <si>
    <t>RETAILx</t>
  </si>
  <si>
    <t>IPNCONGD</t>
  </si>
  <si>
    <t>IPBUSEQ</t>
  </si>
  <si>
    <t>AAA</t>
  </si>
  <si>
    <t>DTCOLNVHFNM</t>
  </si>
  <si>
    <t>TB3MS</t>
  </si>
  <si>
    <t>CUMFNS</t>
  </si>
  <si>
    <t>PERMIT</t>
  </si>
  <si>
    <t>IPDMAT</t>
  </si>
  <si>
    <t>S&amp;P 500</t>
  </si>
  <si>
    <t>NONBORRES</t>
  </si>
  <si>
    <t>USFIRE</t>
  </si>
  <si>
    <t>SRVPRD</t>
  </si>
  <si>
    <t>CES0600000007</t>
  </si>
  <si>
    <t>M1SL</t>
  </si>
  <si>
    <t>DSERRG3M086SBEA</t>
  </si>
  <si>
    <t>CPIULFSL</t>
  </si>
  <si>
    <t>IPMANSICS</t>
  </si>
  <si>
    <t>USTPU</t>
  </si>
  <si>
    <t>S&amp;P: indust</t>
  </si>
  <si>
    <t>CES0600000008</t>
  </si>
  <si>
    <t>CES2000000008</t>
  </si>
  <si>
    <t>DPCERA3M086SBEA</t>
  </si>
  <si>
    <t>IPNMAT</t>
  </si>
  <si>
    <t>T1YFFM</t>
  </si>
  <si>
    <t>INVEST</t>
  </si>
  <si>
    <t>INDPRO</t>
  </si>
  <si>
    <t>NDMANEMP</t>
  </si>
  <si>
    <t>UEMP27OV</t>
  </si>
  <si>
    <t>IPMAT</t>
  </si>
  <si>
    <t>CUSR0000SAS</t>
  </si>
  <si>
    <t>T5YFFM</t>
  </si>
  <si>
    <t>USCONS</t>
  </si>
  <si>
    <t>DDURRG3M086SBEA</t>
  </si>
  <si>
    <t>USTRADE</t>
  </si>
  <si>
    <t>TOTRESNS</t>
  </si>
  <si>
    <t>PCEPI</t>
  </si>
  <si>
    <t>AWHMAN</t>
  </si>
  <si>
    <t>USWTRADE</t>
  </si>
  <si>
    <t>IPCONGD</t>
  </si>
  <si>
    <t>AWOTMAN</t>
  </si>
  <si>
    <t>UNRATE</t>
  </si>
  <si>
    <t>M2SL</t>
  </si>
  <si>
    <t>CUSR0000SA0L2</t>
  </si>
  <si>
    <t>NONREVSL</t>
  </si>
  <si>
    <t>CPIAUCSL</t>
  </si>
  <si>
    <t>FEDFUNDS</t>
  </si>
  <si>
    <t>CUSR0000SA0L5</t>
  </si>
  <si>
    <t>REALLN</t>
  </si>
  <si>
    <t>BUSLOANS</t>
  </si>
  <si>
    <t>CPIMEDSL</t>
  </si>
  <si>
    <t>PAYEMS</t>
  </si>
  <si>
    <t>USGOOD</t>
  </si>
  <si>
    <t>T10YFFM</t>
  </si>
  <si>
    <t>RPI</t>
  </si>
  <si>
    <t>CES3000000008</t>
  </si>
  <si>
    <t>MZMSL</t>
  </si>
  <si>
    <t>cnsmr</t>
  </si>
  <si>
    <t>manuf</t>
  </si>
  <si>
    <t>hitec</t>
  </si>
  <si>
    <t>hlth</t>
  </si>
  <si>
    <t>other</t>
  </si>
  <si>
    <t>ff3</t>
  </si>
  <si>
    <t>R^2</t>
  </si>
  <si>
    <t>adj_R^2</t>
  </si>
  <si>
    <t>p-values</t>
  </si>
  <si>
    <t>[['Mkt-RF', 'SMB', 'HML', 'RF'], [2.4428244980209877e-08, 0.16011713855814136, 0.001184201851900717, 0.9176957453939781]]</t>
  </si>
  <si>
    <t>[['Mkt-RF', 'SMB', 'HML', 'RF'], [0.0006583996436893306, 0.006442869840337742, 0.5244701518475914, 0.5232358962981467]]</t>
  </si>
  <si>
    <t>[['Mkt-RF', 'SMB', 'HML', 'RF'], [9.965665519790089e-06, 0.8600894668631452, 0.0022936612103085815, 0.7229918607382209]]</t>
  </si>
  <si>
    <t>[['Mkt-RF', 'SMB', 'HML', 'RF'], [0.0012457788108941137, 0.23686402300456436, 0.26016350031859103, 0.9155121636286258]]</t>
  </si>
  <si>
    <t>[['Mkt-RF', 'SMB', 'HML', 'RF'], [0.0008131201708470943, 0.08534273754526774, 0.6225501629148615, 0.1659298329021414]]</t>
  </si>
  <si>
    <t>[['Mkt-RF', 'SMB', 'HML', 'RF'], [1.899712175595001e-05, 0.5441838557283745, 0.6333290679259265, 0.18356731674529833]]</t>
  </si>
  <si>
    <t>[['Mkt-RF', 'SMB', 'HML', 'RF'], [3.2295665156989556e-06, 0.6512412050450924, 0.04211503145078191, 0.6446657745545051]]</t>
  </si>
  <si>
    <t>[['Mkt-RF', 'SMB', 'HML', 'RF'], [3.845174888745014e-10, 0.14440053606501074, 0.00472140285122869, 0.01909616436236915]]</t>
  </si>
  <si>
    <t>[['Mkt-RF', 'SMB', 'HML', 'RF'], [3.308022382424893e-07, 0.5404637967069766, 0.1844983655222593, 0.9828610905994604]]</t>
  </si>
  <si>
    <t>[['Mkt-RF', 'SMB', 'HML', 'RF'], [3.58085467461599e-07, 0.01547072518281054, 0.8228097899299122, 0.6240499308571434]]</t>
  </si>
  <si>
    <t>[['Mkt-RF', 'SMB', 'HML', 'RF'], [0.0037474464055085614, 0.3494136357317491, 0.8365962160992857, 0.8868468520840684]]</t>
  </si>
  <si>
    <t>[['Mkt-RF', 'SMB', 'HML', 'RF'], [0.061588280867861236, 0.6187290247085376, 0.6791380801080997, 0.33316833168288007]]</t>
  </si>
  <si>
    <t>[['Mkt-RF', 'SMB', 'HML', 'RF'], [1.194861184501253e-10, 0.0002928311471976752, 0.04488553964843629, 0.6951406102381708]]</t>
  </si>
  <si>
    <t>[['Mkt-RF', 'SMB', 'HML', 'RF'], [1.2270317169737784e-09, 0.14216853251468697, 0.4528518646246935, 0.8578932062767725]]</t>
  </si>
  <si>
    <t>[['Mkt-RF', 'SMB', 'HML', 'RF'], [2.2177779570802544e-10, 0.7104698200231597, 0.013966423178089937, 0.1396594876514735]]</t>
  </si>
  <si>
    <t>params</t>
  </si>
  <si>
    <t>[['Mkt-RF', 'SMB', 'HML', 'RF'], [1.5204960525820033, -0.6521910223736179, -1.0609173402419887, 0.7980484971723869]]</t>
  </si>
  <si>
    <t>[['Mkt-RF', 'SMB', 'HML', 'RF'], [0.6323915964601456, -1.060989505894655, -0.15452899129403708, 3.974038299258629]]</t>
  </si>
  <si>
    <t>[['Mkt-RF', 'SMB', 'HML', 'RF'], [1.6994425146049235, 0.12573867071465694, -1.5407986237523421, -4.273153003766753]]</t>
  </si>
  <si>
    <t>[['Mkt-RF', 'SMB', 'HML', 'RF'], [2.4578877872847484, -1.8194090467430488, -1.1395187623166452, -2.726287695328189]]</t>
  </si>
  <si>
    <t>[['Mkt-RF', 'SMB', 'HML', 'RF'], [0.5343016599453747, -0.557817740846096, 0.10292295069233, 7.524058646007423]]</t>
  </si>
  <si>
    <t>[['Mkt-RF', 'SMB', 'HML', 'RF'], [0.8669289534843632, 0.23098144908627077, -0.11952677338281198, 8.645501513531725]]</t>
  </si>
  <si>
    <t>[['Mkt-RF', 'SMB', 'HML', 'RF'], [1.3812708329809813, -0.2445384454120883, -0.7464949503055012, 4.21330228733054]]</t>
  </si>
  <si>
    <t>[['Mkt-RF', 'SMB', 'HML', 'RF'], [0.9785909264820893, -0.361740489907755, -0.48292029421336613, 10.069834314313582]]</t>
  </si>
  <si>
    <t>[['Mkt-RF', 'SMB', 'HML', 'RF'], [1.3345752092589098, 0.28135969791597926, -0.4060516880532953, -0.16626753142045647]]</t>
  </si>
  <si>
    <t>[['Mkt-RF', 'SMB', 'HML', 'RF'], [0.7921370068277699, -0.6923710800459038, -0.040309074471653744, -2.265391261834827]]</t>
  </si>
  <si>
    <t>[['Mkt-RF', 'SMB', 'HML', 'RF'], [0.6515838342718804, -0.43013508548022006, 0.06204276567346172, -1.0973301562892863]]</t>
  </si>
  <si>
    <t>[['Mkt-RF', 'SMB', 'HML', 'RF'], [0.34068525528809324, -0.19188627199208647, -0.10498074194188592, 6.334781184721449]]</t>
  </si>
  <si>
    <t>[['Mkt-RF', 'SMB', 'HML', 'RF'], [0.8752123812676255, -0.8340021829617736, 0.2828538342280208, -1.3751423633951458]]</t>
  </si>
  <si>
    <t>[['Mkt-RF', 'SMB', 'HML', 'RF'], [1.0895668188155163, -0.4260232930583312, -0.1417471212561951, 0.8633871205950929]]</t>
  </si>
  <si>
    <t>[['Mkt-RF', 'SMB', 'HML', 'RF'], [0.9293422077312873, -0.08405093834658586, -0.3838085157366337, 5.737212104642022]]</t>
  </si>
  <si>
    <t>ff3 + text</t>
  </si>
  <si>
    <t>[['Mkt-RF', 'SMB', 'HML', 'RF', 'mean_g', 'pos_g', 'neg_g', 'neu_g', 'mean_s', 'pos_s', 'neg_s', 'neu_s', 'neg_g_r', 'neg_s_r'], [9.860618850866828e-05, 0.4728849330035543, 0.08823601911780563, 0.8270391926368806, 0.5995308059768686, 0.19562795588762455, 0.429055312561342, 0.627234849727557, 0.8096988865657405, 0.8035033618322699, 0.805310481227799, 0.44232194440458505, 0.39394761696625635, 0.2593116762662751]]</t>
  </si>
  <si>
    <t>[['Mkt-RF', 'SMB', 'HML', 'RF', 'mean_g', 'pos_g', 'neg_g', 'neu_g', 'mean_s', 'pos_s', 'neg_s', 'neu_s', 'neg_g_r', 'neg_s_r'], [0.00784771133208987, 0.014646474677158692, 0.9424351346142823, 0.8952613812358611, 0.7252378523804244, 0.9618611500044806, 0.8355301319801425, 0.9467422285081708, 0.7610932481466497, 0.2696114909027908, 0.626714557539931, 0.5192525634273252, 0.9770449724557243, 0.9528786526549836]]</t>
  </si>
  <si>
    <t>[['Mkt-RF', 'SMB', 'HML', 'RF', 'mean_g', 'pos_g', 'neg_g', 'neu_g', 'mean_s', 'pos_s', 'neg_s', 'neu_s', 'neg_g_r', 'neg_s_r'], [0.005896122630874309, 0.44852179298365613, 0.01599617973882235, 0.9668498210934718, 0.5610951672853346, 0.302658281619068, 0.3297945578721352, 0.8295252180040098, 0.8238579285573919, 0.4301595864919435, 0.7647000257239772, 0.6438327146620808, 0.5849351640064664, 0.20206168256172563]]</t>
  </si>
  <si>
    <t>[['Mkt-RF', 'SMB', 'HML', 'RF', 'mean_g', 'pos_g', 'neg_g', 'neu_g', 'mean_s', 'pos_s', 'neg_s', 'neu_s', 'neg_g_r', 'neg_s_r'], [0.020627018890145014, 0.16446783508454188, 0.3299383209710611, 0.9381741965571755, 0.17922915603777378, 0.17556760965641496, 0.3281159844598872, 0.7412506152689178, 0.1450315242759852, 0.5910032483431474, 0.9691610488150032, 0.36001443672334543, 0.7634926244187293, 0.39052418342922235]]</t>
  </si>
  <si>
    <t>[['Mkt-RF', 'SMB', 'HML', 'RF', 'mean_g', 'pos_g', 'neg_g', 'neu_g', 'mean_s', 'pos_s', 'neg_s', 'neu_s', 'neg_g_r', 'neg_s_r'], [0.02885664164962953, 0.3127669855753312, 0.512268549783696, 0.49249293525614113, 0.5157486287629995, 0.5104355840140138, 0.7793494224752515, 0.8565260114139805, 0.36527497513533813, 0.173177094291961, 0.7703872729484481, 0.24070194412528215, 0.9662085762778866, 0.2819351357574379]]</t>
  </si>
  <si>
    <t>[['Mkt-RF', 'SMB', 'HML', 'RF', 'mean_g', 'pos_g', 'neg_g', 'neu_g', 'mean_s', 'pos_s', 'neg_s', 'neu_s', 'neg_g_r', 'neg_s_r'], [0.01114570781265112, 0.28265453653267847, 0.17390286191622628, 0.7712834184252222, 0.7314215301750452, 0.5719491290183298, 0.7846957181373178, 0.6605766779524163, 0.05118797546391683, 0.15758083690754168, 0.8343076149988733, 0.8331578354272975, 0.8285757006927712, 0.4969530552714029]]</t>
  </si>
  <si>
    <t>[['Mkt-RF', 'SMB', 'HML', 'RF', 'mean_g', 'pos_g', 'neg_g', 'neu_g', 'mean_s', 'pos_s', 'neg_s', 'neu_s', 'neg_g_r', 'neg_s_r'], [0.01083907605257301, 0.8079683902029849, 0.3498131177843342, 0.5500913942709563, 0.41983398946362915, 0.4248146776411731, 0.93686729603432, 0.6829070108261206, 0.2913101256979505, 0.5236346081088615, 0.6440919556744007, 0.6213567005887559, 0.9501509045416239, 0.3373673201212388]]</t>
  </si>
  <si>
    <t>[['Mkt-RF', 'SMB', 'HML', 'RF', 'mean_g', 'pos_g', 'neg_g', 'neu_g', 'mean_s', 'pos_s', 'neg_s', 'neu_s', 'neg_g_r', 'neg_s_r'], [1.3505131623877297e-07, 0.5118136464193213, 0.012860945461357777, 0.32138044954417405, 0.7878365504881428, 0.2874246067454939, 0.22932602211909367, 0.6341881184212199, 0.60932780857064, 0.3254985848495572, 0.5186250518818754, 0.4503473620665981, 0.30660031853386593, 0.8851320416403008]]</t>
  </si>
  <si>
    <t>[['Mkt-RF', 'SMB', 'HML', 'RF', 'mean_g', 'pos_g', 'neg_g', 'neu_g', 'mean_s', 'pos_s', 'neg_s', 'neu_s', 'neg_g_r', 'neg_s_r'], [0.0003398812563462162, 0.5091888908493782, 0.3304563069771109, 0.5794468604306569, 0.9111107109928467, 0.8180125416184525, 0.8058516041352617, 0.6992450465602389, 0.14857771728156494, 0.06096646051129347, 0.06698350569528726, 0.9284053449667461, 0.5632255676784613, 0.6216856123970849]]</t>
  </si>
  <si>
    <t>[['Mkt-RF', 'SMB', 'HML', 'RF', 'mean_g', 'pos_g', 'neg_g', 'neu_g', 'mean_s', 'pos_s', 'neg_s', 'neu_s', 'neg_g_r', 'neg_s_r'], [0.0029036928355769347, 0.12284559436675581, 0.7104304664675096, 0.902759138506948, 0.9631179682442246, 0.9014864580207073, 0.9659550861191861, 0.48797242267826, 0.8474109168433588, 0.3597795259613117, 0.3650724489393894, 0.8350425142860631, 0.9067321008667397, 0.5467003527343985]]</t>
  </si>
  <si>
    <t>[['Mkt-RF', 'SMB', 'HML', 'RF', 'mean_g', 'pos_g', 'neg_g', 'neu_g', 'mean_s', 'pos_s', 'neg_s', 'neu_s', 'neg_g_r', 'neg_s_r'], [0.05252353964357115, 0.4142339111439628, 0.6401087535993181, 0.6272050337583586, 0.48911427188571244, 0.3605712052485972, 0.6076666571304271, 0.1553490503166373, 0.4678081415012181, 0.9284226494757425, 0.9637554199482549, 0.7798465950487461, 0.927392455151667, 0.38516741324750225]]</t>
  </si>
  <si>
    <t>[['Mkt-RF', 'SMB', 'HML', 'RF', 'mean_g', 'pos_g', 'neg_g', 'neu_g', 'mean_s', 'pos_s', 'neg_s', 'neu_s', 'neg_g_r', 'neg_s_r'], [0.041004925781640444, 0.2432058499119988, 0.4574097889081604, 0.7120942972677694, 0.7063213797591403, 0.5162198738315107, 0.5515082141275025, 0.7575613575175648, 0.7592514415943664, 0.28829659025623844, 0.3443241669642979, 0.7491793977959186, 0.4460728399432966, 0.5634759656668848]]</t>
  </si>
  <si>
    <t>[['Mkt-RF', 'SMB', 'HML', 'RF', 'mean_g', 'pos_g', 'neg_g', 'neu_g', 'mean_s', 'pos_s', 'neg_s', 'neu_s', 'neg_g_r', 'neg_s_r'], [2.4857109100187347e-07, 0.032144909543218754, 0.2365311859414291, 0.10361973260044471, 0.01901557156085377, 0.006162294177330629, 0.010328513487738347, 0.22722298250089085, 0.643108118123614, 0.4716770604912349, 0.8683727851242387, 0.8992041396519476, 0.06334118419598375, 0.6260347960242539]]</t>
  </si>
  <si>
    <t>[['Mkt-RF', 'SMB', 'HML', 'RF', 'mean_g', 'pos_g', 'neg_g', 'neu_g', 'mean_s', 'pos_s', 'neg_s', 'neu_s', 'neg_g_r', 'neg_s_r'], [1.2349278873534963e-08, 0.027881743681252, 0.9462409580911536, 0.3728812209817993, 0.16793839191553286, 0.10132453141689178, 0.05085638292657092, 0.5963073952165349, 0.9320716636893959, 0.005624950001226471, 0.028872836949717234, 0.7320660529459011, 0.03523674773010051, 0.017840592286054908]]</t>
  </si>
  <si>
    <t>[['Mkt-RF', 'SMB', 'HML', 'RF', 'mean_g', 'pos_g', 'neg_g', 'neu_g', 'mean_s', 'pos_s', 'neg_s', 'neu_s', 'neg_g_r', 'neg_s_r'], [3.182965353797543e-08, 0.5105676028095598, 0.014942516191319323, 0.15802929726033227, 0.4974754197025276, 0.08951205811903071, 0.01885156949435791, 0.039515499801063156, 0.8606073697228444, 0.5571516275976105, 0.4433146467608152, 0.6063051912160383, 0.009858377186181457, 0.8091383792307582]]</t>
  </si>
  <si>
    <t>[['Mkt-RF', 'SMB', 'HML', 'RF', 'mean_g', 'pos_g', 'neg_g', 'neu_g', 'mean_s', 'pos_s', 'neg_s', 'neu_s', 'neg_g_r', 'neg_s_r'], [1.4533211588768224, -0.4427141416238777, -0.8102178715318933, -5.444821073369717, -0.263901883530302, 0.004566566545009639, -0.00481362942070254, -0.0005112887942148093, -0.11234199726121145, -0.0021463923436632285, 0.001674555566330433, 0.0019405758554929967, 0.258533076088135, -0.22302892198546992]]</t>
  </si>
  <si>
    <t>[['Mkt-RF', 'SMB', 'HML', 'RF', 'mean_g', 'pos_g', 'neg_g', 'neu_g', 'mean_s', 'pos_s', 'neg_s', 'neu_s', 'neg_g_r', 'neg_s_r'], [0.6664913401650031, -1.0701508819499561, -0.025098828088676223, -2.5472332292757844, -0.30196497693769736, 0.00023396825856040722, -0.001434895070352301, 0.00012898883014009064, -0.06056684751083763, 0.010010754038162244, -0.003494886836419419, 0.0015307135979617122, -0.0087921388893486, -0.007469691833453307]]</t>
  </si>
  <si>
    <t>[['Mkt-RF', 'SMB', 'HML', 'RF', 'mean_g', 'pos_g', 'neg_g', 'neu_g', 'mean_s', 'pos_s', 'neg_s', 'neu_s', 'neg_g_r', 'neg_s_r'], [1.3212481446717004, 0.6442930962736328, -1.5041400938566374, -1.5313195436713158, -1.0668212156911823, 0.012739820684218804, -0.017316361209131683, 0.0004294311189452346, -0.06303704010785532, -0.014296084336541053, 0.004116168815062467, 0.003280943614127059, 0.3562831241634081, -0.28355622866558383]]</t>
  </si>
  <si>
    <t>[['Mkt-RF', 'SMB', 'HML', 'RF', 'mean_g', 'pos_g', 'neg_g', 'neu_g', 'mean_s', 'pos_s', 'neg_s', 'neu_s', 'neg_g_r', 'neg_s_r'], [1.9432434618448156, -2.2524597701949807, -1.297913451196864, 6.260695563312609, -3.190241823065398, 0.01850950272998684, -0.011534460051430962, -0.0013687561216110637, 1.3410342442416372, 0.010870700211343445, -0.0006446682582523129, -0.006824621924367818, -0.22219313856461848, 0.5224905344971491]]</t>
  </si>
  <si>
    <t>[['Mkt-RF', 'SMB', 'HML', 'RF', 'mean_g', 'pos_g', 'neg_g', 'neu_g', 'mean_s', 'pos_s', 'neg_s', 'neu_s', 'neg_g_r', 'neg_s_r'], [0.46233835151650704, -0.38755155010329495, 0.2169623818079573, 10.13849126270867, -0.30454430152637474, 0.004313385974250279, -0.005422346573215737, -0.0005747326434054128, 0.061416713659519506, 0.01795884123299876, -0.0025608885455990077, -0.005550330068224595, 0.01969781277082827, 0.0442990096838128]]</t>
  </si>
  <si>
    <t>[['Mkt-RF', 'SMB', 'HML', 'RF', 'mean_g', 'pos_g', 'neg_g', 'neu_g', 'mean_s', 'pos_s', 'neg_s', 'neu_s', 'neg_g_r', 'neg_s_r'], [0.6430136929413779, 0.43226761527018936, -0.5492910287740109, 4.9832139538685745, 0.22513317483803863, 0.003892272403641793, -0.0032710275870284937, -0.0013273908017745236, 0.23387679586772528, -0.01381010563801268, 0.0014712402411236232, 0.0010232685641370508, 0.056661083723066635, 0.06183259527873896]]</t>
  </si>
  <si>
    <t>[['Mkt-RF', 'SMB', 'HML', 'RF', 'mean_g', 'pos_g', 'neg_g', 'neu_g', 'mean_s', 'pos_s', 'neg_s', 'neu_s', 'neg_g_r', 'neg_s_r'], [0.8628025496314186, -0.1559930368300516, -0.38268257500754577, -15.150599491311631, 0.7411501974254456, -0.012300111981325131, -0.001959709940238489, -0.0030800336125462974, 0.43336084154028304, 0.00693903733754069, -0.0026238576887727284, 0.0011114128448420834, 0.03994004970223963, 0.3976067908652391]]</t>
  </si>
  <si>
    <t>[['Mkt-RF', 'SMB', 'HML', 'RF', 'mean_g', 'pos_g', 'neg_g', 'neu_g', 'mean_s', 'pos_s', 'neg_s', 'neu_s', 'neg_g_r', 'neg_s_r'], [1.0367364328181976, -0.18613008472273546, -0.5673725513138463, 13.781714469543966, 0.11937081703277541, -0.006856502442285913, 0.018412829989705566, 0.0010638941141432466, -0.05540907569329119, 0.005605391218983414, -0.0030921799867133374, 0.0009462438690737611, -0.31969388681586025, 0.01633279892377565]]</t>
  </si>
  <si>
    <t>[['Mkt-RF', 'SMB', 'HML', 'RF', 'mean_g', 'pos_g', 'neg_g', 'neu_g', 'mean_s', 'pos_s', 'neg_s', 'neu_s', 'neg_g_r', 'neg_s_r'], [1.3040939252262695, 0.43213481517423435, -0.45870616964458366, -13.633632652072677, 0.0960403797332432, -0.0032786117934317394, 0.003590431792663726, -0.0015589660483505694, -0.5186804513456735, 0.020622587541336272, -0.00897968372958445, 0.0002947409500082274, -0.25255845380059716, 0.15303955337814684]]</t>
  </si>
  <si>
    <t>[['Mkt-RF', 'SMB', 'HML', 'RF', 'mean_g', 'pos_g', 'neg_g', 'neu_g', 'mean_s', 'pos_s', 'neg_s', 'neu_s', 'neg_g_r', 'neg_s_r'], [0.7828004537751212, -0.6303919870270493, -0.10267418398527078, -2.0259896603531082, 0.020618174963302316, -0.0009620638778299485, 0.0004713929584478152, -0.0018917072624370446, -0.02808459172472872, 0.007279364478442916, -0.007272797243409655, 0.0006410784090229204, -0.03745502876771911, 0.11920408310374087]]</t>
  </si>
  <si>
    <t>[['Mkt-RF', 'SMB', 'HML', 'RF', 'mean_g', 'pos_g', 'neg_g', 'neu_g', 'mean_s', 'pos_s', 'neg_s', 'neu_s', 'neg_g_r', 'neg_s_r'], [0.5854675892496601, -0.49228018528946893, 0.18550113826749395, -11.043139773564498, 0.5739224135912209, -0.008138428922229242, 0.008006538097159727, 0.006137728067987215, -0.20492439754073155, -0.000984057521231223, -0.0007196319211782006, 0.000961172803290739, -0.027247985471064176, -0.20226666435249804]]</t>
  </si>
  <si>
    <t>[['Mkt-RF', 'SMB', 'HML', 'RF', 'mean_g', 'pos_g', 'neg_g', 'neu_g', 'mean_s', 'pos_s', 'neg_s', 'neu_s', 'neg_g_r', 'neg_s_r'], [0.4802149134231103, -0.5469514472449087, -0.24559114095779772, 6.961741589834661, -0.21266827726257337, -0.005718908292680322, 0.009050889784177557, 0.0010928045237576815, 0.057888054821344154, 0.006557660784364183, -0.008022497782952826, 0.0010072720973690725, -0.228523306342606, 0.10312820017801984]]</t>
  </si>
  <si>
    <t>[['Mkt-RF', 'SMB', 'HML', 'RF', 'mean_g', 'pos_g', 'neg_g', 'neu_g', 'mean_s', 'pos_s', 'neg_s', 'neu_s', 'neg_g_r', 'neg_s_r'], [0.8156789335010854, -0.5316014811345979, 0.22862793766602887, -15.490718210464571, -0.5559727070310584, 0.00961255496772267, -0.021934557472423066, -0.001251780774743162, 0.017678836195997506, 0.004500661706331194, -0.000722778282301812, 0.00024289811023995786, 0.272055747585059, 0.010994617224246692]]</t>
  </si>
  <si>
    <t>[['Mkt-RF', 'SMB', 'HML', 'RF', 'mean_g', 'pos_g', 'neg_g', 'neu_g', 'mean_s', 'pos_s', 'neg_s', 'neu_s', 'neg_g_r', 'neg_s_r'], [1.0472372852887177, -0.6548800621925506, 0.013208642217555855, -10.287502668915758, 0.8578675881391955, 0.007680611752314605, -0.020161215272168444, -0.0007337051555991012, 0.01098515535233556, -0.020306876193177253, 0.009513701907127073, -0.00039922054633401475, 1.0474616909022019, -0.3856958277915785]]</t>
  </si>
  <si>
    <t>[['Mkt-RF', 'SMB', 'HML', 'RF', 'mean_g', 'pos_g', 'neg_g', 'neu_g', 'mean_s', 'pos_s', 'neg_s', 'neu_s', 'neg_g_r', 'neg_s_r'], [0.9462493173988857, -0.17819609704101413, -0.5566563803000462, 15.726022994000465, 0.20068950665471064, -0.007597355581389825, 0.01677446476180755, 0.004344851481741807, 0.009437121998203346, -0.0032886607077962588, -0.004604466479387987, 0.001590569325365981, -0.415596183143756, 0.006117889618956422]]</t>
  </si>
  <si>
    <t>ff3 + text + forward</t>
  </si>
  <si>
    <t>[['const', 'Mkt-RF', 'HML', 'pos_g', 'pos_s'], [0.01838478303226407, 7.060997528228872e-08, 0.0058503220612121124, 0.014973092429256056, 0.1740354217675298]]</t>
  </si>
  <si>
    <t>[['const', 'Mkt-RF', 'SMB', 'pos_s'], [0.28264318593731347, 0.0003746899425276603, 0.002452257544858604, 0.023289241726207464]]</t>
  </si>
  <si>
    <t>[['const', 'Mkt-RF', 'HML', 'neg_g', 'neg_s_r'], [0.004857823559769843, 2.8543402793429616e-05, 0.002664818125693496, 0.03551328594645395, 0.11153983763093715]]</t>
  </si>
  <si>
    <t>[['const', 'mean_s', 'Mkt-RF', 'pos_g'], [0.39239151303815467, 0.010666850010074223, 0.016477258316108294, 0.13685715770089416]]</t>
  </si>
  <si>
    <t>[['const', 'Mkt-RF', 'pos_s', 'SMB', 'neu_s', 'HML'], [0.21493586132199957, 0.010043368471046197, 0.032562708796134196, 0.15807269037395855, 0.09847274116739677, 0.14782280593326352]]</t>
  </si>
  <si>
    <t>[['const', 'Mkt-RF', 'pos_g', 'mean_s', 'neg_s_r', 'HML', 'pos_s'], [0.2548441668026158, 0.0001206561491122701, 0.020625894315075218, 0.013620634747612416, 0.26815200384384025, 0.09457997137993199, 0.19541420561244807]]</t>
  </si>
  <si>
    <t>[['const', 'Mkt-RF', 'mean_s', 'HML'], [0.0027047865996161083, 2.6978978567073488e-05, 0.004148535484042693, 0.1256494363757592]]</t>
  </si>
  <si>
    <t>[['const', 'Mkt-RF', 'HML', 'mean_g', 'neg_s_r'], [0.006344615273447876, 5.413742843242467e-10, 0.016755400332725715, 0.03183747706739581, 0.1344875579346057]]</t>
  </si>
  <si>
    <t>[['const', 'Mkt-RF'], [0.6300107933413512, 5.89901267987075e-08]]</t>
  </si>
  <si>
    <t>[['const', 'Mkt-RF', 'SMB'], [0.6723898114591678, 2.6843508651406504e-07, 0.013607679473294448]]</t>
  </si>
  <si>
    <t>[['const', 'Mkt-RF', 'neu_g'], [0.03917018772649085, 0.0008707928476383321, 0.035709171096579354]]</t>
  </si>
  <si>
    <t>[['const', 'mean_g', 'Mkt-RF', 'pos_s'], [0.6455210644337955, 0.0649707852923734, 0.07546495649627974, 0.08759735873595123]]</t>
  </si>
  <si>
    <t>[['const', 'Mkt-RF', 'SMB', 'neg_g'], [0.10870915724684856, 1.4417942875957141e-11, 0.0022345822672173304, 0.023179706348056914]]</t>
  </si>
  <si>
    <t>[['const', 'Mkt-RF', 'mean_g', 'SMB', 'neu_g', 'RF', 'pos_s'], [0.23696381552500106, 1.2257906743446653e-09, 0.00034052131304024237, 0.01165658751245734, 0.13874553599468542, 0.08603175413016462, 0.1728373422790242]]</t>
  </si>
  <si>
    <t>[['const', 'Mkt-RF', 'HML', 'pos_g'], [0.18599191174578594, 9.819580570743019e-11, 0.007925007337107813, 0.06878710252810102]]</t>
  </si>
  <si>
    <t>[['const', 'Mkt-RF', 'HML', 'pos_g', 'pos_s'], [-0.07804940616012293, 1.2883015327178078, -0.8745506359080224, 0.0020455440826567224, 0.0035837099938597888]]</t>
  </si>
  <si>
    <t>[['const', 'Mkt-RF', 'SMB', 'pos_s'], [-0.015169273041602422, 0.6138015212114677, -1.0755382952961252, 0.007777895518040041]]</t>
  </si>
  <si>
    <t>[['const', 'Mkt-RF', 'HML', 'neg_g', 'neg_s_r'], [0.1482338763383484, 1.4279593407570865, -1.4684801723763368, -0.0071705351144435835, -0.10445595016114051]]</t>
  </si>
  <si>
    <t>[['const', 'mean_s', 'Mkt-RF', 'pos_g'], [0.0858205198351803, 0.7132311203599212, 1.366793611482454, 0.0061313257683659975]]</t>
  </si>
  <si>
    <t>[['const', 'Mkt-RF', 'pos_s', 'SMB', 'neu_s', 'HML'], [0.015436772273463968, 0.4124445393362978, 0.018833087315417073, -0.4472994267664854, -0.004777137695439998, 0.33099330416503053]]</t>
  </si>
  <si>
    <t>[['const', 'Mkt-RF', 'pos_g', 'mean_s', 'neg_s_r', 'HML', 'pos_s'], [-0.06173019396272082, 0.6901495370014348, 0.00605425186346265, 0.23333109834609875, 0.08455261151755294, -0.44852785508112314, -0.009805297215843794]]</t>
  </si>
  <si>
    <t>[['const', 'Mkt-RF', 'mean_s', 'HML'], [0.06252069321215872, 1.0591584330593822, 0.27882311982744024, -0.5208676626133834]]</t>
  </si>
  <si>
    <t>[['const', 'Mkt-RF', 'HML', 'mean_g', 'neg_s_r'], [0.05933309222920946, 0.9262067536947579, -0.4157127876086948, -0.23382890356030553, -0.054058865526844024]]</t>
  </si>
  <si>
    <t>[['const', 'Mkt-RF'], [0.0049861083265404366, 1.3136498474845189]]</t>
  </si>
  <si>
    <t>[['const', 'Mkt-RF', 'SMB'], [-0.0026179120787720497, 0.7927459654907021, -0.6878517592929467]]</t>
  </si>
  <si>
    <t>[['const', 'Mkt-RF', 'neu_g'], [-0.14604494291673442, 0.6709986182760246, 0.006465496071202989]]</t>
  </si>
  <si>
    <t>[['const', 'mean_g', 'Mkt-RF', 'pos_s'], [-0.007615596677858424, -0.28928409199454685, 0.2714324234111588, 0.004283929344347192]]</t>
  </si>
  <si>
    <t>[['const', 'Mkt-RF', 'SMB', 'neg_g'], [0.01703378199985255, 0.9507768240394915, -0.6834034201162411, -0.004548483840002987]]</t>
  </si>
  <si>
    <t>[['const', 'Mkt-RF', 'mean_g', 'SMB', 'neu_g', 'RF', 'pos_s'], [-0.06165691996317237, 0.9676054994875578, 0.6208015128323271, -0.6626466728816697, 0.001156584387146639, -16.823231520762103, -0.0029641015417525354]]</t>
  </si>
  <si>
    <t>[['const', 'Mkt-RF', 'HML', 'pos_g'], [-0.022075609377241463, 0.8961564170526966, -0.4512320683618421, 0.0027286181965282606]]</t>
  </si>
  <si>
    <t>adj_R^2 개선도</t>
  </si>
  <si>
    <t>forward textmining 변수</t>
  </si>
  <si>
    <t>pos_g', 'pos_s'</t>
  </si>
  <si>
    <t>pos_s'</t>
  </si>
  <si>
    <t>neg_g', 'neg_s_r'</t>
  </si>
  <si>
    <t>mean_s',  'pos_g'</t>
  </si>
  <si>
    <t>pos_s', 'neu_s'</t>
  </si>
  <si>
    <t>pos_g', 'mean_s', 'neg_s_r', 'pos_s'</t>
  </si>
  <si>
    <t>mean_s'</t>
  </si>
  <si>
    <t>mean_g', 'neg_s_r'</t>
  </si>
  <si>
    <t>X</t>
  </si>
  <si>
    <t>neu_g'</t>
  </si>
  <si>
    <t>mean_g', 'pos_s'</t>
  </si>
  <si>
    <t>neg_g'</t>
  </si>
  <si>
    <t>mean_g', 'neu_g', 'pos_s'</t>
  </si>
  <si>
    <t>pos_g'</t>
  </si>
  <si>
    <t>forward textmining p-value</t>
  </si>
  <si>
    <t>0.0149, 0.174</t>
  </si>
  <si>
    <t>0.0355, 0.111</t>
  </si>
  <si>
    <t>0.0106, 0.136</t>
  </si>
  <si>
    <t>0.0325, 0.0984</t>
  </si>
  <si>
    <t>0.0206, 0.0136, 0.268, 0.195</t>
  </si>
  <si>
    <t>0.0318, 0.134</t>
  </si>
  <si>
    <t>0.0649, 0.0875</t>
  </si>
  <si>
    <t>0.000340, 0.138, 0.172</t>
  </si>
  <si>
    <t>forward textmining params</t>
  </si>
  <si>
    <r>
      <rPr>
        <color rgb="FFFF0000"/>
      </rPr>
      <t>0.00204</t>
    </r>
    <r>
      <t>, 0.00358</t>
    </r>
  </si>
  <si>
    <r>
      <rPr>
        <color rgb="FFFF0000"/>
      </rPr>
      <t>-0.00717</t>
    </r>
    <r>
      <t>, -0.104</t>
    </r>
  </si>
  <si>
    <r>
      <rPr>
        <color rgb="FFFF0000"/>
      </rPr>
      <t>0.713</t>
    </r>
    <r>
      <t>, 0.00613</t>
    </r>
  </si>
  <si>
    <r>
      <rPr>
        <color rgb="FFFF0000"/>
      </rPr>
      <t>0.0188</t>
    </r>
    <r>
      <t>, -0.00477</t>
    </r>
  </si>
  <si>
    <r>
      <t xml:space="preserve">0.00605, </t>
    </r>
    <r>
      <rPr>
        <color rgb="FFFF0000"/>
      </rPr>
      <t>0.233</t>
    </r>
    <r>
      <t>, 0.0845,  -0.00980</t>
    </r>
  </si>
  <si>
    <r>
      <rPr>
        <color rgb="FFFF0000"/>
      </rPr>
      <t>-0.233</t>
    </r>
    <r>
      <t>, -0.0540</t>
    </r>
  </si>
  <si>
    <r>
      <rPr>
        <color rgb="FFFF0000"/>
      </rPr>
      <t>-0.289</t>
    </r>
    <r>
      <t>, 0.00428</t>
    </r>
  </si>
  <si>
    <r>
      <rPr>
        <color rgb="FFFF0000"/>
      </rPr>
      <t>0.620</t>
    </r>
    <r>
      <t>, 0.00115, -0.00296</t>
    </r>
  </si>
  <si>
    <t>P-value 고려 X</t>
  </si>
  <si>
    <t>O</t>
  </si>
  <si>
    <t xml:space="preserve">P-value &lt;0.1 </t>
  </si>
  <si>
    <t>rf10</t>
  </si>
  <si>
    <t>[['WPSID62', 'HOUSTMW', 'AMDMNOx', 'CE16OV', 'WPSFD49207', 'CPITRNSL', 'CMRMTSPLx', 'TWEXAFEGSMTHx', 'IPFUELS', 'ANDENOx'], [0.49067171131559806, 0.7355073493660718, 0.07540560430460827, 0.057122527827119025, 0.8082886579218043, 0.4103026533052734, 0.42756738026738406, 0.33544850427032036, 0.07141960182582066, 0.6619539877248335]]</t>
  </si>
  <si>
    <t>[['UEMP27OV', 'AMDMNOx', 'TB3SMFFM', 'UMCSENTx', 'T5YFFM', 'ISRATIOx', 'IPB51222S', 'WPSID62', 'T10YFFM', 'TWEXAFEGSMTHx'], [0.03905543016546692, 0.2856755172206925, 0.03139372843728304, 0.5323807744981136, 0.09594602941793928, 0.6211503677594676, 0.40837503603645753, 0.9687960681731272, 0.1127753519452069, 0.43343066445565237]]</t>
  </si>
  <si>
    <t>[['IPFPNSS', 'IPB51222S', 'GS1', 'AMDMNOx', 'HOUSTMW', 'IPFUELS', 'TB6MS', 'AAA', 'CES1021000001', 'EXSZUSx'], [0.42670962410461255, 0.9286088700077678, 0.8786565754457512, 0.5797691840342372, 0.7337872774353018, 0.4442353978837006, 0.9705046414210132, 0.7061596313645487, 0.7664513765414274, 0.8780337625625797]]</t>
  </si>
  <si>
    <t>[['DTCOLNVHFNM', 'IPB51222S', 'GS10', 'ANDENOx', 'CUSR0000SAD', 'PERMIT', 'DNDGRG3M086SBEA', 'S&amp;P 500', 'DTCTHFNM', 'CE16OV'], [0.8966901504038887, 0.678763767296312, 0.7166610358014078, 0.664544615066583, 0.265899503006673, 0.9134108669385939, 0.8652801748663256, 0.13223916313908693, 0.13529295428630503, 0.29027914581354797]]</t>
  </si>
  <si>
    <t>[['UMCSENTx', 'EXCAUSx', 'IPB51222S', 'PERMITW', 'PERMITNE', 'EXSZUSx', 'TWEXAFEGSMTHx', 'HOUSTW', 'IPDCONGD', 'PERMIT'], [0.06542947405748413, 0.9055298491926557, 0.9045001416388808, 0.8527025473955196, 0.24289486983897646, 0.6168652594375401, 0.8174785787506021, 0.729242939580194, 0.06072783094829158, 0.18053218656600137]]</t>
  </si>
  <si>
    <t>[['CES1021000001', 'IPB51222S', 'CLAIMSx', 'DNDGRG3M086SBEA', 'IPDCONGD', 'PERMITMW', 'VXOCLSx', 'HOUSTNE', 'EXSZUSx', 'UEMP15T26'], [0.9656242175363294, 0.9443526490529556, 0.8036173163452082, 0.4564951547701691, 0.3604889157555491, 0.3065494765858585, 0.052758874173626125, 0.9836321812935831, 0.9527007441684395, 0.30749428706000737]]</t>
  </si>
  <si>
    <t>[['IPDCONGD', 'HOUSTMW', 'S&amp;P 500', 'CPIAPPSL', 'EXJPUSx', 'UEMP15T26', 'DTCOLNVHFNM', 'S&amp;P: indust', 'UMCSENTx', 'CPITRNSL'], [0.260271698806705, 0.11902448979704647, 0.10374549872724645, 0.9065014935531631, 0.9556991527318844, 0.4140820542357788, 0.9254203376940443, 0.1281520626247806, 0.2697198052387836, 0.6599114861176706]]</t>
  </si>
  <si>
    <t>[['WPSID62', 'IPDCONGD', 'VXOCLSx', 'UMCSENTx', 'HOUSTW', 'PERMITW', 'AMDMNOx', 'WPSFD49502', 'UEMPLT5', 'UEMP15T26'], [0.9135802798122785, 0.35992038713386654, 0.0016998510380653374, 0.7104513442420173, 0.964676203083976, 0.35694877522073276, 0.025934479214890588, 0.004197594349599664, 0.4697590280927757, 0.9080074806380779]]</t>
  </si>
  <si>
    <t>[['DNDGRG3M086SBEA', 'UEMP5TO14', 'VXOCLSx', 'IPDCONGD', 'USWTRADE', 'CPIAPPSL', 'UEMPMEAN', 'UEMPLT5', 'IPB51222S', 'S&amp;P div yield'], [0.023164580957727228, 0.06824091379686144, 0.000685804999003781, 0.7328346112245208, 0.028782357569062566, 0.5796221502723466, 0.04282291661286585, 0.3652979350574629, 0.5612286771065185, 0.012571595098075792]]</t>
  </si>
  <si>
    <t>[['HOUSTW', 'IPDCONGD', 'TWEXAFEGSMTHx', 'IPBUSEQ', 'ACOGNO', 'WPSID62', 'BUSINVx', 'PPICMM', 'PERMITMW', 'DTCTHFNM'], [0.06642924475298295, 0.0015125309612769994, 0.19684271076995835, 0.1626450991226891, 0.014845166763710659, 0.06505634816726245, 0.16447878879044742, 0.6674220255823311, 0.0743752788562077, 0.06436870875262993]]</t>
  </si>
  <si>
    <t>[['GS10', 'BAA', 'AAA', 'USWTRADE', 'VXOCLSx', 'UMCSENTx', 'EXUSUKx', 'HOUSTMW', 'CONSPI', 'RETAILx'], [0.3934446123554214, 0.6993107149725177, 0.5026115122968353, 0.7630709850575871, 0.44908286120011487, 0.15032947199383895, 0.6393486495417666, 0.8100208536841677, 0.8265611822083503, 0.19643035299549672]]</t>
  </si>
  <si>
    <t>[['UMCSENTx', 'IPB51222S', 'HOUSTNE', 'IPDMAT', 'PERMITW', 'EXCAUSx', 'HOUSTW', 'IPNCONGD', 'M1SL', 'T10YFFM'], [0.023145595342704925, 0.11202295343407694, 0.08807795959831177, 0.03985148232502795, 0.04046126619869788, 0.9467503604761267, 0.06044516778422786, 0.7734838036941324, 0.34219468627038807, 0.8759327252574431]]</t>
  </si>
  <si>
    <t>[['VXOCLSx', 'UEMP27OV', 'UMCSENTx', 'AMDMNOx', 'CUSR0000SAD', 'UEMP15T26', 'IPB51222S', 'USFIRE', 'USGOVT', 'DTCTHFNM'], [0.00010231777994339091, 0.6130658247290461, 0.04273468676758176, 0.17690744879979448, 0.5184104048396103, 0.13675285179368155, 0.19386435058606533, 0.3076007763846048, 0.014668198863241822, 0.7373430560396235]]</t>
  </si>
  <si>
    <t>[['UEMP15T26', 'VXOCLSx', 'IPDCONGD', 'UMCSENTx', 'PERMITMW', 'UEMP27OV', 'IPB51222S', 'WPSID62', 'UEMPMEAN', 'HOUSTMW'], [0.10378906529952109, 0.0002709372136873554, 0.23264088979671066, 0.295014462321864, 0.8751397353614913, 0.7743642165302076, 0.4877864429629871, 0.31806414130507604, 0.07401676022464415, 0.7489301458181459]]</t>
  </si>
  <si>
    <t>[['IPDCONGD', 'VXOCLSx', 'HOUSTNE', 'USGOVT', 'UEMP15T26', 'S&amp;P div yield', 'USFIRE', 'WPSID62', 'PERMITW', 'IPB51222S'], [0.00892245604719072, 0.0022852492402716806, 0.17407205587229901, 0.08080076280042804, 0.012713486624212213, 0.785519448461178, 0.22015059337309, 0.610786300874937, 0.03332741197831359, 0.4229697491965322]]</t>
  </si>
  <si>
    <t>[['WPSID62', 'HOUSTMW', 'AMDMNOx', 'CE16OV', 'WPSFD49207', 'CPITRNSL', 'CMRMTSPLx', 'TWEXAFEGSMTHx', 'IPFUELS', 'ANDENOx'], [-0.002144043467847344, -0.00023060530751704548, -7.451612217023867e-06, -1.861583470672596e-05, 0.004189291138116043, 0.009691040427453026, 8.502112172173798e-07, -0.010984296804401293, 0.01861774440888663, 2.432786031353336e-06]]</t>
  </si>
  <si>
    <t>[['UEMP27OV', 'AMDMNOx', 'TB3SMFFM', 'UMCSENTx', 'T5YFFM', 'ISRATIOx', 'IPB51222S', 'WPSID62', 'T10YFFM', 'TWEXAFEGSMTHx'], [0.00013528528034069867, -1.378704941583668e-06, -0.278249231691139, -0.0015490153435447284, 0.3309244505578493, -0.1259146295014314, 0.001386229036272957, 7.404031294740382e-05, -0.29146056172671675, 0.0033988542112514293]]</t>
  </si>
  <si>
    <t>[['IPFPNSS', 'IPB51222S', 'GS1', 'AMDMNOx', 'HOUSTMW', 'IPFUELS', 'TB6MS', 'AAA', 'CES1021000001', 'EXSZUSx'], [-0.026172665694410138, 0.00043709377062492016, -0.07260229292687295, 2.5961181069566558e-06, 0.00035526436786538235, 0.01591057384656517, -0.015327156494939514, -0.06237251077311234, 0.0006757139669188291, 0.21104903643348794]]</t>
  </si>
  <si>
    <t>[['DTCOLNVHFNM', 'IPB51222S', 'GS10', 'ANDENOx', 'CUSR0000SAD', 'PERMIT', 'DNDGRG3M086SBEA', 'S&amp;P 500', 'DTCTHFNM', 'CE16OV'], [1.4088578156046318e-06, 0.002660590525773388, 0.049674219947304366, -4.5100560476373336e-06, -0.08131097336969116, -6.631179221292861e-05, -0.011594794402002312, 0.0006074519153668041, 1.322570505193679e-05, -1.3292650600975647e-05]]</t>
  </si>
  <si>
    <t>[['UMCSENTx', 'EXCAUSx', 'IPB51222S', 'PERMITW', 'PERMITNE', 'EXSZUSx', 'TWEXAFEGSMTHx', 'HOUSTW', 'IPDCONGD', 'PERMIT'], [-0.00436501602803567, -0.05599265436369072, 0.00020934245411473123, 0.00010222408058528382, 0.0007416193345491959, 0.3538733684453801, 0.001771690814185053, -7.941822457139528e-05, 0.002117247057847039, -0.00030773840311017724]]</t>
  </si>
  <si>
    <t>[['CES1021000001', 'IPB51222S', 'CLAIMSx', 'DNDGRG3M086SBEA', 'IPDCONGD', 'PERMITMW', 'VXOCLSx', 'HOUSTNE', 'EXSZUSx', 'UEMP15T26'], [-3.329769212819295e-05, 0.0001611964958505639, -1.1926357966075608e-08, 0.006615623424356707, -0.003156021043496902, -0.000830590191534851, -0.003719799669540741, 1.0432184084150753e-05, -0.050616008085419384, 1.7808419534343805e-05]]</t>
  </si>
  <si>
    <t>[['IPDCONGD', 'HOUSTMW', 'S&amp;P 500', 'CPIAPPSL', 'EXJPUSx', 'UEMP15T26', 'DTCOLNVHFNM', 'S&amp;P: indust', 'UMCSENTx', 'CPITRNSL'], [-0.003284731821991173, 0.0010030862847711717, 0.0017308282612270968, -0.0012282784426562816, -0.00038399872466583166, 2.486491456406481e-05, 3.2650232307686e-07, -0.0011685509293066062, -0.007397275370169191, 0.0027931364201512895]]</t>
  </si>
  <si>
    <t>[['WPSID62', 'IPDCONGD', 'VXOCLSx', 'UMCSENTx', 'HOUSTW', 'PERMITW', 'AMDMNOx', 'WPSFD49502', 'UEMPLT5', 'UEMP15T26'], [0.00012137104709675467, 0.002387073506982054, -0.003560205716390328, -0.0013661475855282512, -1.0819141525711173e-05, -0.00038221568751994125, -3.44604400646504e-06, 0.003995809027866713, 5.672397241016636e-06, 1.8894822596470438e-06]]</t>
  </si>
  <si>
    <t>[['DNDGRG3M086SBEA', 'UEMP5TO14', 'VXOCLSx', 'IPDCONGD', 'USWTRADE', 'CPIAPPSL', 'UEMPMEAN', 'UEMPLT5', 'IPB51222S', 'S&amp;P div yield'], [0.04953695315571384, -2.549282660250061e-05, -0.00961127224335665, -0.0012474689443088798, -0.0007860685070216278, -0.004636185247041912, -0.021445722243664284, -1.7419759949216983e-05, -0.0015024276244617564, 0.6948221721662129]]</t>
  </si>
  <si>
    <t>[['HOUSTW', 'IPDCONGD', 'TWEXAFEGSMTHx', 'IPBUSEQ', 'ACOGNO', 'WPSID62', 'BUSINVx', 'PPICMM', 'PERMITMW', 'DTCTHFNM'], [-0.0004202306287290967, -0.010800958092031975, -0.009227942600429018, 0.008122883464416763, 7.5620584521949595e-06, -0.003205150920586242, -5.520066873454052e-07, -0.0008846008941213915, 0.0010859419505237743, 2.367545105983315e-06]]</t>
  </si>
  <si>
    <t>[['GS10', 'BAA', 'AAA', 'USWTRADE', 'VXOCLSx', 'UMCSENTx', 'EXUSUKx', 'HOUSTMW', 'CONSPI', 'RETAILx'], [0.110515662999903, 0.05443736984026752, -0.17650204131594247, 0.00012840124476538346, -0.0015524360287378029, -0.006140244815835436, 0.12233599239248863, 0.00012075456108245463, 4.029058479592411, -1.6537206725224842e-06]]</t>
  </si>
  <si>
    <t>[['UMCSENTx', 'IPB51222S', 'HOUSTNE', 'IPDMAT', 'PERMITW', 'EXCAUSx', 'HOUSTW', 'IPNCONGD', 'M1SL', 'T10YFFM'], [-0.006785056897822909, 0.0028143214458635573, -0.0005693411878123535, 0.008931467776252743, -0.000747479478570479, -0.020056293245163268, 0.0004383294145734462, -0.0024208645772373144, -3.5898344618362913e-05, -0.003006302274351053]]</t>
  </si>
  <si>
    <t>[['VXOCLSx', 'UEMP27OV', 'UMCSENTx', 'AMDMNOx', 'CUSR0000SAD', 'UEMP15T26', 'IPB51222S', 'USFIRE', 'USGOVT', 'DTCTHFNM'], [-0.004437706539072653, 2.8966749681426286e-05, -0.005313688338335449, -1.0988372221009175e-06, -0.010216878336197027, 1.4068212160483883e-05, 0.00174988915087891, -9.385596475077661e-05, 0.00012880476661015052, -5.532897604784092e-07]]</t>
  </si>
  <si>
    <t>[['UEMP15T26', 'VXOCLSx', 'IPDCONGD', 'UMCSENTx', 'PERMITMW', 'UEMP27OV', 'IPB51222S', 'WPSID62', 'UEMPMEAN', 'HOUSTMW'], [2.860809148421833e-05, -0.004542424218798453, -0.0025191775732926907, 0.00327922086557089, 9.628826459639388e-05, 1.60996175401161e-05, 0.0009035553055348673, 0.0012514770492132218, -0.013906695112494826, -0.0001349933963882069]]</t>
  </si>
  <si>
    <t>[['IPDCONGD', 'VXOCLSx', 'HOUSTNE', 'USGOVT', 'UEMP15T26', 'S&amp;P div yield', 'USFIRE', 'WPSID62', 'PERMITW', 'IPB51222S'], [-0.003201534235906363, -0.0038700140854167893, 0.0004672005808190349, 7.994984175539712e-05, 1.9907933918916344e-05, -0.03043236643564118, -0.00012983963477057275, -0.0005422096964474601, -0.0007159973407093313, 0.0012052522820216176]]</t>
  </si>
  <si>
    <t>rf10 + text</t>
  </si>
  <si>
    <t>[['mean_g', 'pos_g', 'neg_g', 'neu_g', 'mean_s', 'pos_s', 'neg_s', 'neu_s', 'neg_g_r', 'neg_s_r', 'WPSID62', 'HOUSTMW', 'AMDMNOx', 'CE16OV', 'WPSFD49207', 'CPITRNSL', 'CMRMTSPLx', 'TWEXAFEGSMTHx', 'IPFUELS', 'ANDENOx'], [0.1895169011016035, 0.26555576232298084, 0.3288725478393809, 0.9745936947183172, 0.2721927933391912, 0.040349392539938994, 0.07000221298065723, 0.43973794339339145, 0.10592829160067976, 0.3346055191360596, 0.144118631161034, 0.9352699130880919, 0.26152682875585975, 0.3212779458038843, 0.569500156573232, 0.9424859442306188, 0.5769922665992737, 0.4685562505341836, 0.038042442738419134, 0.4924572423643533]]</t>
  </si>
  <si>
    <t>[['mean_g', 'pos_g', 'neg_g', 'neu_g', 'mean_s', 'pos_s', 'neg_s', 'neu_s', 'neg_g_r', 'neg_s_r', 'UEMP27OV', 'AMDMNOx', 'TB3SMFFM', 'UMCSENTx', 'T5YFFM', 'ISRATIOx', 'IPB51222S', 'WPSID62', 'T10YFFM', 'TWEXAFEGSMTHx'], [0.7054505117175818, 0.7422562395857202, 0.6977280017448887, 0.5154039235269414, 0.9932097368905977, 0.8814630134609048, 0.8268771614452186, 0.4189089144411029, 0.9380200715329675, 0.6558110716068353, 0.13420399380511153, 0.33808916461177607, 0.046514555098089966, 0.5622718628702419, 0.19378318633667146, 0.8375565501751094, 0.812312586267695, 0.9855316028397879, 0.23532174528454824, 0.4794730826221235]]</t>
  </si>
  <si>
    <t>[['mean_g', 'pos_g', 'neg_g', 'neu_g', 'mean_s', 'pos_s', 'neg_s', 'neu_s', 'neg_g_r', 'neg_s_r', 'IPFPNSS', 'IPB51222S', 'GS1', 'AMDMNOx', 'HOUSTMW', 'IPFUELS', 'TB6MS', 'AAA', 'CES1021000001', 'EXSZUSx'], [0.9604693403957374, 0.8270610977405015, 0.8085045425891, 0.5878308713839353, 0.20417710782701734, 0.5437870120168462, 0.8079076627346973, 0.9432806160350212, 0.9668336079780326, 0.0830328064467328, 0.6188455545347447, 0.9349291771211494, 0.6282671736066181, 0.5328898124283561, 0.4602835689848961, 0.9503067832073452, 0.7068297135265726, 0.7688619093231301, 0.615170250730916, 0.7548740190253571]]</t>
  </si>
  <si>
    <t>[['mean_g', 'pos_g', 'neg_g', 'neu_g', 'mean_s', 'pos_s', 'neg_s', 'neu_s', 'neg_g_r', 'neg_s_r', 'DTCOLNVHFNM', 'IPB51222S', 'GS10', 'ANDENOx', 'CUSR0000SAD', 'PERMIT', 'DNDGRG3M086SBEA', 'S&amp;P 500', 'DTCTHFNM', 'CE16OV'], [0.7319153813963639, 0.9423760184382379, 0.7147924162886068, 0.8508217149427166, 0.0694652729804584, 0.5080042609792805, 0.6969825976062428, 0.11101802693851798, 0.804838141285793, 0.1798503926737006, 0.7073180657359576, 0.8827398913551887, 0.8415472401467974, 0.6211399833367619, 0.3293637969265685, 0.4498305514134211, 0.5697498009436911, 0.5104288462982134, 0.8201007259073593, 0.6620912390120437]]</t>
  </si>
  <si>
    <t>[['mean_g', 'pos_g', 'neg_g', 'neu_g', 'mean_s', 'pos_s', 'neg_s', 'neu_s', 'neg_g_r', 'neg_s_r', 'UMCSENTx', 'EXCAUSx', 'IPB51222S', 'PERMITW', 'PERMITNE', 'EXSZUSx', 'TWEXAFEGSMTHx', 'HOUSTW', 'IPDCONGD', 'PERMIT'], [0.8444645269609653, 0.6641151898582116, 0.8084633653953851, 0.8854793603755488, 0.97862991916435, 0.14848096978550257, 0.1710368512363352, 0.8842729757206341, 0.7219106911765594, 0.2626269928493249, 0.24906225251196404, 0.7098451372839165, 0.8430539023184219, 0.7380964023841867, 0.6309409519595968, 0.659336047680881, 0.9297415900159345, 0.43455834395142, 0.18126412631420885, 0.8321299590400174]]</t>
  </si>
  <si>
    <t>[['mean_g', 'pos_g', 'neg_g', 'neu_g', 'mean_s', 'pos_s', 'neg_s', 'neu_s', 'neg_g_r', 'neg_s_r', 'CES1021000001', 'IPB51222S', 'CLAIMSx', 'DNDGRG3M086SBEA', 'IPDCONGD', 'PERMITMW', 'VXOCLSx', 'HOUSTNE', 'EXSZUSx', 'UEMP15T26'], [0.9197287155613671, 0.8586463018739524, 0.6113607881919936, 0.9393702108468663, 0.11246264818082816, 0.22059388941189143, 0.7110631222736519, 0.6335053061691771, 0.45163744945772233, 0.6188037337874834, 0.7831722778261158, 0.3165468881723347, 0.694237064568896, 0.7974084452615487, 0.8256631503268879, 0.6091628827924322, 0.4155397977602876, 0.9162115392855236, 0.4897792391882535, 0.10507484328822693]]</t>
  </si>
  <si>
    <t>[['mean_g', 'pos_g', 'neg_g', 'neu_g', 'mean_s', 'pos_s', 'neg_s', 'neu_s', 'neg_g_r', 'neg_s_r', 'IPDCONGD', 'HOUSTMW', 'S&amp;P 500', 'CPIAPPSL', 'EXJPUSx', 'UEMP15T26', 'DTCOLNVHFNM', 'S&amp;P: indust', 'UMCSENTx', 'CPITRNSL'], [0.707731980446739, 0.450180809740811, 0.6254829654089062, 0.3109635995776575, 0.5079678409735737, 0.8141236662958223, 0.8703898870628755, 0.24580544773766008, 0.7510051975700804, 0.9527288219211587, 0.6915079950178578, 0.1533075252350765, 0.2885481809061862, 0.42070590689528387, 0.9926298211510374, 0.9454635770259544, 0.24354081646741987, 0.28820924664368996, 0.3623779068576307, 0.31828101306944323]]</t>
  </si>
  <si>
    <t>[['mean_g', 'pos_g', 'neg_g', 'neu_g', 'mean_s', 'pos_s', 'neg_s', 'neu_s', 'neg_g_r', 'neg_s_r', 'WPSID62', 'IPDCONGD', 'VXOCLSx', 'UMCSENTx', 'HOUSTW', 'PERMITW', 'AMDMNOx', 'WPSFD49502', 'UEMPLT5', 'UEMP15T26'], [0.8649174660075523, 0.9435732471112525, 0.9770835889712768, 0.9594666426500617, 0.22793809641819668, 0.19179421500281132, 0.09732112576890709, 0.3387789147916742, 0.879809660381681, 0.07084540510902185, 0.7018368105226106, 0.6550802609903694, 0.004123858026392015, 0.9222590772684135, 0.7693093640059954, 0.4100681778526165, 0.07874748504368634, 0.03352017100644305, 0.6824943267187527, 0.6921565492098818]]</t>
  </si>
  <si>
    <t>[['mean_g', 'pos_g', 'neg_g', 'neu_g', 'mean_s', 'pos_s', 'neg_s', 'neu_s', 'neg_g_r', 'neg_s_r', 'DNDGRG3M086SBEA', 'UEMP5TO14', 'VXOCLSx', 'IPDCONGD', 'USWTRADE', 'CPIAPPSL', 'UEMPMEAN', 'UEMPLT5', 'IPB51222S', 'S&amp;P div yield'], [0.3134822271013373, 0.09077128391551986, 0.2263473957045829, 0.3868211210120972, 0.49125175147727473, 0.8771153390434401, 0.3473615508091483, 0.09055111630231472, 0.1899106572374237, 0.520984941970335, 0.2648775197756952, 0.6441667164138254, 0.023968447057964127, 0.5905000063082886, 0.31184815005477695, 0.4812924931563073, 0.263234734673803, 0.5377218036497775, 0.6364698473869137, 0.02247763775772718]]</t>
  </si>
  <si>
    <t>[['mean_g', 'pos_g', 'neg_g', 'neu_g', 'mean_s', 'pos_s', 'neg_s', 'neu_s', 'neg_g_r', 'neg_s_r', 'HOUSTW', 'IPDCONGD', 'TWEXAFEGSMTHx', 'IPBUSEQ', 'ACOGNO', 'WPSID62', 'BUSINVx', 'PPICMM', 'PERMITMW', 'DTCTHFNM'], [0.362261804524342, 0.6815442332530506, 0.8894056826594741, 0.08801171226179674, 0.8947594812044767, 0.03521225781802776, 0.0058781270306324865, 0.08638358265087841, 0.7001379570012123, 0.048341796450578, 0.5735996069725393, 0.03240036453729613, 0.9526594842145486, 0.6448749920519918, 0.07979091308770837, 0.8651991603897431, 0.09574346728272035, 0.4602411530057141, 0.06442490353964686, 0.6918101235902507]]</t>
  </si>
  <si>
    <t>[['mean_g', 'pos_g', 'neg_g', 'neu_g', 'mean_s', 'pos_s', 'neg_s', 'neu_s', 'neg_g_r', 'neg_s_r', 'GS10', 'BAA', 'AAA', 'USWTRADE', 'VXOCLSx', 'UMCSENTx', 'EXUSUKx', 'HOUSTMW', 'CONSPI', 'RETAILx'], [0.3083802173880508, 0.42874110564854273, 0.4501044195199373, 0.2357593059519145, 0.4720680452182485, 0.8155061151864746, 0.995870743183867, 0.98431308098828, 0.9513389542136137, 0.550192451504526, 0.39365503736156826, 0.4751514400433752, 0.36740299805081345, 0.7520537238559586, 0.34818514396586575, 0.5828151580698825, 0.7774890352863363, 0.9296027233475311, 0.5596617624131985, 0.2136784143228379]]</t>
  </si>
  <si>
    <t>[['mean_g', 'pos_g', 'neg_g', 'neu_g', 'mean_s', 'pos_s', 'neg_s', 'neu_s', 'neg_g_r', 'neg_s_r', 'UMCSENTx', 'IPB51222S', 'HOUSTNE', 'IPDMAT', 'PERMITW', 'EXCAUSx', 'HOUSTW', 'IPNCONGD', 'M1SL', 'T10YFFM'], [0.577554169794109, 0.6748822635669366, 0.8267000578972182, 0.7448658471297167, 0.44595417216586564, 0.6302475301066441, 0.5317391678713392, 0.3230553795318637, 0.8825520043935792, 0.9610173444940007, 0.02358560747153069, 0.26175019160537216, 0.03676162595974198, 0.20138743240329327, 0.46468428629582126, 0.9914403467435997, 0.07360574529059838, 0.9952304928249134, 0.24122707400213844, 0.7136571071853208]]</t>
  </si>
  <si>
    <t>[['mean_g', 'pos_g', 'neg_g', 'neu_g', 'mean_s', 'pos_s', 'neg_s', 'neu_s', 'neg_g_r', 'neg_s_r', 'VXOCLSx', 'UEMP27OV', 'UMCSENTx', 'AMDMNOx', 'CUSR0000SAD', 'UEMP15T26', 'IPB51222S', 'USFIRE', 'USGOVT', 'DTCTHFNM'], [0.22130498034131788, 0.28992723538864956, 0.3309999401094561, 0.779124658536856, 0.9260576470584406, 0.3811085591361709, 0.4640649027905006, 0.2613434232718305, 0.46492068354564264, 0.8121818274005118, 0.00255737712803628, 0.7746347255374313, 0.27361126959170806, 0.15338135221680033, 0.9273300615006423, 0.4041786526632233, 0.5120915584741826, 0.36347977930072517, 0.26867733132632776, 0.5745278357018485]]</t>
  </si>
  <si>
    <t>[['mean_g', 'pos_g', 'neg_g', 'neu_g', 'mean_s', 'pos_s', 'neg_s', 'neu_s', 'neg_g_r', 'neg_s_r', 'UEMP15T26', 'VXOCLSx', 'IPDCONGD', 'UMCSENTx', 'PERMITMW', 'UEMP27OV', 'IPB51222S', 'WPSID62', 'UEMPMEAN', 'HOUSTMW'], [0.14012435673670404, 0.36926304823240363, 0.5083121581041387, 0.3844353751520172, 0.3181256557811293, 0.18296821936101063, 0.3163355198874773, 0.49768524239698353, 0.2740752201492188, 0.10341685084587367, 0.4478532286430368, 0.0001671808255695177, 0.5840463249335195, 0.8703137954800259, 0.6113694827239868, 0.21616925262474235, 0.9188844327208687, 0.5097072981961088, 0.06307852227024568, 0.9722856858810067]]</t>
  </si>
  <si>
    <t>[['mean_g', 'pos_g', 'neg_g', 'neu_g', 'mean_s', 'pos_s', 'neg_s', 'neu_s', 'neg_g_r', 'neg_s_r', 'IPDCONGD', 'VXOCLSx', 'HOUSTNE', 'USGOVT', 'UEMP15T26', 'S&amp;P div yield', 'USFIRE', 'WPSID62', 'PERMITW', 'IPB51222S'], [0.9602784343903832, 0.6977070196165511, 0.6641016011041121, 0.6027657944615846, 0.33977360059745576, 0.4105636649208998, 0.9268953887814252, 0.17295058104905617, 0.5395453859881428, 0.6318239816987332, 0.052250737575096656, 0.015194680462909841, 0.1588921407924393, 0.16102645353802333, 0.013752127741565437, 0.6304474864958143, 0.19977509810881905, 0.7902125704600654, 0.16609566039266271, 0.6390836739216358]]</t>
  </si>
  <si>
    <t>[['mean_g', 'pos_g', 'neg_g', 'neu_g', 'mean_s', 'pos_s', 'neg_s', 'neu_s', 'neg_g_r', 'neg_s_r', 'WPSID62', 'HOUSTMW', 'AMDMNOx', 'CE16OV', 'WPSFD49207', 'CPITRNSL', 'CMRMTSPLx', 'TWEXAFEGSMTHx', 'IPFUELS', 'ANDENOx'], [1.4801708442024526, 0.005112668231583737, -0.008366583272897103, 4.368167098805039e-05, -0.7234773664599359, 0.03076757223533685, -0.020380976460527122, 0.002839884053748196, 1.1219576254926031, 0.31882693241120347, -0.006907837250148018, -5.695069325111198e-05, -5.195181012172098e-06, -1.3450976077785698e-05, 0.012314497847069887, 0.0010002601951831641, -8.090291119030492e-07, -0.010065238641722114, 0.02760014884771568, 4.648604893520066e-06]]</t>
  </si>
  <si>
    <t>[['mean_g', 'pos_g', 'neg_g', 'neu_g', 'mean_s', 'pos_s', 'neg_s', 'neu_s', 'neg_g_r', 'neg_s_r', 'UEMP27OV', 'AMDMNOx', 'TB3SMFFM', 'UMCSENTx', 'T5YFFM', 'ISRATIOx', 'IPB51222S', 'WPSID62', 'T10YFFM', 'TWEXAFEGSMTHx'], [0.37988832601566036, -0.002044990117559161, 0.0035854533706196623, 0.001563116618886659, -0.0019890718706209315, -0.0022140744949490677, -0.002386844391672557, -0.0025310935210635438, -0.03613588953931168, -0.09805731237700177, 0.0001814652329834286, -1.6168460220622495e-06, -0.3136029627811344, -0.0019594638504547217, 0.39151201992137197, -0.06941263028830906, 0.0005089498824589467, 4.143078450588415e-05, -0.3405415935331981, 0.004104866235700352]]</t>
  </si>
  <si>
    <t>[['mean_g', 'pos_g', 'neg_g', 'neu_g', 'mean_s', 'pos_s', 'neg_s', 'neu_s', 'neg_g_r', 'neg_s_r', 'IPFPNSS', 'IPB51222S', 'GS1', 'AMDMNOx', 'HOUSTMW', 'IPFUELS', 'TB6MS', 'AAA', 'CES1021000001', 'EXSZUSx'], [-0.15244446738214412, 0.0046614424635692, -0.00675963310003674, 0.002356836002823287, -0.580038316257712, -0.017298711150626818, 0.005088877258959469, -0.000864592824281217, -0.06064140652354144, -0.7761257823239783, -0.022223380838622634, 0.0005611477217080821, -0.32522664270717333, 4.524274612757729e-06, 0.0008809231051238272, -0.0017755685646882791, 0.21485611140756128, 0.07058538303186115, 0.0014622735297894426, 0.5196832829795688]]</t>
  </si>
  <si>
    <t>[['mean_g', 'pos_g', 'neg_g', 'neu_g', 'mean_s', 'pos_s', 'neg_s', 'neu_s', 'neg_g_r', 'neg_s_r', 'DTCOLNVHFNM', 'IPB51222S', 'GS10', 'ANDENOx', 'CUSR0000SAD', 'PERMIT', 'DNDGRG3M086SBEA', 'S&amp;P 500', 'DTCTHFNM', 'CE16OV'], [-1.1417572540425487, 0.001448391007533808, 0.005930954171596992, -0.001215496173704656, 1.8649648272983077, 0.023122892365165404, -0.006655482764427794, -0.012104949515595228, -0.34926493018265514, 1.2940812996375453, 5.994950066836474e-06, 0.0015176237421864512, 0.04067308868164779, 5.955915719701684e-06, -0.09371400248426726, -0.0007473158750252043, 0.06302139277425065, 0.00041742753413485375, 2.893689662923917e-06, -9.769067699331115e-06]]</t>
  </si>
  <si>
    <t>[['mean_g', 'pos_g', 'neg_g', 'neu_g', 'mean_s', 'pos_s', 'neg_s', 'neu_s', 'neg_g_r', 'neg_s_r', 'UMCSENTx', 'EXCAUSx', 'IPB51222S', 'PERMITW', 'PERMITNE', 'EXSZUSx', 'TWEXAFEGSMTHx', 'HOUSTW', 'IPDCONGD', 'PERMIT'], [0.10831908899404652, 0.005283248337660709, -0.005596188244186045, 0.0011125535660004723, -0.0022500753497023546, 0.027781444191315858, -0.016597071101815505, -0.000960815032243839, 0.2208011803604364, 0.06685288072356693, -0.0034356416086060637, -0.2934089858003782, -0.0004206715972560705, -0.0002508804073570979, 0.0003917424289739966, 0.47664760513300064, 0.0009580242240085366, -0.00025843474345259515, 0.0021050775815360944, -7.145343980359489e-05]]</t>
  </si>
  <si>
    <t>[['mean_g', 'pos_g', 'neg_g', 'neu_g', 'mean_s', 'pos_s', 'neg_s', 'neu_s', 'neg_g_r', 'neg_s_r', 'CES1021000001', 'IPB51222S', 'CLAIMSx', 'DNDGRG3M086SBEA', 'IPDCONGD', 'PERMITMW', 'VXOCLSx', 'HOUSTNE', 'EXSZUSx', 'UEMP15T26'], [-0.10650301378181101, -0.00228529988962947, 0.011924300310546126, -0.0008066747284078855, 0.3109838986246496, -0.019016763754842403, 0.003972251277034095, -0.004434526102249913, -0.4502718319593902, 0.07188838261195246, 0.00024966038921420575, -0.0031443936619819316, 2.6248253643795527e-08, -0.003115695907547974, -0.001123377759398329, -0.0006133878568052789, -0.002304934677493971, 7.118321083743995e-05, 0.9252555438280257, 3.834199743379517e-05]]</t>
  </si>
  <si>
    <t>[['mean_g', 'pos_g', 'neg_g', 'neu_g', 'mean_s', 'pos_s', 'neg_s', 'neu_s', 'neg_g_r', 'neg_s_r', 'IPDCONGD', 'HOUSTMW', 'S&amp;P 500', 'CPIAPPSL', 'EXJPUSx', 'UEMP15T26', 'DTCOLNVHFNM', 'S&amp;P: indust', 'UMCSENTx', 'CPITRNSL'], [-0.454267439362368, -0.02558987252275386, -0.019560860489518016, -0.015418299676650163, 0.3082893255615078, -0.003551582818896069, -0.001239038607266812, 0.003915805259099446, -0.37359334454103704, 0.03433369383368584, -0.0013190967117210255, 0.001113237077442093, 0.001333005609851763, -0.012178353541670132, -8.477587390171839e-05, -2.1991685907665613e-06, 5.155589422530568e-06, -0.0010408026541704571, -0.007205209906278487, 0.008824542310346448]]</t>
  </si>
  <si>
    <t>[['mean_g', 'pos_g', 'neg_g', 'neu_g', 'mean_s', 'pos_s', 'neg_s', 'neu_s', 'neg_g_r', 'neg_s_r', 'WPSID62', 'IPDCONGD', 'VXOCLSx', 'UMCSENTx', 'HOUSTW', 'PERMITW', 'AMDMNOx', 'WPSFD49502', 'UEMPLT5', 'UEMP15T26'], [-0.1587004184689853, 0.0006961803654339169, 0.0006164336244074455, 0.0002209398053723186, -0.20259052012668144, -0.012571347613843363, 0.015893424124170275, 0.0022268460052256513, -0.08317765693932033, -0.38363474170698764, 0.000580664389939224, 0.0015527421788417372, -0.004052716940261313, -0.0005264856050727924, -0.00010578015245959534, -0.0005033501406792559, -3.4526379809324493e-06, 0.0049231334695086885, 3.9288754431631205e-06, -1.0652768912603767e-05]]</t>
  </si>
  <si>
    <t>[['mean_g', 'pos_g', 'neg_g', 'neu_g', 'mean_s', 'pos_s', 'neg_s', 'neu_s', 'neg_g_r', 'neg_s_r', 'DNDGRG3M086SBEA', 'UEMP5TO14', 'VXOCLSx', 'IPDCONGD', 'USWTRADE', 'CPIAPPSL', 'UEMPMEAN', 'UEMPLT5', 'IPB51222S', 'S&amp;P div yield'], [1.194675332282658, -0.06625102198928584, 0.029319186814454053, -0.005918718978525575, -0.3000795044689194, 0.0032986153188733222, -0.007374713554944096, 0.00948033241276251, -1.6063899300218991, -0.39330286217731725, 0.041090752651796125, -1.0737890617328793e-05, -0.009240988851689601, 0.003276432302983345, -0.0005975384568371767, -0.008361640067534534, -0.01595791669012567, -1.8810790379053172e-05, 0.0016374043178647181, 1.0610487796611345]]</t>
  </si>
  <si>
    <t>[['mean_g', 'pos_g', 'neg_g', 'neu_g', 'mean_s', 'pos_s', 'neg_s', 'neu_s', 'neg_g_r', 'neg_s_r', 'HOUSTW', 'IPDCONGD', 'TWEXAFEGSMTHx', 'IPBUSEQ', 'ACOGNO', 'WPSID62', 'BUSINVx', 'PPICMM', 'PERMITMW', 'DTCTHFNM'], [0.5541519405866544, 0.009244607445922471, 0.003091651346042801, 0.005673246711527543, -0.021586490114666533, 0.022285062438271858, -0.03023087861486503, 0.005730991027255575, 0.30756801339349243, 0.4907496166576537, -0.00013604841269396865, -0.008252970830439788, -0.0004854264537443049, 0.0028366571652713854, 6.326221951403414e-06, -0.00032141427689396935, -7.205199630848321e-07, -0.0019961264662621595, 0.0012309438985470258, 6.20274092743994e-07]]</t>
  </si>
  <si>
    <t>[['mean_g', 'pos_g', 'neg_g', 'neu_g', 'mean_s', 'pos_s', 'neg_s', 'neu_s', 'neg_g_r', 'neg_s_r', 'GS10', 'BAA', 'AAA', 'USWTRADE', 'VXOCLSx', 'UMCSENTx', 'EXUSUKx', 'HOUSTMW', 'CONSPI', 'RETAILx'], [1.0929729382023796, -0.009568559726834337, 0.013842462916836537, 0.008919403293206096, -0.24774576442077112, 0.003201365268771909, 9.45201448956743e-05, -8.346674012532038e-05, -0.02426017364138472, -0.18489496612034212, 0.15429478203131208, 0.15609612912999193, -0.3441419779591315, -0.00020547552624518907, -0.002587378242158951, -0.003562811468677268, 0.10884115605554495, 5.621449974890669e-05, 16.048750107349917, -2.247063022696311e-06]]</t>
  </si>
  <si>
    <t>[['mean_g', 'pos_g', 'neg_g', 'neu_g', 'mean_s', 'pos_s', 'neg_s', 'neu_s', 'neg_g_r', 'neg_s_r', 'UMCSENTx', 'IPB51222S', 'HOUSTNE', 'IPDMAT', 'PERMITW', 'EXCAUSx', 'HOUSTW', 'IPNCONGD', 'M1SL', 'T10YFFM'], [-0.3046065623566251, 0.006229630528717606, 0.004612690449844591, 0.0012547929910238552, 0.15323988835247748, -0.0033084001651747293, 0.005429890088900814, 0.0035118107473141816, -0.0857483224772354, 0.009678973806527533, -0.009852675586334347, 0.002573226519819777, -0.0009078123529748308, 0.007887744123439247, -0.00041584200495270267, 0.004661081370695007, 0.0006996996723450154, 7.448134403293207e-05, -7.328833922195984e-05, -0.009466200258945887]]</t>
  </si>
  <si>
    <t>[['mean_g', 'pos_g', 'neg_g', 'neu_g', 'mean_s', 'pos_s', 'neg_s', 'neu_s', 'neg_g_r', 'neg_s_r', 'VXOCLSx', 'UEMP27OV', 'UMCSENTx', 'AMDMNOx', 'CUSR0000SAD', 'UEMP15T26', 'IPB51222S', 'USFIRE', 'USGOVT', 'DTCTHFNM'], [-0.5365083760048757, 0.008351268299601214, -0.016522568531103912, -0.0009573642885321015, 0.0071900992114339, 0.009661888293908807, -0.005210780227242733, -0.0037622445094447664, 0.22288477331341194, 0.01030898607510301, -0.004098653031141779, 2.5928563750201055e-05, -0.004620772404766091, -1.4556082706665542e-06, 0.0021713595536059574, 1.1222776498386071e-05, 0.0013532347577303136, -0.00010199104783328229, 0.00010146058242658197, -1.3192879015234544e-06]]</t>
  </si>
  <si>
    <t>[['mean_g', 'pos_g', 'neg_g', 'neu_g', 'mean_s', 'pos_s', 'neg_s', 'neu_s', 'neg_g_r', 'neg_s_r', 'UEMP15T26', 'VXOCLSx', 'IPDCONGD', 'UMCSENTx', 'PERMITMW', 'UEMP27OV', 'IPB51222S', 'WPSID62', 'UEMPMEAN', 'HOUSTMW'], [1.431137813916179, 0.008225622134176486, -0.011091612677728352, 0.002095999147769723, -0.24148849370053477, -0.015076675444166233, 0.007069645650158472, -0.001305661054193541, 0.9077006747864399, -0.43845305778501875, 1.3872007110883424e-05, -0.006018587732352512, -0.001126161880353423, 0.0005680025901709618, -0.0003206569307780125, 7.020020960187267e-05, 0.0001881195581774415, 0.0008936341915984344, -0.014275182296909647, 1.5940854759869343e-05]]</t>
  </si>
  <si>
    <t>[['mean_g', 'pos_g', 'neg_g', 'neu_g', 'mean_s', 'pos_s', 'neg_s', 'neu_s', 'neg_g_r', 'neg_s_r', 'IPDCONGD', 'VXOCLSx', 'HOUSTNE', 'USGOVT', 'UEMP15T26', 'S&amp;P div yield', 'USFIRE', 'WPSID62', 'PERMITW', 'IPB51222S'], [-0.023221421998643743, 0.004122379044213445, -0.0055254953792385104, -0.0026131008024554226, 0.0947891589960424, -0.008728376989016354, -0.0008576498112643472, 0.0067661158169554725, 0.19371700766611877, 0.01962280734216923, -0.004032359217558785, -0.004204016893755408, 0.0006788184747739057, 8.65998755421325e-05, 3.056197093315668e-05, 0.07673287892476188, -0.0001850718044185031, 0.00038913249772474894, -0.0006797313894341057, 0.0009351619584766729]]</t>
  </si>
  <si>
    <t>rf10 + text + forward</t>
  </si>
  <si>
    <t>[['const', 'WPSFD49207', 'neu_g', 'ANDENOx'], [0.0244336889280828, 0.03555380249192224, 0.0302343187755493, 0.17205205648810368]]</t>
  </si>
  <si>
    <t>[['const', 'UMCSENTx', 'TB3SMFFM', 'UEMP27OV', 'neu_g'], [0.9353419199335249, 0.12812093916130338, 0.031575344305519205, 0.06893395024481973, 0.1910448456118214]]</t>
  </si>
  <si>
    <t>[['const', 'AAA', 'neg_g', 'neg_s_r', 'mean_s'], [0.00012340600821436702, 0.010711477392679351, 0.01702358926214488, 0.034144309990558945, 0.08695827445930406]]</t>
  </si>
  <si>
    <t>[['const', 'mean_s', 'S&amp;P 500', 'neu_s', 'PERMIT'], [0.9098312033055951, 0.0029203043158736956, 0.0004331413316817637, 0.007036394677424319, 0.009053600677243253]]</t>
  </si>
  <si>
    <t>[['const', 'HOUSTW', 'neg_s', 'pos_s', 'neg_s_r', 'IPDCONGD', 'PERMITW', 'UMCSENTx', 'EXSZUSx'], [0.12862096208964335, 0.6636259288015662, 0.027046520620155747, 0.01243738362670338, 0.045287430310122744, 0.005561481526700577, 0.3162988628919339, 0.023790206867208164, 0.062059208701237725]]</t>
  </si>
  <si>
    <t>[['const', 'neg_s', 'pos_g', 'DNDGRG3M086SBEA'], [0.07744560342907204, 0.004723486216960805, 0.06509580834733564, 0.07695726274165948]]</t>
  </si>
  <si>
    <t>[['const', 'mean_s', 'UMCSENTx', 'neu_s'], [0.000685513124772539, 0.0005111309278970375, 0.0005026702228436207, 0.05864623326265772]]</t>
  </si>
  <si>
    <t>[['const', 'AMDMNOx', 'VXOCLSx', 'neg_s', 'PERMITW', 'neg_s_r', 'mean_s'], [3.126990252423999e-06, 0.0012952498065088643, 3.228630776160824e-05, 0.011297312499616453, 0.045938748689267464, 0.01698266083704597, 0.05064504612378254]]</t>
  </si>
  <si>
    <t>[['const', 'USWTRADE'], [0.00963001212797248, 0.010248647697614454]]</t>
  </si>
  <si>
    <t>[['const', 'pos_g', 'neu_s', 'neg_s'], [0.02381589077552781, 0.015151633476933869, 0.00963218756930301, 0.026747284454003362]]</t>
  </si>
  <si>
    <t>[['const', 'CONSPI', 'neu_g'], [0.011410400046210106, 0.007184226373731055, 0.12208196915328196]]</t>
  </si>
  <si>
    <t>[['const', 'IPB51222S', 'mean_g'], [0.007483287184176608, 0.005203015848805038, 0.08855695387076756]]</t>
  </si>
  <si>
    <t>[['const', 'VXOCLSx', 'UMCSENTx', 'USGOVT', 'USFIRE', 'mean_s', 'neu_s'], [0.3347418666498516, 1.7001621509084346e-05, 2.2667142437675026e-05, 0.006868205460796608, 0.09076953665675833, 0.06497140547936134, 0.17970915865117065]]</t>
  </si>
  <si>
    <t>[['const', 'neg_g_r', 'UMCSENTx', 'VXOCLSx', 'UEMPMEAN'], [1.8807156154902983e-07, 0.0027880296796828556, 0.04755463801935733, 2.1508339308783866e-06, 0.003638381228355091]]</t>
  </si>
  <si>
    <t>[['const', 'PERMITW', 'VXOCLSx', 'IPDCONGD', 'UEMP15T26', 'USGOVT'], [0.22485354111690048, 0.030374935464738934, 1.7487762198714069e-06, 0.0003877559688976802, 0.002364562904815954, 0.046087624352264676]]</t>
  </si>
  <si>
    <t>[['const', 'WPSFD49207', 'neu_g', 'ANDENOx'], [2.49207864387078, -0.011586436622359331, 0.0012918496132798265, -2.3747222566067117e-06]]</t>
  </si>
  <si>
    <t>[['const', 'UMCSENTx', 'TB3SMFFM', 'UEMP27OV', 'neu_g'], [-0.010744379433232282, -0.001498995372685182, -0.16215767872125797, 6.715631184632312e-05, 0.0015784753802976785]]</t>
  </si>
  <si>
    <t>[['const', 'AAA', 'neg_g', 'neg_s_r', 'mean_s'], [0.6571519592447763, -0.08259930453695224, -0.00995159291680433, -0.4605566525871128, -0.42464826832346525]]</t>
  </si>
  <si>
    <t>[['const', 'mean_s', 'S&amp;P 500', 'neu_s', 'PERMIT'], [-0.05020939490924786, 0.8004177174245328, 0.0006010709144410665, -0.008652290673295263, -0.0009496860844085978]]</t>
  </si>
  <si>
    <t>[['const', 'HOUSTW', 'neg_s', 'pos_s', 'neg_s_r', 'IPDCONGD', 'PERMITW', 'UMCSENTx', 'EXSZUSx'], [-0.7166364814418128, -0.00010042675810319272, -0.015199484080369082, 0.025080368444354864, 0.06114198049991226, 0.0024302441349536253, -0.0003261885998664647, -0.003982730691120477, 0.9617511638548826]]</t>
  </si>
  <si>
    <t>[['const', 'neg_s', 'pos_g', 'DNDGRG3M086SBEA'], [2.5211372322529106, -0.010055369969402005, 0.005844433981902012, -0.02550821062902412]]</t>
  </si>
  <si>
    <t>[['const', 'mean_s', 'UMCSENTx', 'neu_s'], [0.46285469692986114, 0.35909481497716517, -0.004762074972079009, 0.0031543246860999486]]</t>
  </si>
  <si>
    <t>[['const', 'AMDMNOx', 'VXOCLSx', 'neg_s', 'PERMITW', 'neg_s_r', 'mean_s'], [0.8404793208748875, -1.998305449997184e-06, -0.004239526837391115, 0.0068579370996877985, -0.00052142180996814, -0.2208434117817148, -0.23313420982210384]]</t>
  </si>
  <si>
    <t>[['const', 'USWTRADE'], [2.0045956896129407, -0.0003409076494735838]]</t>
  </si>
  <si>
    <t>[['const', 'pos_g', 'neu_s', 'neg_s'], [-0.0869167515954668, 0.007215566280174236, 0.00507675228038972, -0.007337579219012718]]</t>
  </si>
  <si>
    <t>[['const', 'CONSPI', 'neu_g'], [1.3666822339700508, -9.128167607686413, 0.004851855785906185]]</t>
  </si>
  <si>
    <t>[['const', 'IPB51222S', 'mean_g'], [-0.40683597871217314, 0.0039005077263761455, -0.25564462481501027]]</t>
  </si>
  <si>
    <t>[['const', 'VXOCLSx', 'UMCSENTx', 'USGOVT', 'USFIRE', 'mean_s', 'neu_s'], [-0.596716553787846, -0.0038157397790370656, -0.00826920722358706, 0.00011626714741288868, -0.00013083475326090583, 0.055878847268999006, -0.0034818884727564675]]</t>
  </si>
  <si>
    <t>[['const', 'neg_g_r', 'UMCSENTx', 'VXOCLSx', 'UEMPMEAN'], [0.6133541960236321, -0.22812851580561821, -0.002366341491339438, -0.004964363678505246, -0.009554904329083786]]</t>
  </si>
  <si>
    <t>[['const', 'PERMITW', 'VXOCLSx', 'IPDCONGD', 'UEMP15T26', 'USGOVT'], [-0.7930808320930891, -0.0006020466699562511, -0.00462944269180559, -0.003664553319943223, 2.393630902269875e-05, 6.735961982862605e-05]]</t>
  </si>
  <si>
    <t>neu_g</t>
  </si>
  <si>
    <t xml:space="preserve"> 'neg_g', 'neg_s_r', 'mean_s'</t>
  </si>
  <si>
    <t>mean_s','neu_s'</t>
  </si>
  <si>
    <t>neg_s', 'pos_s', 'neg_s_r'</t>
  </si>
  <si>
    <t>neg_s', 'pos_g'</t>
  </si>
  <si>
    <t>mean_s', 'neu_s'</t>
  </si>
  <si>
    <t>neg_s', 'neg_s_r', 'mean_s''</t>
  </si>
  <si>
    <t>x</t>
  </si>
  <si>
    <t>pos_g', 'neu_s', 'neg_s'</t>
  </si>
  <si>
    <t>mean_g'</t>
  </si>
  <si>
    <t>neg_g_r</t>
  </si>
  <si>
    <t>0.0170, 0.0341, 0.0869</t>
  </si>
  <si>
    <t>0.00292, 0.00703</t>
  </si>
  <si>
    <t>0.0270, 0.0124, 0.0452</t>
  </si>
  <si>
    <t>0.00472, 0.0650</t>
  </si>
  <si>
    <t>0.000511,0.0586</t>
  </si>
  <si>
    <t>0.0112, 0.0169, 0.0506</t>
  </si>
  <si>
    <t>0.0151, 0.00963, 0.0267</t>
  </si>
  <si>
    <t>0.0649, 0.179</t>
  </si>
  <si>
    <t>-0.00995, -0.460, -0.424</t>
  </si>
  <si>
    <t>0.8004, -0.00865</t>
  </si>
  <si>
    <t>-0.0151, 0.02508, 0.0611</t>
  </si>
  <si>
    <t>-0.01005, 0.00584</t>
  </si>
  <si>
    <t>0.359,0.00315</t>
  </si>
  <si>
    <t>0.00685,-0.220, -0.233</t>
  </si>
  <si>
    <t>0.00721, 0.00507, -0.00733</t>
  </si>
  <si>
    <t>0.0558, -0.00348</t>
  </si>
  <si>
    <t>ada10</t>
  </si>
  <si>
    <t>[['HOUSTMW', 'WPSID62', 'WPSFD49207', 'AMDMNOx', 'AAA', 'CLF16OV', 'IPNMAT', 'UEMP15OV', 'HOUSTS', 'IPMAT'], [0.44731693215553303, 0.8004356581912592, 0.7532115942833006, 0.2921204354927165, 0.6138917457778992, 0.6657029684565355, 0.4473091249240526, 0.40646550315491725, 0.16038315271014705, 0.277223014878759]]</t>
  </si>
  <si>
    <t>[['UEMP27OV', 'CPIAPPSL', 'T10YFFM', 'AMDMNOx', 'WPSID62', 'PERMITS', 'IPB51222S', 'HOUSTW', 'T5YFFM', 'CUSR0000SAD'], [0.011554500350061035, 0.29621641482094113, 0.17959989749253166, 0.24897152240158987, 0.44815165331241924, 0.43539723840178257, 0.3292760628688578, 0.7044026594024175, 0.22642819865664313, 0.5566640526475272]]</t>
  </si>
  <si>
    <t>[['GS1', 'CES1021000001', 'AAA', 'EXSZUSx', 'UEMP15T26', 'IPNMAT', 'EXCAUSx', 'IPB51222S', 'IPFPNSS', 'AMDMNOx'], [0.18435629935481432, 0.2833747761117941, 0.3863791572370264, 0.2235941524858211, 0.5088071612678895, 0.9520069739992223, 0.15121054855948998, 0.880139768971643, 0.3285583177527365, 0.37944913599097896]]</t>
  </si>
  <si>
    <t>[['DTCOLNVHFNM', 'GS10', 'CUSR0000SAD', 'ANDENOx', 'UMCSENTx', 'AAA', 'RETAILx', 'UEMPMEAN', 'BAA', 'BOGMBASE'], [0.07076591387437985, 0.037625261360535546, 0.4003985658531767, 0.6245748732279287, 0.5425285199075209, 0.5729914695661412, 0.11332563177470192, 0.22462242199982646, 0.10668519261591912, 0.36376763884131014]]</t>
  </si>
  <si>
    <t>[['UMCSENTx', 'EXCAUSx', 'HOUSTW', 'IPB51222S', 'GS10', 'DTCTHFNM', 'CUSR0000SAD', 'TWEXAFEGSMTHx', 'PERMITNE', 'PERMITMW'], [0.03258628485571718, 0.39370685475560996, 0.7785998162183752, 0.734200219791121, 0.042575853795073365, 0.5574211603847904, 0.6601956806835971, 0.15526452858651776, 0.7652057531351888, 0.47946909167397245]]</t>
  </si>
  <si>
    <t>[['UMCSENTx', 'HOUSTNE', 'VXOCLSx', 'EXSZUSx', 'WPSFD49502', 'IPB51222S', 'CLAIMSx', 'UEMP15T26', 'WPSFD49207', 'DMANEMP'], [0.19346733789805262, 0.6653448952558078, 0.011854819571739193, 0.5343860303261783, 0.9220468773723249, 0.7093876894395096, 0.2288795848375456, 0.6323554675986669, 0.9777292254424489, 0.20059279104522115]]</t>
  </si>
  <si>
    <t>[['IPDCONGD', 'CPIAPPSL', 'UEMP15OV', 'HWIURATIO', 'S&amp;P 500', 'VXOCLSx', 'PERMITS', 'EXJPUSx', 'IPB51222S', 'CONSPI'], [0.02037149681334351, 0.5612072351383806, 0.052968012928643435, 0.5566448454385446, 0.13400934824115046, 0.023937921084682633, 0.0503185822540315, 0.05957526087627244, 0.7700238362773366, 0.09884452676382717]]</t>
  </si>
  <si>
    <t>[['AMDMNOx', 'IPDCONGD', 'UMCSENTx', 'WPSID62', 'VXOCLSx', 'IPFPNSS', 'HOUSTW', 'WPSFD49502', 'EXUSUKx', 'UEMP15T26'], [0.033579439724817445, 0.8539595926113384, 0.3563166950330833, 0.6174457667892441, 0.0005770552564219327, 0.30780499863945704, 0.5538083707735986, 0.9610284899796777, 0.3872061979682402, 0.9688501994436429]]</t>
  </si>
  <si>
    <t>[['DNDGRG3M086SBEA', 'UEMP5TO14', 'USWTRADE', 'PERMITS', 'HOUSTMW', 'UMCSENTx', 'CUSR0000SAD', 'HWI', 'IPB51222S', 'UEMPLT5'], [0.44853286514032886, 0.9824802635115678, 0.5723543897341751, 0.22667822250332598, 0.35530258417270644, 0.2203501317931494, 0.5052101739508936, 0.18470590319354563, 0.4574543694500167, 0.23010906029398762]]</t>
  </si>
  <si>
    <t>[['IPDCONGD', 'HOUSTW', 'TWEXAFEGSMTHx', 'IPB51222S', 'PERMITW', 'CPITRNSL', 'UEMP15T26', 'EXUSUKx', 'WPSID62', 'UEMP27OV'], [0.17756611908705625, 0.5320664418864351, 0.14899090534090956, 0.6747992822982876, 0.420307628331962, 0.0880676365722179, 0.40631561173846864, 0.7513061804493959, 0.6314915437782312, 0.9019942616374377]]</t>
  </si>
  <si>
    <t>[['GS10', 'IPB51222S', 'ANDENOx', 'AAA', 'REALLN', 'CONSPI', 'RPI', 'HOUSTW', 'S&amp;P 500', 'BAA'], [0.31081227085444707, 0.41229332783453676, 0.16322821514549282, 0.4678680147753481, 0.3432491578860911, 0.4605701878917722, 0.12681682747396056, 0.8033221494029653, 0.9753480204223547, 0.6757969116288749]]</t>
  </si>
  <si>
    <t>[['UMCSENTx', 'IPB51222S', 'HOUSTNE', 'IPFINAL', 'PERMITW', 'IPNCONGD', 'T10YFFM', 'CLAIMSx', 'IPMANSICS', 'HOUSTW'], [0.061437167324670125, 0.04356220538969706, 0.07738762674538689, 0.9211587961251189, 0.009467327273686337, 0.01949195747520643, 0.6027247290048846, 0.23822732633171723, 0.30301760072942996, 0.04196368759709308]]</t>
  </si>
  <si>
    <t>[['UMCSENTx', 'UEMP27OV', 'CUSR0000SAD', 'TWEXAFEGSMTHx', 'AMDMNOx', 'VXOCLSx', 'EXCAUSx', 'HOUSTS', 'EXUSUKx', 'UEMP15T26'], [0.7681038167642654, 0.31877020919604576, 0.3618771660624318, 0.7037015323569056, 0.241820902199741, 0.0033916788811902136, 0.9097747912874262, 0.9730194989536982, 0.6021660272452047, 0.28407942360432586]]</t>
  </si>
  <si>
    <t>[['UEMP15T26', 'VXOCLSx', 'IPB51222S', 'PERMITMW', 'BAA', 'IPNMAT', 'IPDCONGD', 'UEMPMEAN', 'UMCSENTx', 'HOUSTNE'], [0.08548934444218886, 7.862808945838387e-06, 0.8647708474234046, 0.352423493751714, 0.9679395064928105, 0.03558453127546391, 0.04029600025672172, 0.2531693801442027, 0.9394526136867763, 0.45108937604679533]]</t>
  </si>
  <si>
    <t>[['VXOCLSx', 'HOUSTNE', 'UEMP15T26', 'USFIRE', 'UMCSENTx', 'EXUSUKx', 'PERMITW', 'S&amp;P div yield', 'TWEXAFEGSMTHx', 'PERMITNE'], [0.0008655162024498128, 0.7077009481748502, 0.20728171370054083, 0.17233076935853997, 0.005044771194680795, 0.7532366879027288, 0.12174736728040568, 0.6407654983027715, 0.2574207943366599, 0.3959208702857744]]</t>
  </si>
  <si>
    <t>[['HOUSTMW', 'WPSID62', 'WPSFD49207', 'AMDMNOx', 'AAA', 'CLF16OV', 'IPNMAT', 'UEMP15OV', 'HOUSTS', 'IPMAT'], [-0.000516712820441073, 0.0007950485981902283, -0.003661632758667632, -2.8127676693511184e-06, 0.04065099594886454, 6.3235989010421425e-06, 0.011986787459935238, 1.392175806825114e-05, 0.0004878691469765216, -0.012139382928225478]]</t>
  </si>
  <si>
    <t>[['UEMP27OV', 'CPIAPPSL', 'T10YFFM', 'AMDMNOx', 'WPSID62', 'PERMITS', 'IPB51222S', 'HOUSTW', 'T5YFFM', 'CUSR0000SAD'], [0.0002067828240747952, 0.006712516451753744, -0.2901083423132672, -1.434281141859195e-06, -0.0014616341623822058, -0.0001890209039400853, 0.00199571534051049, -8.958753573319498e-05, 0.2613827972833665, -0.0043902970593136265]]</t>
  </si>
  <si>
    <t>[['GS1', 'CES1021000001', 'AAA', 'EXSZUSx', 'UEMP15T26', 'IPNMAT', 'EXCAUSx', 'IPB51222S', 'IPFPNSS', 'AMDMNOx'], [-0.15858189132221334, 0.003027423297643084, -0.07492521862091905, 1.8345541204917066, 2.311960163527723e-05, 0.0010801370014806803, -1.6242137189270172, 0.0006460423832476688, -0.02216299806727606, 4.128559410043785e-06]]</t>
  </si>
  <si>
    <t>[['DTCOLNVHFNM', 'GS10', 'CUSR0000SAD', 'ANDENOx', 'UMCSENTx', 'AAA', 'RETAILx', 'UEMPMEAN', 'BAA', 'BOGMBASE'], [3.404240944569924e-05, 0.5253952005083451, -0.03793002141941573, -4.214270177276599e-06, -0.00619956697920133, 0.47167879081599884, -7.186844753860278e-06, -0.029537828168667415, -0.8815866626423008, -1.109091127611069e-07]]</t>
  </si>
  <si>
    <t>[['UMCSENTx', 'EXCAUSx', 'HOUSTW', 'IPB51222S', 'GS10', 'DTCTHFNM', 'CUSR0000SAD', 'TWEXAFEGSMTHx', 'PERMITNE', 'PERMITMW'], [-0.005432183490833509, -0.5381668859192479, -7.391306367295698e-05, -0.0005350337814830263, 0.05202554452650328, -1.2535326983402529e-06, 0.006366741479669211, 0.012331060728938775, 0.00016530570708619562, 0.0004743849377643072]]</t>
  </si>
  <si>
    <t>[['UMCSENTx', 'HOUSTNE', 'VXOCLSx', 'EXSZUSx', 'WPSFD49502', 'IPB51222S', 'CLAIMSx', 'UEMP15T26', 'WPSFD49207', 'DMANEMP'], [-0.005927108787761335, -0.00022643606072940615, -0.0064577040406691485, -0.5724215989062893, -0.0022177141327702782, 0.0009367887305960517, 4.518051644233967e-08, -7.519262943188411e-06, -0.0006864878398792421, 0.0002260099695210136]]</t>
  </si>
  <si>
    <t>[['IPDCONGD', 'CPIAPPSL', 'UEMP15OV', 'HWIURATIO', 'S&amp;P 500', 'VXOCLSx', 'PERMITS', 'EXJPUSx', 'IPB51222S', 'CONSPI'], [-0.007272596682222751, 0.00418893653044101, 4.585831949895967e-05, 0.07949772338840133, 0.0001400536326224142, -0.0045918362515455936, -0.0009245939036945658, -0.014520561983455343, 0.0007509273876147582, 12.448349042488704]]</t>
  </si>
  <si>
    <t>[['AMDMNOx', 'IPDCONGD', 'UMCSENTx', 'WPSID62', 'VXOCLSx', 'IPFPNSS', 'HOUSTW', 'WPSFD49502', 'EXUSUKx', 'UEMP15T26'], [-3.4896957391017013e-06, -0.0006111480159008151, -0.0031225643805596935, -0.0006970179178869102, -0.003968990903754803, 0.011169550089420235, -0.00013807165128895828, 0.0001533433855223506, 0.2273528628826674, -7.205611866359997e-07]]</t>
  </si>
  <si>
    <t>[['DNDGRG3M086SBEA', 'UEMP5TO14', 'USWTRADE', 'PERMITS', 'HOUSTMW', 'UMCSENTx', 'CUSR0000SAD', 'HWI', 'IPB51222S', 'UEMPLT5'], [-0.023169749136117405, -2.418089505701434e-07, 0.00017345454939494522, -0.0004324200274308723, 0.0006892829126296607, -0.005834866286419526, 0.01250617045695279, 6.331163041042326e-05, 0.0022501031150075623, 1.6250447310664934e-05]]</t>
  </si>
  <si>
    <t>[['IPDCONGD', 'HOUSTW', 'TWEXAFEGSMTHx', 'IPB51222S', 'PERMITW', 'CPITRNSL', 'UEMP15T26', 'EXUSUKx', 'WPSID62', 'UEMP27OV'], [-0.00250211494181795, -0.00017544402251401092, -0.006767665920780156, 0.0007321906714834215, -0.0003543061142242067, 0.00662776325515683, 1.0465913458547229e-05, -0.08243318534572847, -0.0008339904324926233, 6.177220031215845e-06]]</t>
  </si>
  <si>
    <t>[['GS10', 'IPB51222S', 'ANDENOx', 'AAA', 'REALLN', 'CONSPI', 'RPI', 'HOUSTW', 'S&amp;P 500', 'BAA'], [0.12498567129252716, 0.0017667059406396436, -4.314868077404372e-06, -0.2583050489435683, -0.0006715922285602056, 8.640774233882496, 0.0001129748936121436, 0.00010333201798342815, -5.4288064780024585e-06, 0.09476210617476671]]</t>
  </si>
  <si>
    <t>[['UMCSENTx', 'IPB51222S', 'HOUSTNE', 'IPFINAL', 'PERMITW', 'IPNCONGD', 'T10YFFM', 'CLAIMSx', 'IPMANSICS', 'HOUSTW'], [-0.003930876593711192, 0.004836270637318811, -0.000611450059014715, 0.002065535529985123, -0.000958119683560895, -0.02364166489905742, 0.007744688154058673, 2.8369564284565588e-08, 0.021951160114752018, 0.0004782723350470498]]</t>
  </si>
  <si>
    <t>[['UMCSENTx', 'UEMP27OV', 'CUSR0000SAD', 'TWEXAFEGSMTHx', 'AMDMNOx', 'VXOCLSx', 'EXCAUSx', 'HOUSTS', 'EXUSUKx', 'UEMP15T26'], [-0.0007848058321815905, -5.890487284229398e-05, 0.010970907804945597, -0.004465777971197854, -1.1843633229755069e-06, -0.004273742478758107, 0.08024940430358993, -4.513684873908984e-06, -0.20395908195322676, 1.484405560489134e-05]]</t>
  </si>
  <si>
    <t>[['UEMP15T26', 'VXOCLSx', 'IPB51222S', 'PERMITMW', 'BAA', 'IPNMAT', 'IPDCONGD', 'UEMPMEAN', 'UMCSENTx', 'HOUSTNE'], [2.439890795464416e-05, -0.0059649123521167795, -0.00026757543240916055, -0.0005231144073542338, -0.0009119056258410137, 0.008023684689319601, -0.003928187686898255, -0.006649225516130322, -0.00023862591292373196, 0.00028946970796856966]]</t>
  </si>
  <si>
    <t>[['VXOCLSx', 'HOUSTNE', 'UEMP15T26', 'USFIRE', 'UMCSENTx', 'EXUSUKx', 'PERMITW', 'S&amp;P div yield', 'TWEXAFEGSMTHx', 'PERMITNE'], [-0.004484401868085214, 0.00012649160212028381, -1.3862453416855704e-05, 0.00021107842335049462, -0.006247457444268556, 0.0776711944482692, -0.0005757454512453421, 0.0557017346806605, -0.010003052771511027, -0.0004238105168708325]]</t>
  </si>
  <si>
    <t>ada10 + text</t>
  </si>
  <si>
    <t>[['mean_g', 'pos_g', 'neg_g', 'neu_g', 'mean_s', 'pos_s', 'neg_s', 'neu_s', 'neg_g_r', 'neg_s_r', 'HOUSTMW', 'WPSID62', 'WPSFD49207', 'AMDMNOx', 'AAA', 'CLF16OV', 'IPNMAT', 'UEMP15OV', 'HOUSTS', 'IPMAT'], [0.7836810567366047, 0.9986186460506352, 0.5264261353641676, 0.17449170837046768, 0.12062079502366829, 0.00938267568945911, 0.014991649551142853, 0.7476907531814494, 0.7707799416345109, 0.19347575940326067, 0.8731722518221251, 0.21289308244115004, 0.7417354022073356, 0.49887523353881946, 0.057554249441322, 0.6609039550110176, 0.28290531730373664, 0.8309749344322664, 0.05364642664205387, 0.07938403849816858]]</t>
  </si>
  <si>
    <t>[['mean_g', 'pos_g', 'neg_g', 'neu_g', 'mean_s', 'pos_s', 'neg_s', 'neu_s', 'neg_g_r', 'neg_s_r', 'UEMP27OV', 'CPIAPPSL', 'T10YFFM', 'AMDMNOx', 'WPSID62', 'PERMITS', 'IPB51222S', 'HOUSTW', 'T5YFFM', 'CUSR0000SAD'], [0.7498106745322142, 0.9413709204849204, 0.8360986037532449, 0.8391067927039212, 0.8727347409123313, 0.534919698996825, 0.5644188854178633, 0.36639495462386507, 0.9297139973528331, 0.4159481964530456, 0.027600053112618792, 0.4462802096061581, 0.21820574246354735, 0.2724244905628212, 0.4144549684272414, 0.46149625925899496, 0.7327389674264675, 0.8479518432897802, 0.2421693489426144, 0.9059187213275036]]</t>
  </si>
  <si>
    <t>[['mean_g', 'pos_g', 'neg_g', 'neu_g', 'mean_s', 'pos_s', 'neg_s', 'neu_s', 'neg_g_r', 'neg_s_r', 'GS1', 'CES1021000001', 'AAA', 'EXSZUSx', 'UEMP15T26', 'IPNMAT', 'EXCAUSx', 'IPB51222S', 'IPFPNSS', 'AMDMNOx'], [0.9865244100694224, 0.9169533575106263, 0.7960847115414835, 0.22312661098710815, 0.22333571281460363, 0.7843742131629023, 0.9914307186218113, 0.9675075179351655, 0.6959112216279426, 0.15570934683775364, 0.2666077587542236, 0.35752162492854855, 0.781671546212548, 0.3854160175580724, 0.937917946807305, 0.27759511570510237, 0.7472264807954353, 0.9358383045151092, 0.519808175759735, 0.34228486585430407]]</t>
  </si>
  <si>
    <t>[['mean_g', 'pos_g', 'neg_g', 'neu_g', 'mean_s', 'pos_s', 'neg_s', 'neu_s', 'neg_g_r', 'neg_s_r', 'DTCOLNVHFNM', 'GS10', 'CUSR0000SAD', 'ANDENOx', 'UMCSENTx', 'AAA', 'RETAILx', 'UEMPMEAN', 'BAA', 'BOGMBASE'], [0.7735285563029001, 0.5736280342191856, 0.46943394426560536, 0.4109425868335105, 0.06774387027735017, 0.6106493485271959, 0.6192329667509309, 0.30375416893646207, 0.9749179096706564, 0.19541813425052293, 0.04970594789408624, 0.10047910376968762, 0.15331618914429426, 0.499234072706938, 0.9452758612792693, 0.5121485816302711, 0.10765231558858165, 0.1914830371575045, 0.19381204555327441, 0.8669241989377033]]</t>
  </si>
  <si>
    <t>[['mean_g', 'pos_g', 'neg_g', 'neu_g', 'mean_s', 'pos_s', 'neg_s', 'neu_s', 'neg_g_r', 'neg_s_r', 'UMCSENTx', 'EXCAUSx', 'HOUSTW', 'IPB51222S', 'GS10', 'DTCTHFNM', 'CUSR0000SAD', 'TWEXAFEGSMTHx', 'PERMITNE', 'PERMITMW'], [0.9411425363487244, 0.23555007515427345, 0.4590289282399602, 0.46224236616005754, 0.4762771119420297, 0.16013524676029012, 0.20203405524596785, 0.7567274780796686, 0.2656100837831191, 0.1139641823898097, 0.14803904307440044, 0.18994740145071887, 0.9055987977118927, 0.8429282955854678, 0.14882304237019986, 0.24182981473746992, 0.2626238724408236, 0.16167055956482862, 0.6924666171733974, 0.7899803262167733]]</t>
  </si>
  <si>
    <t>[['mean_g', 'pos_g', 'neg_g', 'neu_g', 'mean_s', 'pos_s', 'neg_s', 'neu_s', 'neg_g_r', 'neg_s_r', 'UMCSENTx', 'HOUSTNE', 'VXOCLSx', 'EXSZUSx', 'WPSFD49502', 'IPB51222S', 'CLAIMSx', 'UEMP15T26', 'WPSFD49207', 'DMANEMP'], [0.7996248862375697, 0.9194740843998868, 0.471965225452437, 0.9819627432782019, 0.18260807046364502, 0.3186515441199531, 0.6881619346839292, 0.6640384846574088, 0.2941325308126942, 0.5567812540208642, 0.4095523656943324, 0.6855914924050508, 0.2289901623639151, 0.7667669571784118, 0.948893420280224, 0.4888990147262091, 0.24842398168060018, 0.409354135848257, 0.827660809482765, 0.18518083308778416]]</t>
  </si>
  <si>
    <t>[['mean_g', 'pos_g', 'neg_g', 'neu_g', 'mean_s', 'pos_s', 'neg_s', 'neu_s', 'neg_g_r', 'neg_s_r', 'IPDCONGD', 'CPIAPPSL', 'UEMP15OV', 'HWIURATIO', 'S&amp;P 500', 'VXOCLSx', 'PERMITS', 'EXJPUSx', 'IPB51222S', 'CONSPI'], [0.9605798596796195, 0.10594169359657657, 0.4564314374424957, 0.4041104340338406, 0.4511960462697342, 0.8581266078493569, 0.783806884794222, 0.26874454429189404, 0.1980565184149641, 0.9397745966750161, 0.14386902191720713, 0.720462604589865, 0.3511773371334025, 0.6799182290595778, 0.14303326617629802, 0.4390316739581378, 0.07442980328017615, 0.41305111753255863, 0.8228842879775645, 0.18705053879928243]]</t>
  </si>
  <si>
    <t>[['mean_g', 'pos_g', 'neg_g', 'neu_g', 'mean_s', 'pos_s', 'neg_s', 'neu_s', 'neg_g_r', 'neg_s_r', 'AMDMNOx', 'IPDCONGD', 'UMCSENTx', 'WPSID62', 'VXOCLSx', 'IPFPNSS', 'HOUSTW', 'WPSFD49502', 'EXUSUKx', 'UEMP15T26'], [0.4062169225770672, 0.7926061122074314, 0.8217921707869547, 0.6688398578235959, 0.19333514533259083, 0.5389831828576503, 0.10525904413446306, 0.597811620136186, 0.45016609291397625, 0.11094512498982045, 0.0974020900126945, 0.994720964743302, 0.2729704665795753, 0.6826440847924771, 0.0013454664713847472, 0.49900478721658714, 0.2976709940121757, 0.585321736827535, 0.33693869051816105, 0.273865154440461]]</t>
  </si>
  <si>
    <t>[['mean_g', 'pos_g', 'neg_g', 'neu_g', 'mean_s', 'pos_s', 'neg_s', 'neu_s', 'neg_g_r', 'neg_s_r', 'DNDGRG3M086SBEA', 'UEMP5TO14', 'USWTRADE', 'PERMITS', 'HOUSTMW', 'UMCSENTx', 'CUSR0000SAD', 'HWI', 'IPB51222S', 'UEMPLT5'], [0.6837504240377438, 0.034123000532534024, 0.05662544271529095, 0.9314987900956829, 0.5800027504931963, 0.22509450417770582, 0.08850904592687125, 0.49884417075423315, 0.02273203069515736, 0.9276607423541681, 0.038099379850734486, 0.21987373486662767, 0.0665497933434265, 0.3772028215173936, 0.16280166250009437, 0.33132749007439055, 0.06214185343645824, 0.0763910951275901, 0.19603177552988515, 0.6263514290495231]]</t>
  </si>
  <si>
    <t>[['mean_g', 'pos_g', 'neg_g', 'neu_g', 'mean_s', 'pos_s', 'neg_s', 'neu_s', 'neg_g_r', 'neg_s_r', 'IPDCONGD', 'HOUSTW', 'TWEXAFEGSMTHx', 'IPB51222S', 'PERMITW', 'CPITRNSL', 'UEMP15T26', 'EXUSUKx', 'WPSID62', 'UEMP27OV'], [0.10626483026836889, 0.6563932217508083, 0.44936314142447087, 0.6299093310350146, 0.8992290058474941, 0.25080556488686684, 0.09984243489101431, 0.044439959035548406, 0.7313559438930842, 0.43195682285579373, 0.224596244752554, 0.5809562936857331, 0.1717527866336253, 0.33223588956823313, 0.21701489793108159, 0.23311238219129485, 0.7480577606474671, 0.22596004534991546, 0.9550853186567787, 0.8184696771180492]]</t>
  </si>
  <si>
    <t>[['mean_g', 'pos_g', 'neg_g', 'neu_g', 'mean_s', 'pos_s', 'neg_s', 'neu_s', 'neg_g_r', 'neg_s_r', 'GS10', 'IPB51222S', 'ANDENOx', 'AAA', 'REALLN', 'CONSPI', 'RPI', 'HOUSTW', 'S&amp;P 500', 'BAA'], [0.11504150787286507, 0.18521522734007403, 0.05656468404304164, 0.015945279522445666, 0.3301156327845558, 0.5838207144970742, 0.5683604187221498, 0.9130566646845407, 0.46361412292001614, 0.8357987758335573, 0.1660306635479293, 0.26508916286473794, 0.041647715506526246, 0.11497680121991354, 0.10460381608948773, 0.11071536653755093, 0.08028589959369638, 0.5981336084632486, 0.4166277761036268, 0.17236908318633593]]</t>
  </si>
  <si>
    <t>[['mean_g', 'pos_g', 'neg_g', 'neu_g', 'mean_s', 'pos_s', 'neg_s', 'neu_s', 'neg_g_r', 'neg_s_r', 'UMCSENTx', 'IPB51222S', 'HOUSTNE', 'IPFINAL', 'PERMITW', 'IPNCONGD', 'T10YFFM', 'CLAIMSx', 'IPMANSICS', 'HOUSTW'], [0.5789224430083456, 0.9220076679904626, 0.8128860634724591, 0.6637616318163837, 0.5650904987463701, 0.3167666719241753, 0.30571519765604266, 0.830189436997074, 0.7503891778442284, 0.8099675311020311, 0.09571933073395235, 0.2832138591143209, 0.09988250715631017, 0.8943608538591272, 0.0841394535803613, 0.1621167403635132, 0.9320780586301883, 0.458191920668199, 0.5327713363632944, 0.1223235774297743]]</t>
  </si>
  <si>
    <t>[['mean_g', 'pos_g', 'neg_g', 'neu_g', 'mean_s', 'pos_s', 'neg_s', 'neu_s', 'neg_g_r', 'neg_s_r', 'UMCSENTx', 'UEMP27OV', 'CUSR0000SAD', 'TWEXAFEGSMTHx', 'AMDMNOx', 'VXOCLSx', 'EXCAUSx', 'HOUSTS', 'EXUSUKx', 'UEMP15T26'], [0.14135835462253915, 0.049771645268250425, 0.0266464372946951, 0.9186934694894968, 0.890005988862907, 0.4655379141813789, 0.412831142198141, 0.3008313841733877, 0.0446231137789736, 0.7181049531483497, 0.3827888294055204, 0.9655679989011624, 0.8223457032334158, 0.8238531650641392, 0.353326177069472, 0.017265669844078735, 0.9349691989991077, 0.8629271482245108, 0.4404678726103539, 0.5364651775084124]]</t>
  </si>
  <si>
    <t>[['mean_g', 'pos_g', 'neg_g', 'neu_g', 'mean_s', 'pos_s', 'neg_s', 'neu_s', 'neg_g_r', 'neg_s_r', 'UEMP15T26', 'VXOCLSx', 'IPB51222S', 'PERMITMW', 'BAA', 'IPNMAT', 'IPDCONGD', 'UEMPMEAN', 'UMCSENTx', 'HOUSTNE'], [0.27933497194693463, 0.24569544486034023, 0.17897372994707234, 0.7666999370502334, 0.7274593731948312, 0.0482916415956214, 0.11684678525024626, 0.6887218885358941, 0.11881894126317652, 0.0781449149870216, 0.0913790639207413, 6.322375240981002e-05, 0.9679576069614221, 0.22583442909431697, 0.9664083627132511, 0.15993935243915855, 0.07967226942434713, 0.3656112342204856, 0.7129255716164924, 0.4366770797885384]]</t>
  </si>
  <si>
    <t>[['mean_g', 'pos_g', 'neg_g', 'neu_g', 'mean_s', 'pos_s', 'neg_s', 'neu_s', 'neg_g_r', 'neg_s_r', 'VXOCLSx', 'HOUSTNE', 'UEMP15T26', 'USFIRE', 'UMCSENTx', 'EXUSUKx', 'PERMITW', 'S&amp;P div yield', 'TWEXAFEGSMTHx', 'PERMITNE'], [0.8698008840572087, 0.47738630777583246, 0.8832395199485532, 0.44776925983934335, 0.7773583886282337, 0.36584695103527876, 0.5448403899904899, 0.08833388413514887, 0.7571056762043069, 0.6442158954959103, 0.005937230502510716, 0.4199284882520803, 0.7624095736336142, 0.20700872598639844, 0.04488574322894394, 0.5923647470178462, 0.10433756745397689, 0.24596168102501048, 0.1799373300142814, 0.40485202237494433]]</t>
  </si>
  <si>
    <t>[['mean_g', 'pos_g', 'neg_g', 'neu_g', 'mean_s', 'pos_s', 'neg_s', 'neu_s', 'neg_g_r', 'neg_s_r', 'HOUSTMW', 'WPSID62', 'WPSFD49207', 'AMDMNOx', 'AAA', 'CLF16OV', 'IPNMAT', 'UEMP15OV', 'HOUSTS', 'IPMAT'], [0.3218810195917698, -7.660492769689681e-06, -0.004849435476929509, 0.001942413968842622, -1.0807573644480029, 0.03609652737962731, -0.02814989714611882, -0.0012177716147605373, 0.19406418535239117, 0.45328371431205505, -0.00010775139406083242, -0.004366715348148537, -0.003834109773889368, -2.0567188492417943e-06, 0.19221786901054516, 7.405366477586572e-06, 0.0175447825382875, -4.638567352605148e-06, 0.0007713421655262459, -0.021540640029886662]]</t>
  </si>
  <si>
    <t>[['mean_g', 'pos_g', 'neg_g', 'neu_g', 'mean_s', 'pos_s', 'neg_s', 'neu_s', 'neg_g_r', 'neg_s_r', 'UEMP27OV', 'CPIAPPSL', 'T10YFFM', 'AMDMNOx', 'WPSID62', 'PERMITS', 'IPB51222S', 'HOUSTW', 'T5YFFM', 'CUSR0000SAD'], [0.35643028726806975, -0.0004666848937704112, 0.0020341715522202023, 0.0005306491485746448, -0.04067702873211851, -0.00999755327591853, 0.006471210088118875, -0.0033544456081576086, 0.04161311804418996, -0.21304482225014126, 0.0003082629307124902, 0.007351521435022256, -0.5091484563190781, -1.8197369395160641e-06, -0.002185754560586918, -0.0002577206030268143, 0.0008879405014816559, -6.426412962576297e-05, 0.48738341037676397, -0.0015085228248333232]]</t>
  </si>
  <si>
    <t>[['mean_g', 'pos_g', 'neg_g', 'neu_g', 'mean_s', 'pos_s', 'neg_s', 'neu_s', 'neg_g_r', 'neg_s_r', 'GS1', 'CES1021000001', 'AAA', 'EXSZUSx', 'UEMP15T26', 'IPNMAT', 'EXCAUSx', 'IPB51222S', 'IPFPNSS', 'AMDMNOx'], [-0.0470525393065615, 0.002169934126806279, 0.00776324087383529, 0.006549029427222203, -0.580803474327424, -0.007962058724043788, -0.00024752993152310325, -0.0004711531513562563, -0.5453527080005602, -0.6548001256519309, -0.25800787543246956, 0.004301870697956732, 0.03642574587312744, 1.8587577814196532, 3.319723804757639e-06, -0.03285195171002936, -0.6350188118208004, -0.0004584679796312708, -0.01868391270547313, 7.838579247655518e-06]]</t>
  </si>
  <si>
    <t>[['mean_g', 'pos_g', 'neg_g', 'neu_g', 'mean_s', 'pos_s', 'neg_s', 'neu_s', 'neg_g_r', 'neg_s_r', 'DTCOLNVHFNM', 'GS10', 'CUSR0000SAD', 'ANDENOx', 'UMCSENTx', 'AAA', 'RETAILx', 'UEMPMEAN', 'BAA', 'BOGMBASE'], [-0.7436344986625185, 0.009155634073761274, 0.011334517266280743, -0.004507320041354316, 1.7400133508169975, 0.013456984543416716, -0.007461435120926407, -0.007024076029946021, 0.03308309552935762, 1.158197339346254, 4.3077678538689206e-05, 0.5059412914063715, -0.08398335735092446, 6.5577427366704e-06, -0.0008042504046712959, 0.6631159089401306, -7.969277859433437e-06, -0.0430335794047267, -0.8979599463736754, -2.3725077558589122e-08]]</t>
  </si>
  <si>
    <t>[['mean_g', 'pos_g', 'neg_g', 'neu_g', 'mean_s', 'pos_s', 'neg_s', 'neu_s', 'neg_g_r', 'neg_s_r', 'UMCSENTx', 'EXCAUSx', 'HOUSTW', 'IPB51222S', 'GS10', 'DTCTHFNM', 'CUSR0000SAD', 'TWEXAFEGSMTHx', 'PERMITNE', 'PERMITMW'], [0.054041818979619516, 0.017541943316308616, -0.017049865121446142, 0.006763267289394864, 0.06440290858215662, 0.026848112552731257, -0.014000432475059605, -0.001796100161997936, 0.7296008338779949, 0.10092452672999846, -0.004999171754443559, -1.5070945443004784, -5.2977579106141816e-05, -0.0003770209335323603, 0.05156039309706431, -4.1539630749469405e-06, 0.02470039388652019, 0.019977741834048768, 0.00035731604198025054, 0.0002750531936881028]]</t>
  </si>
  <si>
    <t>[['mean_g', 'pos_g', 'neg_g', 'neu_g', 'mean_s', 'pos_s', 'neg_s', 'neu_s', 'neg_g_r', 'neg_s_r', 'UMCSENTx', 'HOUSTNE', 'VXOCLSx', 'EXSZUSx', 'WPSFD49502', 'IPB51222S', 'CLAIMSx', 'UEMP15T26', 'WPSFD49207', 'DMANEMP'], [-0.24080791633195564, -0.0011983989573567469, 0.014855717448854167, -0.00022822348590766615, 0.237272732798812, -0.014199604804773567, -0.004235443407863277, -0.003453858925854202, -0.503273715893469, 0.07796170365220972, -0.004624674529216266, -0.00024220396725646343, -0.0034969770358409197, 0.32431751850473023, -0.0017230308817473335, -0.002251288400521417, 5.043119039217006e-08, 1.9952090493168922e-05, -0.006382969359009997, 0.0002851801580464333]]</t>
  </si>
  <si>
    <t>[['mean_g', 'pos_g', 'neg_g', 'neu_g', 'mean_s', 'pos_s', 'neg_s', 'neu_s', 'neg_g_r', 'neg_s_r', 'IPDCONGD', 'CPIAPPSL', 'UEMP15OV', 'HWIURATIO', 'S&amp;P 500', 'VXOCLSx', 'PERMITS', 'EXJPUSx', 'IPB51222S', 'CONSPI'], [0.05419532380816516, -0.049032439079830334, 0.02513949772319679, -0.012428845311462579, 0.33851838493586706, -0.0031001337450332032, 0.002289907427340099, 0.0033850272265475052, -1.440452233261778, 0.04611751991862839, -0.005564841498985266, 0.0030838880141814086, 2.4365298947191452e-05, 0.05964938034562341, 0.0002527045693230879, -0.002265841092154661, -0.000890065719245688, -0.008569430959870079, 0.0007149214857901655, 13.775242269948961]]</t>
  </si>
  <si>
    <t>[['mean_g', 'pos_g', 'neg_g', 'neu_g', 'mean_s', 'pos_s', 'neg_s', 'neu_s', 'neg_g_r', 'neg_s_r', 'AMDMNOx', 'IPDCONGD', 'UMCSENTx', 'WPSID62', 'VXOCLSx', 'IPFPNSS', 'HOUSTW', 'WPSFD49502', 'EXUSUKx', 'UEMP15T26'], [-0.682087269986824, -0.002727236370215545, 0.005135497745970854, -0.0018829372577512703, -0.20855211749522373, -0.006046890816685438, 0.014879238806688323, 0.0011447163848367441, -0.4238837432160856, -0.3178230511054333, -3.130932876840448e-06, -3.07517029231822e-05, -0.005293204770250399, -0.0007210443370968954, -0.004436280718609813, 0.010593379992995991, -0.0002859927445413047, 0.0021534490379533757, 0.3164234148542372, -2.9124880284250015e-05]]</t>
  </si>
  <si>
    <t>[['mean_g', 'pos_g', 'neg_g', 'neu_g', 'mean_s', 'pos_s', 'neg_s', 'neu_s', 'neg_g_r', 'neg_s_r', 'DNDGRG3M086SBEA', 'UEMP5TO14', 'USWTRADE', 'PERMITS', 'HOUSTMW', 'UMCSENTx', 'CUSR0000SAD', 'HWI', 'IPB51222S', 'UEMPLT5'], [0.4466125141552282, -0.06773846309728795, 0.03831451533092495, 0.000580879707772739, -0.2774363316726328, 0.021979127647888914, -0.011406818794924289, 0.0034156634689748054, -2.382797259798572, 0.04569623115687746, -0.0822357710851229, 1.572327346332316e-05, 0.0007957325996491657, -0.0003585014571494822, 0.0013113376116808007, -0.00544410899294176, 0.04066490560339045, 0.00010168847257193318, 0.004381305245632757, 7.638557491319088e-06]]</t>
  </si>
  <si>
    <t>[['mean_g', 'pos_g', 'neg_g', 'neu_g', 'mean_s', 'pos_s', 'neg_s', 'neu_s', 'neg_g_r', 'neg_s_r', 'IPDCONGD', 'HOUSTW', 'TWEXAFEGSMTHx', 'IPB51222S', 'PERMITW', 'CPITRNSL', 'UEMP15T26', 'EXUSUKx', 'WPSID62', 'UEMP27OV'], [1.1461378240218307, -0.012942995957461265, 0.020798902557196953, 0.0018865200747374155, -0.02286406475422164, 0.014055195241204623, -0.0207536627644632, 0.006468089596492461, -0.3515896023458908, 0.2490548012615117, -0.0024036023900066814, 0.00019774051312267956, -0.00717580169827997, 0.0019338211365845894, -0.0006870581655512289, 0.006764719383565593, 4.953204816539659e-06, -0.37748768313048897, -0.00012787702939400566, 1.5242852491160889e-05]]</t>
  </si>
  <si>
    <t>[['mean_g', 'pos_g', 'neg_g', 'neu_g', 'mean_s', 'pos_s', 'neg_s', 'neu_s', 'neg_g_r', 'neg_s_r', 'GS10', 'IPB51222S', 'ANDENOx', 'AAA', 'REALLN', 'CONSPI', 'RPI', 'HOUSTW', 'S&amp;P 500', 'BAA'], [1.4647306369174613, -0.0136930644345864, 0.031639779271725454, 0.016870764490593188, -0.3126259054998351, 0.0071173817627774765, -0.01006239402697416, -0.000405294122998254, -0.25404512104646226, -0.0660298755679688, 0.19646148491314785, 0.002731599114185689, -8.137829478147332e-06, -0.7440240803863131, -0.0017647989663106762, 26.34565278436228, 0.00018135703898115396, 0.00027634187398655537, 0.00020621257173363962, 0.44372445821960965]]</t>
  </si>
  <si>
    <t>[['mean_g', 'pos_g', 'neg_g', 'neu_g', 'mean_s', 'pos_s', 'neg_s', 'neu_s', 'neg_g_r', 'neg_s_r', 'UMCSENTx', 'IPB51222S', 'HOUSTNE', 'IPFINAL', 'PERMITW', 'IPNCONGD', 'T10YFFM', 'CLAIMSx', 'IPMANSICS', 'HOUSTW'], [-0.320176534686436, -0.0015700218301977812, 0.005218450193531881, -0.0016934140696266554, 0.11681160068345099, -0.006576641999887001, 0.009077015860235228, 0.0007350291375311171, -0.19952209981420022, -0.04588696780162754, -0.004772820835382701, 0.003640164127745914, -0.0008084468810614269, 0.0040389485821495565, -0.000957285247465777, -0.01980051128159808, 0.001765707962658689, 2.4413965312324584e-08, 0.019487868753208425, 0.0005089163592371215]]</t>
  </si>
  <si>
    <t>[['mean_g', 'pos_g', 'neg_g', 'neu_g', 'mean_s', 'pos_s', 'neg_s', 'neu_s', 'neg_g_r', 'neg_s_r', 'UMCSENTx', 'UEMP27OV', 'CUSR0000SAD', 'TWEXAFEGSMTHx', 'AMDMNOx', 'VXOCLSx', 'EXCAUSx', 'HOUSTS', 'EXUSUKx', 'UEMP15T26'], [-0.6976913247127496, 0.01597553366098458, -0.033769806786270534, 0.00036550421312353553, -0.011687554780524518, 0.008803706834923673, -0.006500293012412371, -0.0034512351246955347, 0.5385336388960408, 0.015305848168650162, -0.0033339523906624584, -2.8745674717781148e-06, -0.003608635832641372, 0.0030126365993723963, -1.0573104595293451e-06, -0.003852909364414803, 0.06407378081731374, -2.765745635220041e-05, 0.3676279135730537, 1.2741779941488491e-05]]</t>
  </si>
  <si>
    <t>[['mean_g', 'pos_g', 'neg_g', 'neu_g', 'mean_s', 'pos_s', 'neg_s', 'neu_s', 'neg_g_r', 'neg_s_r', 'UEMP15T26', 'VXOCLSx', 'IPB51222S', 'PERMITMW', 'BAA', 'IPNMAT', 'IPDCONGD', 'UEMPMEAN', 'UMCSENTx', 'HOUSTNE'], [1.0155040204431014, 0.010160060209399652, -0.02033653524613864, -0.000812103481628491, -0.07518115386699577, -0.02170539054096411, 0.010160526847908394, -0.0007591228613571813, 1.1778780538643643, -0.44544822932369604, 2.5347246739678344e-05, -0.006541932304648056, -6.794887039487843e-05, -0.0007514311333465587, -0.001192076373771776, 0.007323958557414802, -0.0033107534325468113, -0.0052265993824781865, -0.0011846012158309967, 0.00035706649139700085]]</t>
  </si>
  <si>
    <t>[['mean_g', 'pos_g', 'neg_g', 'neu_g', 'mean_s', 'pos_s', 'neg_s', 'neu_s', 'neg_g_r', 'neg_s_r', 'VXOCLSx', 'HOUSTNE', 'UEMP15T26', 'USFIRE', 'UMCSENTx', 'EXUSUKx', 'PERMITW', 'S&amp;P div yield', 'TWEXAFEGSMTHx', 'PERMITNE'], [0.07851449867858051, 0.00854230695124698, 0.00174467923540292, 0.0033299943297387417, 0.028326271326745783, -0.009699149515218785, 0.006292735417419677, 0.008500474804257651, 0.10107410633276243, -0.022971445056498292, -0.004828316275355227, 0.0003683049698647967, -4.148760688618674e-06, 0.00027951927399773275, -0.005569490272333041, -0.2048340005633228, -0.0008745540799803624, 0.18722564886836374, -0.016466585977979377, -0.0005498057821624945]]</t>
  </si>
  <si>
    <t>ada10 + text + forward</t>
  </si>
  <si>
    <t>[['const', 'CLF16OV', 'neu_g', 'HOUSTS'], [0.002141300943851911, 0.001686801469570983, 0.049246668636225524, 0.05973808909955236]]</t>
  </si>
  <si>
    <t>[['const', 'UEMP27OV', 'HOUSTW'], [0.6136688396496718, 0.031292528148562426, 0.03702348181067165]]</t>
  </si>
  <si>
    <t>[['const', 'mean_s', 'UEMPMEAN', 'neu_s'], [8.858658615578901e-05, 0.00023146701505412232, 0.010560087168421743, 0.06419814364473145]]</t>
  </si>
  <si>
    <t>[['const', 'HOUSTW', 'neg_s', 'pos_s', 'neg_s_r'], [0.039774371967844835, 0.03742848662092536, 0.018185071880040544, 0.03164821840293251, 0.14295572211677274]]</t>
  </si>
  <si>
    <t>[['const', 'neg_s', 'UMCSENTx', 'pos_g', 'pos_s', 'mean_s'], [0.03464869414987301, 0.47643194363240104, 0.03375173838282592, 0.019980728852207388, 0.03549992286075836, 0.11187481445430664]]</t>
  </si>
  <si>
    <t>[['const', 'mean_s', 'UEMP15OV', 'CONSPI', 'neg_s_r'], [0.14153717367666913, 0.004005777466059301, 0.020150875738144173, 0.09556027545504056, 0.17690109546327612]]</t>
  </si>
  <si>
    <t>[['const', 'AMDMNOx', 'VXOCLSx', 'neg_s'], [4.5420737118325676e-05, 8.199810109514366e-05, 0.0001673729807642305, 0.0909594802980613]]</t>
  </si>
  <si>
    <t>[['const', 'UMCSENTx', 'neg_g_r'], [0.0012182156489861826, 0.00694567525706257, 0.14663471820528512]]</t>
  </si>
  <si>
    <t>[['const', 'pos_g', 'neu_s', 'neg_s', 'IPB51222S'], [0.017818271548972323, 0.00924137493620969, 0.004330936193699171, 0.02109689444673602, 0.05976763696163133]]</t>
  </si>
  <si>
    <t>[['const', 'CONSPI', 'neu_g', 'IPB51222S'], [0.2078972748727783, 0.03239254243137315, 0.0904243216268927, 0.18390029611223963]]</t>
  </si>
  <si>
    <t>[['const', 'VXOCLSx', 'UMCSENTx'], [1.9474571914097796e-05, 8.384132609803778e-06, 7.266172602179084e-05]]</t>
  </si>
  <si>
    <t>[['const', 'PERMITW', 'VXOCLSx', 'UMCSENTx', 'neu_s', 'pos_g'], [7.840199892804379e-06, 0.006790195937360356, 9.324885410419412e-05, 0.0006601414627896235, 0.02627979160069716, 0.0590745065518434]]</t>
  </si>
  <si>
    <t>[['const', 'CLF16OV', 'neu_g', 'HOUSTS'], [4.212846495846083, -2.7625646398303926e-05, 0.001134125836822807, 0.0003567544321343752]]</t>
  </si>
  <si>
    <t>[['const', 'UEMP27OV', 'HOUSTW'], [0.035618060093355774, 8.19228650402084e-05, -0.0003839625867541864]]</t>
  </si>
  <si>
    <t>[['const', 'mean_s', 'UEMPMEAN', 'neu_s'], [0.7914862645094511, 1.0090205062777244, -0.0198951052351707, -0.005939632409987027]]</t>
  </si>
  <si>
    <t>[['const', 'HOUSTW', 'neg_s', 'pos_s', 'neg_s_r'], [0.12108946731156525, -0.00036043051504258553, -0.01603668307154993, 0.021706756039616075, 0.044621503042166895]]</t>
  </si>
  <si>
    <t>[['const', 'neg_s', 'UMCSENTx', 'pos_g', 'pos_s', 'mean_s'], [0.22369778850203478, -0.003861898496703684, -0.0022586670261040376, 0.007166433436111331, -0.017760389172989256, 0.14337065238023117]]</t>
  </si>
  <si>
    <t>[['const', 'mean_s', 'UEMP15OV', 'CONSPI', 'neg_s_r'], [0.9290850240839674, 0.7046121846682405, 1.871498128640808e-05, -6.413138710449263, 0.288248516811617]]</t>
  </si>
  <si>
    <t>[['const', 'AMDMNOx', 'VXOCLSx', 'neg_s'], [0.6567382944038269, -2.42130493982361e-06, -0.0039375535139512495, 0.004191711256797423]]</t>
  </si>
  <si>
    <t>[['const', 'UMCSENTx', 'neg_g_r'], [0.5319229205877896, -0.004446633219932695, -0.15593468245972747]]</t>
  </si>
  <si>
    <t>[['const', 'pos_g', 'neu_s', 'neg_s', 'IPB51222S'], [-0.3582396964885233, 0.0075009071020163635, 0.005482610076858152, -0.007368846806364466, 0.0024264417707595617]]</t>
  </si>
  <si>
    <t>[['const', 'CONSPI', 'neu_g', 'IPB51222S'], [0.82595990803269, -7.521714364884737, 0.005304291450025548, 0.0024973316198918212]]</t>
  </si>
  <si>
    <t>[['const', 'VXOCLSx', 'UMCSENTx'], [0.45127596761174377, -0.0038860422694606675, -0.003973760647284669]]</t>
  </si>
  <si>
    <t>[['const', 'PERMITW', 'VXOCLSx', 'UMCSENTx', 'neu_s', 'pos_g'], [0.5573729039788351, -0.0006344382080087506, -0.0034044228727272002, -0.003462594770694572, 0.008199442972949484, 0.00421871583028028]]</t>
  </si>
  <si>
    <t>neg_g', 'neg_s_r', 'mean_s'</t>
  </si>
  <si>
    <t>neg_s','pos_g', 'pos_s', 'mean_s'</t>
  </si>
  <si>
    <t>mean_s', 'neg_s_r'</t>
  </si>
  <si>
    <t>neg_s'</t>
  </si>
  <si>
    <t>neg_g_r'</t>
  </si>
  <si>
    <t>neu_s', 'pos_g'</t>
  </si>
  <si>
    <t>0.000231,0.0641</t>
  </si>
  <si>
    <t>0.0181, 0.0316, 0.142</t>
  </si>
  <si>
    <t>0.476,  0.0199, 0.0354, 0.111</t>
  </si>
  <si>
    <t>0.004005,0.1769</t>
  </si>
  <si>
    <t>0.00924, 0.00433, 0.0210</t>
  </si>
  <si>
    <t>0.0262, 0.0590</t>
  </si>
  <si>
    <t>1.00902, -0.00593</t>
  </si>
  <si>
    <t>-0.01603, 0.0217, 0.0446</t>
  </si>
  <si>
    <t>-0.00386,0.00716, -0.0177, 0.143</t>
  </si>
  <si>
    <t>0.704,0.176</t>
  </si>
  <si>
    <t>0.00750, 0.00548, -0.00736</t>
  </si>
  <si>
    <t>0.00819, 0.00421</t>
  </si>
  <si>
    <t xml:space="preserve">text </t>
  </si>
  <si>
    <t>[['mean_g', 'pos_g', 'neg_g', 'neu_g', 'mean_s', 'pos_s', 'neg_s', 'neu_s', 'neg_g_r', 'neg_s_r'], [0.623285002693776, 0.6878010825247501, 0.6642060939890029, 0.3175475570320787, 0.15132823003840581, 0.1007045919996049, 0.43840087924271587, 0.4507614097635485, 0.8960564009803742, 0.8165381105136735]]</t>
  </si>
  <si>
    <t>[['mean_g', 'pos_g', 'neg_g', 'neu_g', 'mean_s', 'pos_s', 'neg_s', 'neu_s', 'neg_g_r', 'neg_s_r'], [0.9493971873933214, 0.8464283645441323, 0.9092552545473572, 0.7905194240959541, 0.8036551378948767, 0.6339901940991115, 0.7637842469209115, 0.7591995275897341, 0.7418996155326969, 0.5954103142895475]]</t>
  </si>
  <si>
    <t>[['mean_g', 'pos_g', 'neg_g', 'neu_g', 'mean_s', 'pos_s', 'neg_s', 'neu_s', 'neg_g_r', 'neg_s_r'], [0.9972099682307399, 0.5768494710512078, 0.45385727454800406, 0.5651502572661786, 0.22247359347239842, 0.6530397616377895, 0.6978613560760842, 0.8730014147148624, 0.486704061452479, 0.09026698712691106]]</t>
  </si>
  <si>
    <t>[['mean_g', 'pos_g', 'neg_g', 'neu_g', 'mean_s', 'pos_s', 'neg_s', 'neu_s', 'neg_g_r', 'neg_s_r'], [0.22932833021875088, 0.20125159783409038, 0.5204220739702581, 0.9853275282269023, 0.03257159650082095, 0.8258231518424823, 0.6020807327620084, 0.13049891403843877, 0.6499754263471832, 0.30380505921441314]]</t>
  </si>
  <si>
    <t>[['mean_g', 'pos_g', 'neg_g', 'neu_g', 'mean_s', 'pos_s', 'neg_s', 'neu_s', 'neg_g_r', 'neg_s_r'], [0.7478514689680911, 0.3294226716833665, 0.3347110915670256, 0.30923413523902143, 0.5747564872604071, 0.04790997615885695, 0.17539076179856605, 0.6465299747830915, 0.3790608994711012, 0.2673553865638861]]</t>
  </si>
  <si>
    <t>[['mean_g', 'pos_g', 'neg_g', 'neu_g', 'mean_s', 'pos_s', 'neg_s', 'neu_s', 'neg_g_r', 'neg_s_r'], [0.6045774476645074, 0.5843931610473889, 0.9927701721952187, 0.5691258414942065, 0.1553008313871371, 0.1906967535091868, 0.5945744493297235, 0.42614624218487995, 0.674275980177709, 0.8488940014613098]]</t>
  </si>
  <si>
    <t>[['mean_g', 'pos_g', 'neg_g', 'neu_g', 'mean_s', 'pos_s', 'neg_s', 'neu_s', 'neg_g_r', 'neg_s_r'], [0.1460171824642146, 0.07308565694586822, 0.6049163801797846, 0.9901355266713883, 0.03144469289103306, 0.768306172426884, 0.8649320378026549, 0.4862906034882526, 0.5995004026533578, 0.19413793830782]]</t>
  </si>
  <si>
    <t>[['mean_g', 'pos_g', 'neg_g', 'neu_g', 'mean_s', 'pos_s', 'neg_s', 'neu_s', 'neg_g_r', 'neg_s_r'], [0.8301449884788075, 0.9751155411485042, 0.5740110718870408, 0.43396905728596635, 0.5955310337648851, 0.5694308846501968, 0.3190489442320907, 0.5914056028302133, 0.6602661230938789, 0.26827832317657485]]</t>
  </si>
  <si>
    <t>[['mean_g', 'pos_g', 'neg_g', 'neu_g', 'mean_s', 'pos_s', 'neg_s', 'neu_s', 'neg_g_r', 'neg_s_r'], [0.7825507100591934, 0.1630612312107014, 0.24266583176780296, 0.2838814205756614, 0.8913744225234609, 0.04520671904495172, 0.09801932288023742, 0.638551829723374, 0.041940400890276, 0.18274745792487812]]</t>
  </si>
  <si>
    <t>[['mean_g', 'pos_g', 'neg_g', 'neu_g', 'mean_s', 'pos_s', 'neg_s', 'neu_s', 'neg_g_r', 'neg_s_r'], [0.3163517176442644, 0.25505864163949143, 0.11925950146066253, 0.6088338943339475, 0.8308145468845601, 0.24345478839795132, 0.04335027109895441, 0.046539119425958134, 0.14636848133847857, 0.3069492137923029]]</t>
  </si>
  <si>
    <t>[['mean_g', 'pos_g', 'neg_g', 'neu_g', 'mean_s', 'pos_s', 'neg_s', 'neu_s', 'neg_g_r', 'neg_s_r'], [0.258453459972116, 0.2221313752975015, 0.38188993694371376, 0.18449245598898473, 0.5013790653900707, 0.6440591496983654, 0.6302095915888621, 0.5929422956833128, 0.9379669658229525, 0.184741438099114]]</t>
  </si>
  <si>
    <t>[['mean_g', 'pos_g', 'neg_g', 'neu_g', 'mean_s', 'pos_s', 'neg_s', 'neu_s', 'neg_g_r', 'neg_s_r'], [0.7110062949748823, 0.6060662976413574, 0.6369451031486573, 0.8106302322256486, 0.4479122129647053, 0.5253008101758618, 0.7001474564069723, 0.4652097328919068, 0.5984360344460842, 0.5044615235021228]]</t>
  </si>
  <si>
    <t>[['mean_g', 'pos_g', 'neg_g', 'neu_g', 'mean_s', 'pos_s', 'neg_s', 'neu_s', 'neg_g_r', 'neg_s_r'], [0.3143862541307036, 0.10672865872870567, 0.3361349616853304, 0.28535165565038223, 0.7453203918983651, 0.34419388906854376, 0.9058283112642508, 0.6576229802198921, 0.4198605548106942, 0.46751193344348185]]</t>
  </si>
  <si>
    <t>[['mean_g', 'pos_g', 'neg_g', 'neu_g', 'mean_s', 'pos_s', 'neg_s', 'neu_s', 'neg_g_r', 'neg_s_r'], [0.4598420187807948, 0.97400301858904, 0.8495273161957796, 0.5586893099247907, 0.8467943262272201, 0.652564661295187, 0.6701722018669414, 0.3015210092708222, 0.8588374796125742, 0.6741703281498388]]</t>
  </si>
  <si>
    <t>[['mean_g', 'pos_g', 'neg_g', 'neu_g', 'mean_s', 'pos_s', 'neg_s', 'neu_s', 'neg_g_r', 'neg_s_r'], [0.4670029515628771, 0.18834958348524705, 0.10351956252663247, 0.13620421504078745, 0.3817352862773914, 0.793041738315044, 0.7595341414096786, 0.39263425237998795, 0.08727296228452962, 0.415896307347993]]</t>
  </si>
  <si>
    <t>[['mean_g', 'pos_g', 'neg_g', 'neu_g', 'mean_s', 'pos_s', 'neg_s', 'neu_s', 'neg_g_r', 'neg_s_r'], [-0.30330573750188294, 0.0017129073527703364, -0.003338750626561404, 0.0012997038621720201, -0.8226728398275647, 0.01637869680101789, -0.006473603489132746, -0.0024626481640334045, 0.048935052385700756, -0.05486194071374875]]</t>
  </si>
  <si>
    <t>[['mean_g', 'pos_g', 'neg_g', 'neu_g', 'mean_s', 'pos_s', 'neg_s', 'neu_s', 'neg_g_r', 'neg_s_r'], [0.05934548615755697, -0.0010817147980222805, -0.0008480315238279888, 0.0005742573809300507, -0.05414072909222822, 0.004843466506787523, -0.0021862767520910136, 0.0007712622593384375, 0.11298967749083919, -0.07480082608136097]]</t>
  </si>
  <si>
    <t>[['mean_g', 'pos_g', 'neg_g', 'neu_g', 'mean_s', 'pos_s', 'neg_s', 'neu_s', 'neg_g_r', 'neg_s_r'], [0.0073019894979463595, 0.008295559147337608, -0.015186143785719891, 0.0013150451415543404, -0.41416905887117716, 0.009332836697435731, -0.006426640455546845, 0.0013213777951408454, 0.4519050970234578, -0.44821085580733666]]</t>
  </si>
  <si>
    <t>[['mean_g', 'pos_g', 'neg_g', 'neu_g', 'mean_s', 'pos_s', 'neg_s', 'neu_s', 'neg_g_r', 'neg_s_r'], [-2.829579645205111, 0.016762134795220436, -0.00691442041372841, -7.484091832731313e-05, 1.8281117616528422, 0.004157294979137541, 0.007454896317416696, -0.01029006648335781, -0.31041894297686295, 0.6273071324730006]]</t>
  </si>
  <si>
    <t>[['mean_g', 'pos_g', 'neg_g', 'neu_g', 'mean_s', 'pos_s', 'neg_s', 'neu_s', 'neg_g_r', 'neg_s_r'], [-0.14497001363051487, 0.006351855993515211, -0.018057423514746287, -0.0030803388717137972, 0.037692286544204416, 0.02437267178022197, -0.011346957933683522, -0.0022141753232029745, 0.399019941568867, 0.047509024542021674]]</t>
  </si>
  <si>
    <t>[['mean_g', 'pos_g', 'neg_g', 'neu_g', 'mean_s', 'pos_s', 'neg_s', 'neu_s', 'neg_g_r', 'neg_s_r'], [0.3907457824497152, 0.004516881916375461, 0.00012213736769143137, -0.0018541595224466846, 0.1970585695447772, -0.014700455563302888, -0.0034292538092815664, 0.004005522808604707, 0.1248865308360475, 0.0195447281183115]]</t>
  </si>
  <si>
    <t>[['mean_g', 'pos_g', 'neg_g', 'neu_g', 'mean_s', 'pos_s', 'neg_s', 'neu_s', 'neg_g_r', 'neg_s_r'], [1.4277818110103067, -0.027626887644327497, 0.01331680038675846, 9.779263395376641e-05, 0.8931882110396507, 0.0031632661277192996, 0.000986745636990011, 0.0016874185547381944, -0.3452914846143587, 0.5567123755354572]]</t>
  </si>
  <si>
    <t>[['mean_g', 'pos_g', 'neg_g', 'neu_g', 'mean_s', 'pos_s', 'neg_s', 'neu_s', 'neg_g_r', 'neg_s_r'], [0.1614558481336612, 0.0003132597718476949, 0.013407148489226594, 0.0029729229230610393, -0.09565468538379832, -0.005229610649185004, 0.007381748502473812, 0.001113686080169802, -0.2149593703901771, -0.21060701001804305]]</t>
  </si>
  <si>
    <t>[['mean_g', 'pos_g', 'neg_g', 'neu_g', 'mean_s', 'pos_s', 'neg_s', 'neu_s', 'neg_g_r', 'neg_s_r'], [-0.25333019993003947, -0.01897522745397914, 0.018189747746862463, 0.005573470280950771, -0.05453953905320785, 0.029787545987639483, -0.010433717589524077, 0.0020196394772208958, -1.0621126021514198, 0.5035337315179491]]</t>
  </si>
  <si>
    <t>[['mean_g', 'pos_g', 'neg_g', 'neu_g', 'mean_s', 'pos_s', 'neg_s', 'neu_s', 'neg_g_r', 'neg_s_r'], [0.4732852256513685, -0.009506903629674681, 0.018002450651031218, 0.0015020139914116507, 0.03188035398182641, 0.009905772005551287, -0.017604652885923486, 0.005414600423254765, -0.489493116010635, 0.2115768152792749]]</t>
  </si>
  <si>
    <t>[['mean_g', 'pos_g', 'neg_g', 'neu_g', 'mean_s', 'pos_s', 'neg_s', 'neu_s', 'neg_g_r', 'neg_s_r'], [0.9090176415798428, -0.011007832978347206, 0.013696927987593902, 0.005817677007663671, -0.18278167090261788, -0.004906956460429328, 0.007632293939278072, 0.00168293338179116, -0.02426059017417189, -0.3138060673726163]]</t>
  </si>
  <si>
    <t>[['mean_g', 'pos_g', 'neg_g', 'neu_g', 'mean_s', 'pos_s', 'neg_s', 'neu_s', 'neg_g_r', 'neg_s_r'], [-0.1993950028100398, -0.004241690175959759, 0.006902782040740401, -0.0008008402216441767, 0.13890482569644907, 0.0037302696747271305, -0.0030595838096575956, 0.002209531878128547, -0.152855028694389, 0.11689118813584595]]</t>
  </si>
  <si>
    <t>[['mean_g', 'pos_g', 'neg_g', 'neu_g', 'mean_s', 'pos_s', 'neg_s', 'neu_s', 'neg_g_r', 'neg_s_r'], [-0.4322622462059379, 0.009848798463072577, -0.014133893595127827, -0.0021551431561139165, -0.024325941755740363, 0.011876642001349516, 0.0009569054273315049, -0.001680459946768702, 0.21409739885802068, -0.03227327469310356]]</t>
  </si>
  <si>
    <t>[['mean_g', 'pos_g', 'neg_g', 'neu_g', 'mean_s', 'pos_s', 'neg_s', 'neu_s', 'neg_g_r', 'neg_s_r'], [0.905210458642409, 0.0002880438474114007, -0.003496010919949698, 0.0014674225273399381, 0.04867115584451596, -0.006078172730212375, 0.003490039542267372, -0.0021935796546856765, 0.15256310060208417, -0.1251254748704838]]</t>
  </si>
  <si>
    <t>[['mean_g', 'pos_g', 'neg_g', 'neu_g', 'mean_s', 'pos_s', 'neg_s', 'neu_s', 'neg_g_r', 'neg_s_r'], [0.39128309873607614, -0.010026305816252178, 0.020564553344797107, 0.005246056271246833, 0.085354969272917, -0.0026647005492793875, -0.003360419970732575, 0.0045743776072711025, -0.46412403628447546, 0.03819227639282868]]</t>
  </si>
  <si>
    <t>text+forward</t>
  </si>
  <si>
    <t>[['const', 'neu_g', 'pos_s'], [0.052177001584751075, 0.015555779739119802, 0.13088107624419182]]</t>
  </si>
  <si>
    <t>[['const', 'neg_s_r'], [0.04027071660296613, 0.11647496642702482]]</t>
  </si>
  <si>
    <t>[['const', 'neg_s_r', 'neg_g_r', 'mean_s'], [0.0018221505777227319, 0.022748410987359496, 0.01812933238966886, 0.11614828693048683]]</t>
  </si>
  <si>
    <t>[['const', 'mean_s', 'pos_g'], [0.4384055073814582, 0.011088814375332077, 0.08239677534981119]]</t>
  </si>
  <si>
    <t>[['const', 'pos_s', 'neg_s'], [0.27419945736916423, 0.01567129695749657, 0.0682112485621419]]</t>
  </si>
  <si>
    <t>[['const', 'neg_s', 'pos_g'], [0.9273344658083803, 0.002774106077283535, 0.06516667452262784]]</t>
  </si>
  <si>
    <t>[['const', 'mean_s', 'neg_g', 'neg_s_r'], [0.7399936085753169, 0.0035486827754487725, 0.0911191703486282, 0.09624690181607891]]</t>
  </si>
  <si>
    <t>[['const', 'neu_s'], [0.6113048559874714, 0.24541883553462976]]</t>
  </si>
  <si>
    <t>[['const', 'neg_g_r', 'pos_g', 'neg_g'], [0.00691543405247468, 0.01240819615608173, 0.01592120714069186, 0.06546361152028779]]</t>
  </si>
  <si>
    <t>[['const', 'neu_g'], [0.2955524431684641, 0.24974241199873434]]</t>
  </si>
  <si>
    <t>[['const', 'mean_g', 'pos_s'], [0.8295467638146948, 0.06637861313521375, 0.11122346412569488]]</t>
  </si>
  <si>
    <t>[['const', 'neg_s_r'], [0.09797153826931865, 0.13650589171724886]]</t>
  </si>
  <si>
    <t>[['const', 'neg_g_r'], [0.0015683806667289566, 0.0041342637549517235]]</t>
  </si>
  <si>
    <t>[['const', 'mean_s'], [0.01697038973825908, 0.09386139517919521]]</t>
  </si>
  <si>
    <t>[['const', 'neu_g', 'pos_s'], [-0.09940991862234529, 0.0015368511403970125, 0.005963497733390218]]</t>
  </si>
  <si>
    <t>[['const', 'neg_s_r'], [0.07743442429537122, -0.09018415726561782]]</t>
  </si>
  <si>
    <t>[['const', 'neg_s_r', 'neg_g_r', 'mean_s'], [0.44405600158376834, -0.5475469641104427, -0.40986632393010747, -0.42685034696847246]]</t>
  </si>
  <si>
    <t>[['const', 'mean_s', 'pos_g'], [0.08356729388227035, 0.7599513149461423, 0.007658429905835339]]</t>
  </si>
  <si>
    <t>[['const', 'pos_s', 'neg_s'], [0.01319089724349419, 0.02139019105047169, -0.007949909000371054]]</t>
  </si>
  <si>
    <t>[['const', 'neg_s', 'pos_g'], [-0.0034809871624971508, -0.01094608368634155, 0.006030504777516666]]</t>
  </si>
  <si>
    <t>[['const', 'mean_s', 'neg_g', 'neg_s_r'], [-0.04337930404104859, 0.778187585749317, -0.008614892132209792, 0.38711576781367524]]</t>
  </si>
  <si>
    <t>[['const', 'neu_s'], [0.01070575190508834, 0.0015346535727815908]]</t>
  </si>
  <si>
    <t>[['const', 'neg_g_r', 'pos_g', 'neg_g'], [1.050721212469749, -1.568443286625147, -0.03915322542645216, 0.01979794667075133]]</t>
  </si>
  <si>
    <t>[['const', 'neu_g'], [-0.0811508430675063, 0.0039087586883869915]]</t>
  </si>
  <si>
    <t>[['const', 'mean_g', 'pos_s'], [-0.003648655358166969, -0.29713600951170377, 0.004112501730678312]]</t>
  </si>
  <si>
    <t>[['const', 'neg_s_r'], [0.031160517268007813, -0.03869598769879984]]</t>
  </si>
  <si>
    <t>[['const', 'neg_g_r'], [0.12457789979395203, -0.30906251634176085]]</t>
  </si>
  <si>
    <t>[['const', 'mean_s'], [0.02172675008538623, 0.06674969393064306]]</t>
  </si>
  <si>
    <t>neu_g', 'pos_s'</t>
  </si>
  <si>
    <t>neg_s_r</t>
  </si>
  <si>
    <t>neg_s_r', 'neg_g_r', 'mean_s'</t>
  </si>
  <si>
    <t>mean_s', 'pos_g'</t>
  </si>
  <si>
    <t>pos_s', 'neg_s'</t>
  </si>
  <si>
    <t>mean_s', 'neg_g', 'neg_s_r'</t>
  </si>
  <si>
    <t>neu_s'</t>
  </si>
  <si>
    <t>neg_g_r', 'pos_g', 'neg_g'</t>
  </si>
  <si>
    <t>neg_s_r'</t>
  </si>
  <si>
    <t>0.0155, 0.1308</t>
  </si>
  <si>
    <t>0.0227, 0.0181, 0.116</t>
  </si>
  <si>
    <t>0.01108, 0.0823</t>
  </si>
  <si>
    <t>0.0156, 0.0682</t>
  </si>
  <si>
    <t>0.00277, 0.0651</t>
  </si>
  <si>
    <t>0.00354, 0.0911, 0.0962</t>
  </si>
  <si>
    <t>0.0124, 0.0159, 0.0654</t>
  </si>
  <si>
    <t>0.0663, 0.111</t>
  </si>
  <si>
    <t>0.00153, 0.00596</t>
  </si>
  <si>
    <t>-0.547, -0.409, -0.426</t>
  </si>
  <si>
    <t>0.759, 0.00765</t>
  </si>
  <si>
    <t>0.0213, -0.00794</t>
  </si>
  <si>
    <t>-0.0109, 0.00603</t>
  </si>
  <si>
    <t>0.778, -0.00861, 0.387</t>
  </si>
  <si>
    <t>-1.568, -0.0391, 0.0197</t>
  </si>
  <si>
    <t>-0.297, 0.00411</t>
  </si>
  <si>
    <t>개별 STOCK</t>
  </si>
  <si>
    <t>FF3</t>
  </si>
  <si>
    <t>RF10</t>
  </si>
  <si>
    <t>ADA10</t>
  </si>
  <si>
    <t>TEXTMINING</t>
  </si>
  <si>
    <t>each sector</t>
  </si>
  <si>
    <t>total number</t>
  </si>
  <si>
    <t>date</t>
  </si>
  <si>
    <t>title</t>
  </si>
  <si>
    <t>Cnsmr</t>
  </si>
  <si>
    <t>Manuf</t>
  </si>
  <si>
    <t>HiTec</t>
  </si>
  <si>
    <t>Hlth</t>
  </si>
  <si>
    <t>Other</t>
  </si>
  <si>
    <t>[['Mkt-RF', 'SMB', 'HML'], [1.4308432418639127e-22, 0.008304985374933028, 0.04159420299704777]]</t>
  </si>
  <si>
    <t>[['Mkt-RF', 'SMB', 'HML'], [7.040170472685618e-19, 0.018664205390099727, 4.115875564825074e-06]]</t>
  </si>
  <si>
    <t>[['Mkt-RF', 'SMB', 'HML'], [9.61530820306703e-23, 0.5555070261856696, 3.6598718392683554e-05]]</t>
  </si>
  <si>
    <t>[['Mkt-RF', 'SMB', 'HML'], [3.553417649169414e-11, 0.6559325754302434, 0.0343851800540819]]</t>
  </si>
  <si>
    <t>[['Mkt-RF', 'SMB', 'HML'], [1.2590584679872056e-24, 0.9390976026180452, 5.6884492892681445e-08]]</t>
  </si>
  <si>
    <t>[['Mkt-RF', 'SMB', 'HML'], [1.0555061774788395, -0.2723378496585335, -0.13242385301060194]]</t>
  </si>
  <si>
    <t>[['Mkt-RF', 'SMB', 'HML'], [0.9022121337203259, 0.26875198994345106, 0.38348527790226083]]</t>
  </si>
  <si>
    <t>[['Mkt-RF', 'SMB', 'HML'], [1.0873301102408632, -0.05886363045905818, -0.3019528307046752]]</t>
  </si>
  <si>
    <t>[['Mkt-RF', 'SMB', 'HML'], [0.75211538347401, 0.07624183153545108, -0.24061149351267724]]</t>
  </si>
  <si>
    <t>[['Mkt-RF', 'SMB', 'HML'], [0.9866947836279711, -0.006038793076842998, 0.34928156674034416]]</t>
  </si>
  <si>
    <t>[['Mkt-RF', 'SMB', 'HML', 'mean_g', 'pos_g', 'neg_g', 'neu_g', 'mean_s', 'pos_s', 'neg_s', 'neu_s', 'neg_g_r', 'neg_s_r'], [1.0048843487209501e-14, 0.022051370685835216, 0.4396888484354684, 0.8121510271387752, 0.4211140764387101, 0.3058770920158044, 0.8885780895342589, 0.4117178387774507, 0.4675200424383412, 0.6202265039539393, 0.8896325497489541, 0.2745463739575819, 0.38397315342808214]]</t>
  </si>
  <si>
    <t>[['Mkt-RF', 'SMB', 'HML', 'mean_g', 'pos_g', 'neg_g', 'neu_g', 'mean_s', 'pos_s', 'neg_s', 'neu_s', 'neg_g_r', 'neg_s_r'], [8.898248517292492e-12, 0.08250730958158557, 0.0009916647889340047, 0.43031393160167764, 0.3428708872445285, 0.9714437833812222, 0.6720970393345295, 0.49192699899224357, 0.9737649589076045, 0.5133107507033325, 0.6251202659167148, 0.7361607640680599, 0.4314584099162344]]</t>
  </si>
  <si>
    <t>[['Mkt-RF', 'SMB', 'HML', 'mean_g', 'pos_g', 'neg_g', 'neu_g', 'mean_s', 'pos_s', 'neg_s', 'neu_s', 'neg_g_r', 'neg_s_r'], [1.5635786719032004e-15, 0.870623535512006, 0.01070827184635331, 0.8824693309833929, 0.8470847586052406, 0.31300365570779737, 0.32859928310663944, 0.5631275948820125, 0.45354588536820906, 0.2533278198274791, 0.22663730516015762, 0.15777518954380582, 0.9783409103011916]]</t>
  </si>
  <si>
    <t>[['Mkt-RF', 'SMB', 'HML', 'mean_g', 'pos_g', 'neg_g', 'neu_g', 'mean_s', 'pos_s', 'neg_s', 'neu_s', 'neg_g_r', 'neg_s_r'], [3.132275529147188e-08, 0.6574263001039639, 0.04019952501528016, 0.5503342444957351, 0.17855244617458382, 0.19094031422999141, 0.18818683067774733, 0.7975955138578916, 0.44954006497813637, 0.7791607525299121, 0.837293804220236, 0.4851376192443665, 0.7232932965256039]]</t>
  </si>
  <si>
    <t>[['Mkt-RF', 'SMB', 'HML', 'mean_g', 'pos_g', 'neg_g', 'neu_g', 'mean_s', 'pos_s', 'neg_s', 'neu_s', 'neg_g_r', 'neg_s_r'], [1.2885360725412099e-17, 0.22637138840785725, 0.0009589319658651074, 0.8820763804697354, 0.29864290170018926, 0.5673740821169899, 0.5124177630572467, 0.19513449104292757, 0.05482079088177108, 0.9471116610417614, 0.3902510190340738, 0.763569542959734, 0.6343324695262628]]</t>
  </si>
  <si>
    <t>[['Mkt-RF', 'SMB', 'HML', 'mean_g', 'pos_g', 'neg_g', 'neu_g', 'mean_s', 'pos_s', 'neg_s', 'neu_s', 'neg_g_r', 'neg_s_r'], [1.0584362853779683, -0.28426504119454865, -0.07171533628455815, 0.06786062037551138, -0.0015673063518615873, 0.0030971233455133577, 6.839220416370338e-05, 0.05424364916569746, 0.0015789195053524047, 0.0008010168975369294, -0.0001365436962936455, -0.13362605746524925, 0.045067901503402334]]</t>
  </si>
  <si>
    <t>[['Mkt-RF', 'SMB', 'HML', 'mean_g', 'pos_g', 'neg_g', 'neu_g', 'mean_s', 'pos_s', 'neg_s', 'neu_s', 'neg_g_r', 'neg_s_r'], [0.9226812239936596, 0.2838617349253059, 0.4389679586083729, 0.23903953191611524, -0.0018702372699576772, 9.703726618715209e-05, 0.000440689966779117, -0.03842099125424169, -9.327335301152718e-05, 0.0016113504209410415, -0.0006874559497544244, 0.023125246113844228, -0.02949344492260338]]</t>
  </si>
  <si>
    <t>[['Mkt-RF', 'SMB', 'HML', 'mean_g', 'pos_g', 'neg_g', 'neu_g', 'mean_s', 'pos_s', 'neg_s', 'neu_s', 'neg_g_r', 'neg_s_r'], [1.0776679418055317, -0.02138869266794638, -0.2527840398397908, 0.04301847607610254, 0.0007622292102866784, -0.005307533513394089, -0.0016199583881835213, -0.061615866252431845, 0.001894845422901738, -0.0015624044623707175, 0.000852848628629956, 0.165268802281507, -0.0023524009022229675]]</t>
  </si>
  <si>
    <t>[['Mkt-RF', 'SMB', 'HML', 'mean_g', 'pos_g', 'neg_g', 'neu_g', 'mean_s', 'pos_s', 'neg_s', 'neu_s', 'neg_g_r', 'neg_s_r'], [0.8087988926191163, 0.0870769159642561, -0.3054958964041059, 0.2622921656423083, -0.00849946374054929, 0.012028051785950395, 0.002858893577696124, 0.026724153568343373, -0.003777426535134564, 0.0017665021746219073, 0.00042391971465206694, -0.12687844523604117, -0.04119384783020449]]</t>
  </si>
  <si>
    <t>[['Mkt-RF', 'SMB', 'HML', 'mean_g', 'pos_g', 'neg_g', 'neu_g', 'mean_s', 'pos_s', 'neg_s', 'neu_s', 'neg_g_r', 'neg_s_r'], [1.0220176379332242, -0.12026011380412334, 0.31946112237813784, 0.021382074064665413, -0.0015657485493775916, 0.001412482044207992, 0.0004401243549133223, 0.0461747133318184, -0.0040777200618905135, 0.00011903066996206326, 0.000717046299014453, -0.022971701780344578, 0.01077010946487647]]</t>
  </si>
  <si>
    <t>[['const', 'Mkt-RF', 'SMB', 'HML'], [0.8934617383019724, 4.138296572830051e-21, 0.010513636052219912, 0.08197434904215319]]</t>
  </si>
  <si>
    <t>[['const', 'Mkt-RF', 'HML', 'SMB'], [0.4964236031017758, 7.479112892907518e-18, 7.566037077872234e-05, 0.026378070168538506]]</t>
  </si>
  <si>
    <t>[['const', 'Mkt-RF', 'HML'], [0.44763854009345516, 7.597227096847919e-23, 0.00038401277928271587]]</t>
  </si>
  <si>
    <t>[['const', 'Mkt-RF', 'HML', 'neu_g', 'neg_g'], [0.008829938921852602, 7.25100786872601e-13, 0.012097957295083988, 0.02021860770021844, 0.10826439304898995]]</t>
  </si>
  <si>
    <t>[['const', 'Mkt-RF', 'HML', 'pos_g'], [0.16797983476490183, 1.0861988419078652e-24, 3.8014898294388623e-07, 0.15739320761731962]]</t>
  </si>
  <si>
    <t>[['const', 'Mkt-RF', 'SMB', 'HML'], [0.00035101276448660894, 1.0532977591565604, -0.2703768354121173, -0.1280187316705465]]</t>
  </si>
  <si>
    <t>[['const', 'Mkt-RF', 'HML', 'SMB'], [-0.001988946298304938, 0.9147257112639531, 0.35852450533405383, 0.2576402799974104]]</t>
  </si>
  <si>
    <t>[['const', 'Mkt-RF', 'HML'], [0.0019752713059843696, 1.06674730261471, -0.28077956044520613]]</t>
  </si>
  <si>
    <t>[['const', 'Mkt-RF', 'HML', 'neu_g', 'neg_g'], [-0.12386417329544995, 0.8239721621766838, -0.3018314775275214, 0.003915333625207107, 0.0039625938469852]]</t>
  </si>
  <si>
    <t>[['const', 'Mkt-RF', 'HML', 'pos_g'], [0.016061928020999698, 0.9875171212163161, 0.35444800128413767, -0.001076575115657868]]</t>
  </si>
  <si>
    <t>[['WPSID62', 'GS10', 'S&amp;P div yield', 'UMCSENTx', 'VXOCLSx', 'AMDMNOx', 'S&amp;P PE ratio', 'IPDCONGD', 'REALLN', 'EXCAUSx'], [0.6081535955944486, 0.12470053347751718, 0.1701389846085355, 0.0021916008852595537, 4.295338645100805e-05, 0.1261545677100821, 0.8907475222613426, 0.5513060018638379, 0.1530452401664806, 0.7272538681021412]]</t>
  </si>
  <si>
    <t>[['WPSID62', 'USFIRE', 'S&amp;P div yield', 'USGOVT', 'IPB51222S', 'TWEXAFEGSMTHx', 'DNDGRG3M086SBEA', 'UEMP15T26', 'UMCSENTx', 'IPDCONGD'], [0.6663894117219897, 0.2652656723149382, 0.08870181587146878, 0.1233690882961453, 0.2821227117041538, 0.5544455861093498, 0.8293445310891339, 0.4543395558954484, 0.08933870630339408, 0.8537656193692765]]</t>
  </si>
  <si>
    <t>[['VXOCLSx', 'IPDCONGD', 'S&amp;P PE ratio', 'AMDMNOx', 'UMCSENTx', 'UEMPMEAN', 'WPSID62', 'UEMP5TO14', 'HOUSTNE', 'S&amp;P div yield'], [1.6395427435365238e-05, 0.2991616125394114, 0.4619894423146371, 0.3159254733032223, 0.10981291844112993, 0.01659443458358866, 0.357628603093778, 0.8489578273932256, 0.23162699190460345, 0.0004569793315564422]]</t>
  </si>
  <si>
    <t>[['UMCSENTx', 'WPSID62', 'IPB51222S', 'VXOCLSx', 'IPNCONGD', 'IPDCONGD', 'HOUSTNE', 'S&amp;P div yield', 'PERMITMW', 'UEMP15T26'], [0.305008720439405, 0.7268674946472344, 0.951296601417492, 0.02577864896392348, 0.2071908066153382, 0.19132451820633145, 0.9783380113644183, 0.8427551003470526, 0.6335014205403513, 0.7864251276086005]]</t>
  </si>
  <si>
    <t>[['UMCSENTx', 'S&amp;P div yield', 'USFIRE', 'USGOVT', 'S&amp;P PE ratio', 'IPDCONGD', 'WPSID62', 'AMDMNOx', 'IPFUELS', 'VXOCLSx'], [0.0012312790904559056, 0.3716848762455638, 0.7885063872372751, 0.3125675694958399, 0.5378479859242257, 0.457449557325339, 0.49779550703744546, 0.1439688075157536, 0.4270090505055031, 2.1182577739242266e-06]]</t>
  </si>
  <si>
    <t>[['WPSID62', 'GS10', 'S&amp;P div yield', 'UMCSENTx', 'VXOCLSx', 'AMDMNOx', 'S&amp;P PE ratio', 'IPDCONGD', 'REALLN', 'EXCAUSx'], [-0.0007050344223938191, 0.05276317239208994, 0.15204157931003917, -0.0050876752941775155, -0.005447954801716071, -2.0359665891681575e-06, 0.0002121076610829346, 0.0009025091759023285, 0.00020557938703247058, -0.17174369615451146]]</t>
  </si>
  <si>
    <t>[['WPSID62', 'USFIRE', 'S&amp;P div yield', 'USGOVT', 'IPB51222S', 'TWEXAFEGSMTHx', 'DNDGRG3M086SBEA', 'UEMP15T26', 'UMCSENTx', 'IPDCONGD'], [0.0007635530002611592, -0.0002766795045922363, -0.24451267342847066, 0.00010701611078551575, 0.002019124644999683, 0.004818058765698562, 0.003559823173602439, -1.4840305299704507e-05, -0.007489812093851155, -0.00041324123306776426]]</t>
  </si>
  <si>
    <t>[['VXOCLSx', 'IPDCONGD', 'S&amp;P PE ratio', 'AMDMNOx', 'UMCSENTx', 'UEMPMEAN', 'WPSID62', 'UEMP5TO14', 'HOUSTNE', 'S&amp;P div yield'], [-0.006793265595511207, 0.0020588313355888142, -0.0012820962439381474, -1.3632708926783843e-06, -0.0030464590329250573, -0.013192215410114762, 0.0009354340428398842, -7.295622990161079e-07, 0.0003317214991546178, 0.3202958513356318]]</t>
  </si>
  <si>
    <t>[['UMCSENTx', 'WPSID62', 'IPB51222S', 'VXOCLSx', 'IPNCONGD', 'IPDCONGD', 'HOUSTNE', 'S&amp;P div yield', 'PERMITMW', 'UEMP15T26'], [-0.003139310461273491, -0.00033664812959451204, -0.0001064221963870389, -0.00272271290607908, 0.007326313856919288, -0.0018527714910407606, -8.459978274055298e-06, -0.02435530608043278, -0.00023619763321220422, -3.757893006326963e-06]]</t>
  </si>
  <si>
    <t>[['UMCSENTx', 'S&amp;P div yield', 'USFIRE', 'USGOVT', 'S&amp;P PE ratio', 'IPDCONGD', 'WPSID62', 'AMDMNOx', 'IPFUELS', 'VXOCLSx'], [-0.006338019989383666, 0.08992146619871533, -2.2186717316617225e-05, 3.9123784149692625e-05, -0.0008733277346539788, -0.0010317784984532775, 0.000650318602652599, -1.7977929180255602e-06, 0.0028981981174820053, -0.0064930719617868945]]</t>
  </si>
  <si>
    <t>[['WPSID62', 'GS10', 'S&amp;P div yield', 'UMCSENTx', 'VXOCLSx', 'AMDMNOx', 'S&amp;P PE ratio', 'IPDCONGD', 'REALLN', 'EXCAUSx', 'mean_g', 'pos_g', 'neg_g', 'neu_g', 'mean_s', 'pos_s', 'neg_s', 'neu_s', 'neg_g_r', 'neg_s_r'], [0.4555227107416727, 0.040127075467191166, 0.6733594957244824, 0.0016249574141080586, 0.025298013061909375, 0.26952067292837073, 0.7752536498180863, 0.5682630075305648, 0.07283903087489214, 0.30784590718591814, 0.016035111723087532, 0.23979781901565578, 0.10192458088114666, 0.23866902866961873, 0.39273431893774147, 0.713146051735571, 0.20013081583235448, 0.9308683117227808, 0.6060668468710455, 0.35652320935851967]]</t>
  </si>
  <si>
    <t>[['WPSID62', 'USFIRE', 'S&amp;P div yield', 'USGOVT', 'IPB51222S', 'TWEXAFEGSMTHx', 'DNDGRG3M086SBEA', 'UEMP15T26', 'UMCSENTx', 'IPDCONGD', 'mean_g', 'pos_g', 'neg_g', 'neu_g', 'mean_s', 'pos_s', 'neg_s', 'neu_s', 'neg_g_r', 'neg_s_r'], [0.7009004282511138, 0.4945434444778668, 0.35311529412837206, 0.4153259605716938, 0.48597577814299053, 0.8129560235847652, 0.7804944909178866, 0.5305630038223363, 0.261866925199326, 0.8325071528078585, 0.6054699229110356, 0.9485274961152241, 0.8457523671715492, 0.8501348971127524, 0.8100815279155001, 0.7041156321212733, 0.28164238715338663, 0.9341019189426368, 0.5681267308364089, 0.8837931327008348]]</t>
  </si>
  <si>
    <t>[['VXOCLSx', 'IPDCONGD', 'S&amp;P PE ratio', 'AMDMNOx', 'UMCSENTx', 'UEMPMEAN', 'WPSID62', 'UEMP5TO14', 'HOUSTNE', 'S&amp;P div yield', 'mean_g', 'pos_g', 'neg_g', 'neu_g', 'mean_s', 'pos_s', 'neg_s', 'neu_s', 'neg_g_r', 'neg_s_r'], [0.0025151994409468854, 0.7200283024538641, 0.9175688379399589, 0.2582346464806009, 0.5719195531604373, 0.03568148664598475, 0.4581406821910885, 0.43936161149510755, 0.39566498592453014, 0.2185612209177403, 0.9587574407964325, 0.9098572684477593, 0.7603367178163806, 0.598354367371458, 0.7825863738096093, 0.7103992097335017, 0.9989252804611596, 0.3074959357489165, 0.8177132912175569, 0.6031553125862625]]</t>
  </si>
  <si>
    <t>[['UMCSENTx', 'WPSID62', 'IPB51222S', 'VXOCLSx', 'IPNCONGD', 'IPDCONGD', 'HOUSTNE', 'S&amp;P div yield', 'PERMITMW', 'UEMP15T26', 'mean_g', 'pos_g', 'neg_g', 'neu_g', 'mean_s', 'pos_s', 'neg_s', 'neu_s', 'neg_g_r', 'neg_s_r'], [0.738862604404197, 0.9978800931626587, 0.8180158473852213, 0.09902251643401462, 0.5780392371767273, 0.16367505689705097, 0.9048294652634039, 0.9181961045073591, 0.8842133311353803, 0.7854758160617685, 0.8563325598770595, 0.4212248171190648, 0.24271099282943812, 0.666828087949744, 0.8966611197225239, 0.9273643694112856, 0.5655661881466533, 0.29843810323866515, 0.32547276546847537, 0.6994269635109731]]</t>
  </si>
  <si>
    <t>[['UMCSENTx', 'S&amp;P div yield', 'USFIRE', 'USGOVT', 'S&amp;P PE ratio', 'IPDCONGD', 'WPSID62', 'AMDMNOx', 'IPFUELS', 'VXOCLSx', 'mean_g', 'pos_g', 'neg_g', 'neu_g', 'mean_s', 'pos_s', 'neg_s', 'neu_s', 'neg_g_r', 'neg_s_r'], [0.06044025836235214, 0.47795446708250056, 0.6240438865538511, 0.49907594602453953, 0.6980042687087515, 0.8087823438803674, 0.7320874317659514, 0.20605467236429925, 0.4371693604561404, 0.002100386804577903, 0.7545584686382736, 0.7786644765168593, 0.4164923660364064, 0.8627290843226068, 0.40169288694108174, 0.7934273502823755, 0.4308756523676792, 0.6826979955793793, 0.5351120313215626, 0.8866671673945932]]</t>
  </si>
  <si>
    <t>[['WPSID62', 'GS10', 'S&amp;P div yield', 'UMCSENTx', 'VXOCLSx', 'AMDMNOx', 'S&amp;P PE ratio', 'IPDCONGD', 'REALLN', 'EXCAUSx', 'mean_g', 'pos_g', 'neg_g', 'neu_g', 'mean_s', 'pos_s', 'neg_s', 'neu_s', 'neg_g_r', 'neg_s_r'], [-0.0013315038790414548, 0.10369108830795343, 0.06886541005425201, -0.008560841028225744, -0.003410739591246316, -1.8748537458761076e-06, 0.0005067258651193286, 0.0010554873559586514, 0.00033244144814123175, -0.6619149097546839, 2.4481937285678637, -0.006755686833996813, 0.014571059095724332, 0.001614346664196707, 0.1835122249407128, -0.0032225993596584016, -0.0074086255585028675, 0.00032576464868102825, 0.2944415909913493, 0.19001645790728833]]</t>
  </si>
  <si>
    <t>[['WPSID62', 'USFIRE', 'S&amp;P div yield', 'USGOVT', 'IPB51222S', 'TWEXAFEGSMTHx', 'DNDGRG3M086SBEA', 'UEMP15T26', 'UMCSENTx', 'IPDCONGD', 'mean_g', 'pos_g', 'neg_g', 'neu_g', 'mean_s', 'pos_s', 'neg_s', 'neu_s', 'neg_g_r', 'neg_s_r'], [0.0010363477395933045, -0.00025712987528717416, -0.20733197446648133, 8.145787815064002e-05, 0.0019245289223638212, 0.002672771103675648, 0.006940981423446258, -1.9489967044517302e-05, -0.006976126597907485, -0.0005819655223305315, 0.6229188657953495, -0.000658276105503446, 0.002488611372895224, 0.0011841383392152752, -0.0668522663673286, 0.00706638820790802, -0.009311660274592595, -0.00047816333020671677, 0.33936031603545086, -0.028206786012360693]]</t>
  </si>
  <si>
    <t>[['VXOCLSx', 'IPDCONGD', 'S&amp;P PE ratio', 'AMDMNOx', 'UMCSENTx', 'UEMPMEAN', 'WPSID62', 'UEMP5TO14', 'HOUSTNE', 'S&amp;P div yield', 'mean_g', 'pos_g', 'neg_g', 'neu_g', 'mean_s', 'pos_s', 'neg_s', 'neu_s', 'neg_g_r', 'neg_s_r'], [-0.006564792608973856, 0.0009537734010070647, -0.0002796501172667807, -1.873944530823028e-06, -0.001969424056702517, -0.013708685617468292, 0.0012487498558105426, -4.2972876505813494e-06, 0.0003412312802493381, 0.2208352672290833, 0.05332787302618158, -0.001808837242911674, 0.006538587683826735, 0.0038993499035675, 0.0983105477536709, 0.003691408284727008, 7.773925850160625e-06, 0.0028305507408963692, -0.12413638979788155, 0.17418894515462344]]</t>
  </si>
  <si>
    <t>[['UMCSENTx', 'WPSID62', 'IPB51222S', 'VXOCLSx', 'IPNCONGD', 'IPDCONGD', 'HOUSTNE', 'S&amp;P div yield', 'PERMITMW', 'UEMP15T26', 'mean_g', 'pos_g', 'neg_g', 'neu_g', 'mean_s', 'pos_s', 'neg_s', 'neu_s', 'neg_g_r', 'neg_s_r'], [-0.0014653909759568882, -3.940409089343258e-06, 0.0005058428105842636, -0.002820350779033397, 0.005039408104332648, -0.00307558339804037, -4.681149415493055e-05, 0.016669025803250172, 9.326821801039281e-05, 5.9448580247640955e-06, 0.17592737452369245, -0.01482437668547845, 0.02756588404821697, 0.0021662918316435083, -0.03563142750527473, 0.000979173318163445, -0.008309128374742394, 0.004472977849732506, -0.5547978094700561, 0.11922409641090084]]</t>
  </si>
  <si>
    <t>[['UMCSENTx', 'S&amp;P div yield', 'USFIRE', 'USGOVT', 'S&amp;P PE ratio', 'IPDCONGD', 'WPSID62', 'AMDMNOx', 'IPFUELS', 'VXOCLSx', 'mean_g', 'pos_g', 'neg_g', 'neu_g', 'mean_s', 'pos_s', 'neg_s', 'neu_s', 'neg_g_r', 'neg_s_r'], [-0.006089048453064797, 0.10183972909209017, -5.944749897473188e-05, 4.4205107939862256e-05, -0.0008798155712832446, -0.0004517827906694654, 0.00042734695674761483, -2.0622783921302573e-06, 0.0037396727229885964, -0.006115016529370481, -0.19064343991655175, 0.0029640996312425127, -0.008391794908934177, 0.0013786147738923987, 0.1362989555218505, 0.0027311658477926822, 0.005812397411396527, -0.0014385836705696061, 0.1868612268463095, 0.013794709014937005]]</t>
  </si>
  <si>
    <t>[['const', 'UMCSENTx', 'VXOCLSx', 'AMDMNOx', 'GS10', 'neu_s', 'WPSID62'], [2.468450349032425e-07, 0.000502891481429692, 6.603324800065625e-05, 0.08817062028933592, 0.020956465025920662, 0.10744532287282926, 0.16395372090976512]]</t>
  </si>
  <si>
    <t>[['const', 'neg_s', 'DNDGRG3M086SBEA'], [0.017158503891652552, 0.012176727916991302, 0.019184346581079755]]</t>
  </si>
  <si>
    <t>[['const', 'UMCSENTx', 'VXOCLSx', 'UEMPMEAN', 'UEMP5TO14', 'AMDMNOx', 'S&amp;P div yield', 'neu_s'], [0.012906991493105065, 0.0716414034342619, 4.6468657083294384e-07, 0.004849179968736868, 0.0840381422254211, 0.09452149770610518, 0.15066210081293327, 0.20827911268564134]]</t>
  </si>
  <si>
    <t>[['const', 'IPDCONGD', 'VXOCLSx', 'UMCSENTx', 'IPNCONGD'], [0.0834080622018755, 0.0008091407082211646, 0.00159021687023601, 0.0033847488087184567, 0.017624570082325437]]</t>
  </si>
  <si>
    <t>[['const', 'VXOCLSx', 'UMCSENTx', 'IPDCONGD', 'USGOVT'], [0.5672874274572135, 5.474275018340721e-09, 0.0005257375945988871, 0.0014930708987863012, 0.08525461175780141]]</t>
  </si>
  <si>
    <t>[['const', 'UMCSENTx', 'VXOCLSx', 'AMDMNOx', 'GS10', 'neu_s', 'WPSID62'], [1.0639855118931472, -0.004798885298678616, -0.0036806675248266703, -1.0467603878474004e-06, 0.04786410183966215, -0.0030323112454429322, -0.0018247273832924914]]</t>
  </si>
  <si>
    <t>[['const', 'neg_s', 'DNDGRG3M086SBEA'], [3.214229848087232, -0.009225819628013537, -0.03184300851077271]]</t>
  </si>
  <si>
    <t>[['const', 'UMCSENTx', 'VXOCLSx', 'UEMPMEAN', 'UEMP5TO14', 'AMDMNOx', 'S&amp;P div yield', 'neu_s'], [0.6185839060888307, -0.0025976208663481574, -0.006045741981187989, -0.010065452920735, -6.606551930048117e-06, -1.1135737434296854e-06, 0.11149478675027255, 0.0019803974613487713]]</t>
  </si>
  <si>
    <t>[['const', 'IPDCONGD', 'VXOCLSx', 'UMCSENTx', 'IPNCONGD'], [-1.116437790263912, -0.0031907509507909443, -0.0024993181939256086, -0.0038666998236303665, 0.018862207727208827]]</t>
  </si>
  <si>
    <t>[['const', 'VXOCLSx', 'UMCSENTx', 'IPDCONGD', 'USGOVT'], [-0.3247602415324343, -0.005926831720701187, -0.0054034776491788394, -0.0022145691301294597, 5.3902911100759216e-05]]</t>
  </si>
  <si>
    <t>[['GS10', 'UMCSENTx', 'COMPAPFFx', 'VXOCLSx', 'PERMIT', 'UEMP5TO14', 'WPSFD49207', 'CUSR0000SAC', 'S&amp;P div yield', 'EXCAUSx'], [0.13522173292436607, 0.0034368181838219294, 0.10267253825756631, 8.528029987654299e-05, 0.04080101768250362, 0.035807570710885715, 0.9546751796071101, 0.6351967164045441, 0.25436286794940444, 0.425566430801846]]</t>
  </si>
  <si>
    <t>[['USGOVT', 'COMPAPFFx', 'USFIRE', 'UMCSENTx', 'CLAIMSx', 'S&amp;P div yield', 'DNDGRG3M086SBEA', 'PERMIT', 'CUSR0000SAC', 'PERMITS'], [0.22462446330814426, 0.05047011504993685, 0.3812450515361957, 0.0585758423477619, 0.3725680747805378, 0.8087061602903592, 0.16540035258362126, 0.7580525371898673, 0.2905851082151865, 0.7962523391248901]]</t>
  </si>
  <si>
    <t>[['VXOCLSx', 'UMCSENTx', 'PERMITS', 'UEMPMEAN', 'EXCAUSx', 'DNDGRG3M086SBEA', 'S&amp;P div yield', 'COMPAPFFx', 'IPDCONGD', 'S&amp;P PE ratio'], [0.0001799930362177769, 0.014287234355931459, 0.5652568377622823, 0.05687894763412531, 0.41758392078401396, 0.07807364216634952, 0.11550698817463961, 0.5596278890853814, 0.9729005591715242, 0.5544308055519506]]</t>
  </si>
  <si>
    <t>[['WPSID62', 'UMCSENTx', 'IPB51222S', 'IPDCONGD', 'HOUSTW', 'PERMITW', 'VXOCLSx', 'COMPAPFFx', 'HOUSTMW', 'PPICMM'], [0.5924881555693667, 0.9576433915672738, 0.04539033775148575, 0.2857240880536683, 0.5401743250776896, 0.8046654970730345, 0.04026167439331077, 0.7625135231242646, 0.9559572831154531, 0.3712546509902811]]</t>
  </si>
  <si>
    <t>[['COMPAPFFx', 'UMCSENTx', 'USGOVT', 'USFIRE', 'VXOCLSx', 'S&amp;P div yield', 'EXCAUSx', 'CLAIMSx', 'IPDCONGD', 'ANDENOx'], [0.4981607436585106, 0.014390080703161726, 0.6559790218929666, 0.9258368068335538, 2.6172785441045594e-05, 0.173498889620564, 0.6443184739027372, 0.44054979722191234, 0.6824875600851084, 0.599638916982487]]</t>
  </si>
  <si>
    <t>[['GS10', 'UMCSENTx', 'COMPAPFFx', 'VXOCLSx', 'PERMIT', 'UEMP5TO14', 'WPSFD49207', 'CUSR0000SAC', 'S&amp;P div yield', 'EXCAUSx'], [-0.03706315756992826, -0.005758527175070312, 0.09675917148769984, -0.006754019569651952, -0.00029278437144697467, -9.387076434152702e-06, -0.0004971333969164219, 0.0032356135425732147, 0.11076687255320364, 0.3465037401693165]]</t>
  </si>
  <si>
    <t>[['USGOVT', 'COMPAPFFx', 'USFIRE', 'UMCSENTx', 'CLAIMSx', 'S&amp;P div yield', 'DNDGRG3M086SBEA', 'PERMIT', 'CUSR0000SAC', 'PERMITS'], [7.662234750000096e-05, -0.13369220706337606, -0.00018120849743998116, -0.006128998751707869, -1.8945667310641643e-08, -0.04167840403092922, 0.05447282306360847, -7.715611664863582e-05, -0.02535785228467868, -9.696843482668896e-05]]</t>
  </si>
  <si>
    <t>[['VXOCLSx', 'UMCSENTx', 'PERMITS', 'UEMPMEAN', 'EXCAUSx', 'DNDGRG3M086SBEA', 'S&amp;P div yield', 'COMPAPFFx', 'IPDCONGD', 'S&amp;P PE ratio'], [-0.0058131783773241845, -0.003579399503876472, -9.208683994652013e-05, -0.010705700929380602, -0.29924338366564995, 0.008337611364028198, 0.17424446380891997, 0.025602658239389134, 4.325228343975986e-05, -0.000977669158056697]]</t>
  </si>
  <si>
    <t>[['WPSID62', 'UMCSENTx', 'IPB51222S', 'IPDCONGD', 'HOUSTW', 'PERMITW', 'VXOCLSx', 'COMPAPFFx', 'HOUSTMW', 'PPICMM'], [-0.0007697012418786016, -9.270683204427063e-05, 0.0021232204204625245, -0.0012219875524094148, -0.00013422440940894062, -8.960918696457597e-05, -0.002319871451407298, 0.01567740350770449, 1.764346532031946e-05, 0.0009508534737759428]]</t>
  </si>
  <si>
    <t>[['COMPAPFFx', 'UMCSENTx', 'USGOVT', 'USFIRE', 'VXOCLSx', 'S&amp;P div yield', 'EXCAUSx', 'CLAIMSx', 'IPDCONGD', 'ANDENOx'], [0.030661386330155728, -0.005026991618481556, 2.5615081173293803e-05, 1.4563704586019726e-05, -0.0076737467985954835, 0.15689376157322127, -0.20425283125709592, 2.2656199640746816e-08, -0.0006292131179274256, -7.812783628137121e-07]]</t>
  </si>
  <si>
    <t>[['GS10', 'UMCSENTx', 'COMPAPFFx', 'VXOCLSx', 'PERMIT', 'UEMP5TO14', 'WPSFD49207', 'CUSR0000SAC', 'S&amp;P div yield', 'EXCAUSx', 'mean_g', 'pos_g', 'neg_g', 'neu_g', 'mean_s', 'pos_s', 'neg_s', 'neu_s', 'neg_g_r', 'neg_s_r'], [0.25005180921755654, 0.0007593499357582096, 0.09441186867209259, 0.01772564039882473, 0.007439265954152384, 0.01593453265394931, 0.19233083676235146, 0.5698485523325498, 0.6664139290763247, 0.37912389912052125, 0.01752726421579345, 0.16238212046164735, 0.17155270397857014, 0.03961726078150583, 0.5856568691106587, 0.05812499262129359, 0.8393696570958287, 0.9341893545351703, 0.32729046083372904, 0.41781991074314506]]</t>
  </si>
  <si>
    <t>[['USGOVT', 'COMPAPFFx', 'USFIRE', 'UMCSENTx', 'CLAIMSx', 'S&amp;P div yield', 'DNDGRG3M086SBEA', 'PERMIT', 'CUSR0000SAC', 'PERMITS', 'mean_g', 'pos_g', 'neg_g', 'neu_g', 'mean_s', 'pos_s', 'neg_s', 'neu_s', 'neg_g_r', 'neg_s_r'], [0.5235858721454196, 0.4355974713268116, 0.7770646016180226, 0.23857219260904783, 0.6113729982907677, 0.7452430067069726, 0.7742505184989932, 0.6605426812275295, 0.8558757946545608, 0.991883221739072, 0.6852238075259038, 0.9287560263997486, 0.8640067243745698, 0.7512231224389079, 0.635867207462569, 0.9538060620434999, 0.6093250066300762, 0.6500460154057834, 0.773445480905081, 0.7830572471744698]]</t>
  </si>
  <si>
    <t>[['VXOCLSx', 'UMCSENTx', 'PERMITS', 'UEMPMEAN', 'EXCAUSx', 'DNDGRG3M086SBEA', 'S&amp;P div yield', 'COMPAPFFx', 'IPDCONGD', 'S&amp;P PE ratio', 'mean_g', 'pos_g', 'neg_g', 'neu_g', 'mean_s', 'pos_s', 'neg_s', 'neu_s', 'neg_g_r', 'neg_s_r'], [0.003982942295639042, 0.1990043943601436, 0.8237864056122371, 0.17975936672783882, 0.9657480940784022, 0.3778886339368328, 0.3000186860926037, 0.3437126789952013, 0.8911026024986033, 0.8898113202426328, 0.7559195244184489, 0.6023227042314927, 0.9954207588887246, 0.6137926920266297, 0.4552705828511021, 0.8039504884171111, 0.5615158446870598, 0.46941318713557667, 0.653212754837287, 0.6929735733405745]]</t>
  </si>
  <si>
    <t>[['WPSID62', 'UMCSENTx', 'IPB51222S', 'IPDCONGD', 'HOUSTW', 'PERMITW', 'VXOCLSx', 'COMPAPFFx', 'HOUSTMW', 'PPICMM', 'mean_g', 'pos_g', 'neg_g', 'neu_g', 'mean_s', 'pos_s', 'neg_s', 'neu_s', 'neg_g_r', 'neg_s_r'], [0.5848632334440098, 0.7339168309195023, 0.22947385065777565, 0.2574818764292345, 0.6674174153614219, 0.7447531590140715, 0.04434611418218694, 0.27216218832230943, 0.9881861098751409, 0.9596563412500121, 0.9643311926668838, 0.996391524362487, 0.6095986550012644, 0.53621392159295, 0.46166892145130356, 0.7923556432888773, 0.3518917251219782, 0.11403918665633381, 0.903323456222857, 0.2782567269097498]]</t>
  </si>
  <si>
    <t>[['COMPAPFFx', 'UMCSENTx', 'USGOVT', 'USFIRE', 'VXOCLSx', 'S&amp;P div yield', 'EXCAUSx', 'CLAIMSx', 'IPDCONGD', 'ANDENOx', 'mean_g', 'pos_g', 'neg_g', 'neu_g', 'mean_s', 'pos_s', 'neg_s', 'neu_s', 'neg_g_r', 'neg_s_r'], [0.7735621630525018, 0.08879959773453958, 0.7093790998600277, 0.9290841990767293, 0.0051830120921586, 0.18364035085474673, 0.4620900533029433, 0.5392179377993549, 0.958793869449037, 0.7815968861825896, 0.998432100024626, 0.9997394347545164, 0.5488509421427843, 0.9905334029298103, 0.21998934434449632, 0.9027649773982, 0.37155004159857075, 0.5625753410015144, 0.6196055680774393, 0.9585660171012864]]</t>
  </si>
  <si>
    <t>[['GS10', 'UMCSENTx', 'COMPAPFFx', 'VXOCLSx', 'PERMIT', 'UEMP5TO14', 'WPSFD49207', 'CUSR0000SAC', 'S&amp;P div yield', 'EXCAUSx', 'mean_g', 'pos_g', 'neg_g', 'neu_g', 'mean_s', 'pos_s', 'neg_s', 'neu_s', 'neg_g_r', 'neg_s_r'], [-0.04019104342143746, -0.010034950687390177, 0.12960884810723927, -0.004594880433581855, -0.00048317248082816, -1.1535857639397628e-05, 0.015158953321779746, -0.00512216743088666, -0.048507067115996755, -0.4431191166673327, 2.0743711112977126, -0.006203882886288947, 0.009846041596434131, 0.0023751204056188685, -0.12419486016191605, -0.013433063659985558, 0.0010685016782388179, -0.00029297324730877413, 0.4567054129081237, -0.14395505337412193]]</t>
  </si>
  <si>
    <t>[['USGOVT', 'COMPAPFFx', 'USFIRE', 'UMCSENTx', 'CLAIMSx', 'S&amp;P div yield', 'DNDGRG3M086SBEA', 'PERMIT', 'CUSR0000SAC', 'PERMITS', 'mean_g', 'pos_g', 'neg_g', 'neu_g', 'mean_s', 'pos_s', 'neg_s', 'neu_s', 'neg_g_r', 'neg_s_r'], [5.413798335201226e-05, -0.08396274672512738, -8.731384477408897e-05, -0.005582584191271962, -1.6151756240072834e-08, -0.07855512653352059, 0.019927357171099298, -0.00020508001924761152, -0.007880196200397982, -6.459360865013815e-06, 0.4294889888193807, 0.0008125595983404709, 0.0022041521042081708, -0.002030647618682987, 0.12209174768315338, -0.0008724327490741983, -0.0046925017110686345, -0.0026231264636733306, 0.16588606950084153, 0.05277228482993899]]</t>
  </si>
  <si>
    <t>[['VXOCLSx', 'UMCSENTx', 'PERMITS', 'UEMPMEAN', 'EXCAUSx', 'DNDGRG3M086SBEA', 'S&amp;P div yield', 'COMPAPFFx', 'IPDCONGD', 'S&amp;P PE ratio', 'mean_g', 'pos_g', 'neg_g', 'neu_g', 'mean_s', 'pos_s', 'neg_s', 'neu_s', 'neg_g_r', 'neg_s_r'], [-0.007169493707460208, -0.004434382525107707, -5.798918724798107e-05, -0.009550092323070455, 0.027023606979979548, 0.007422282353255164, 0.22771193007209947, 0.07554154635816626, -0.0002676469697292028, 0.0004272365841159896, -0.4335909460012586, -0.00911954863665354, 0.0001271392934623413, -0.004908977169382616, -0.2750783168776994, 0.0027511322668107656, -0.003568968194060022, 0.0024813052777233322, -0.2536232363250458, -0.13356761003882842]]</t>
  </si>
  <si>
    <t>[['WPSID62', 'UMCSENTx', 'IPB51222S', 'IPDCONGD', 'HOUSTW', 'PERMITW', 'VXOCLSx', 'COMPAPFFx', 'HOUSTMW', 'PPICMM', 'mean_g', 'pos_g', 'neg_g', 'neu_g', 'mean_s', 'pos_s', 'neg_s', 'neu_s', 'neg_g_r', 'neg_s_r'], [-0.0010908111916762232, -0.0008387548182251009, 0.0017915840989311733, -0.001978999238075951, -0.00013090887382594877, 0.00021354005591014017, -0.0036456967381064873, 0.08848976913592892, -6.108008252508001e-06, 7.047893045845964e-05, -0.044463546412456534, -8.135440385097226e-05, 0.01216711503738124, 0.0033437243303029393, 0.19482825494359418, 0.0032263223515905754, -0.015146920536583522, 0.006763322697974188, -0.07032086577796627, 0.3791841664435773]]</t>
  </si>
  <si>
    <t>[['COMPAPFFx', 'UMCSENTx', 'USGOVT', 'USFIRE', 'VXOCLSx', 'S&amp;P div yield', 'EXCAUSx', 'CLAIMSx', 'IPDCONGD', 'ANDENOx', 'mean_g', 'pos_g', 'neg_g', 'neu_g', 'mean_s', 'pos_s', 'neg_s', 'neu_s', 'neg_g_r', 'neg_s_r'], [0.01845021979289461, -0.00523615007043901, 3.1702915475501046e-05, 1.9079990302927252e-05, -0.006955763848486396, 0.2283626306610334, -0.48948827049526017, 2.4316672127388918e-08, -0.00011480816521498166, -5.645673849502142e-07, -0.0011334951098153634, 3.3185168204150073e-06, -0.006500552822027507, 9.576566452492623e-05, 0.18532276509206583, -0.0011269425561812197, 0.007382720770581008, -0.0021934308626021005, 0.1541377207747428, -0.006079586053460803]]</t>
  </si>
  <si>
    <t>[['const', 'UMCSENTx', 'VXOCLSx', 'PERMIT', 'neu_s', 'UEMP5TO14', 'neg_g', 'neu_g'], [1.6165455492925467e-07, 1.0743281502846855e-07, 9.417534810339107e-05, 0.00034107124704234847, 0.029657126999912076, 0.009206829008295708, 0.17219174749944452, 0.1999089440571479]]</t>
  </si>
  <si>
    <t>[['const', 'neg_s', 'PERMIT', 'UMCSENTx', 'S&amp;P div yield', 'neg_g'], [0.001078703748110514, 0.004631549742059532, 0.003647593249161632, 0.016803336770659497, 0.04982277738217325, 0.19258936751099442]]</t>
  </si>
  <si>
    <t>[['const', 'UMCSENTx', 'VXOCLSx', 'UEMPMEAN', 'S&amp;P div yield', 'neu_s'], [0.15916078229577332, 0.1259987037127086, 1.9081077032581147e-06, 0.0013562999467832313, 0.11643819631735827, 0.14065248642642503]]</t>
  </si>
  <si>
    <t>[['const', 'IPDCONGD', 'VXOCLSx', 'UMCSENTx', 'neg_g'], [0.00013053549583846004, 0.013002754560181441, 0.003163341432964562, 0.03226954751286744, 0.17610856382980458]]</t>
  </si>
  <si>
    <t>[['const', 'VXOCLSx', 'CLAIMSx', 'UMCSENTx', 'S&amp;P div yield'], [0.24425966349289122, 5.8250565189363015e-09, 0.010140411467098102, 0.0015503474322199823, 0.04727337355495099]]</t>
  </si>
  <si>
    <t>[['const', 'UMCSENTx', 'VXOCLSx', 'PERMIT', 'neu_s', 'UEMP5TO14', 'neg_g', 'neu_g'], [1.0835876896948926, -0.007033268864620274, -0.0031574438660327614, -0.00025159400022373596, -0.0039347400336036, -8.789778232075594e-06, 0.0021125214247227422, 0.000735848424467934]]</t>
  </si>
  <si>
    <t>[['const', 'neg_s', 'PERMIT', 'UMCSENTx', 'S&amp;P div yield', 'neg_g'], [0.9969374750166615, -0.010280248877254823, -0.00028701104631711756, -0.00231037581679934, -0.19302681050275594, 0.0041938959924542035]]</t>
  </si>
  <si>
    <t>[['const', 'UMCSENTx', 'VXOCLSx', 'UEMPMEAN', 'S&amp;P div yield', 'neu_s'], [0.24082598184852708, -0.0020273877127541693, -0.005400541180551377, -0.010290267627637375, 0.12609530135621796, 0.0023593834918876773]]</t>
  </si>
  <si>
    <t>[['const', 'IPDCONGD', 'VXOCLSx', 'UMCSENTx', 'neg_g'], [0.4249646132205902, -0.0017960661873347157, -0.002463373971534919, -0.0022757031695651176, 0.006588389846620036]]</t>
  </si>
  <si>
    <t>[['const', 'VXOCLSx', 'CLAIMSx', 'UMCSENTx', 'S&amp;P div yield'], [0.15939249446526024, -0.007341039790820834, 3.212616430145904e-08, -0.0034981542557849573, 0.15321979321372614]]</t>
  </si>
  <si>
    <t>[['Mkt-RF', 'SMB', 'HML'], [2.3422480910007833e-10, 0.10517076345776866, 6.88881766472719e-05]]</t>
  </si>
  <si>
    <t>[['Mkt-RF', 'SMB', 'HML'], [5.210995437784159e-06, 0.15491822046529052, 0.2134908200159055]]</t>
  </si>
  <si>
    <t>[['Mkt-RF', 'SMB', 'HML'], [9.376218653206946e-12, 0.569209574104097, 0.0016739749012207633]]</t>
  </si>
  <si>
    <t>[['Mkt-RF', 'SMB', 'HML'], [5.314101248724264e-05, 0.12417585610532905, 0.8780614088212625]]</t>
  </si>
  <si>
    <t>[['Mkt-RF', 'SMB', 'HML'], [5.072397287191758e-17, 0.0017316704504604908, 0.3087343858847713]]</t>
  </si>
  <si>
    <t>[['Mkt-RF', 'SMB', 'HML'], [1.279985624879358, -0.5189279085680394, -0.9092119871175572]]</t>
  </si>
  <si>
    <t>[['Mkt-RF', 'SMB', 'HML'], [1.303594472608716, -0.7580864108069879, -0.4251934152641316]]</t>
  </si>
  <si>
    <t>[['Mkt-RF', 'SMB', 'HML'], [1.2498114689352129, -0.1537300317639788, -0.5875432252526293]]</t>
  </si>
  <si>
    <t>[['Mkt-RF', 'SMB', 'HML'], [0.5947559567685536, -0.4380166484804698, -0.027642483419012542]]</t>
  </si>
  <si>
    <t>[['Mkt-RF', 'SMB', 'HML'], [0.9683770668990357, -0.4571187066653579, -0.089386059600231]]</t>
  </si>
  <si>
    <t>[['Mkt-RF', 'SMB', 'HML', 'mean_g', 'pos_g', 'neg_g', 'neu_g', 'mean_s', 'pos_s', 'neg_s', 'neu_s', 'neg_g_r', 'neg_s_r'], [1.4911188843255427e-07, 0.4020281879745501, 0.0001407691745704397, 0.39803238021802234, 0.9910602658956544, 0.835678417960345, 0.3952361208245825, 0.5060165472818949, 0.16793806954853902, 0.549383193182691, 0.17179339290698975, 0.8659089442346254, 0.06233829254640841]]</t>
  </si>
  <si>
    <t>[['Mkt-RF', 'SMB', 'HML', 'mean_g', 'pos_g', 'neg_g', 'neu_g', 'mean_s', 'pos_s', 'neg_s', 'neu_s', 'neg_g_r', 'neg_s_r'], [0.0008115204640377363, 0.20518602872088132, 0.35884974968560956, 0.4234942981021942, 0.5419849401549, 0.6133424626320255, 0.7801678435308717, 0.5394271710917529, 0.16252202107408467, 0.1635953122716738, 0.8166867483137227, 0.9025700519900751, 0.801930455628951]]</t>
  </si>
  <si>
    <t>[['Mkt-RF', 'SMB', 'HML', 'mean_g', 'pos_g', 'neg_g', 'neu_g', 'mean_s', 'pos_s', 'neg_s', 'neu_s', 'neg_g_r', 'neg_s_r'], [2.1094196446893458e-08, 0.9244825530890299, 0.08890987115270643, 0.8551449900881315, 0.7364481445943571, 0.7069989954547335, 0.27143162399998494, 0.23007242338878273, 0.05968662907557251, 0.05960962925640049, 0.03363206619720304, 0.6893672871606012, 0.6523841978817184]]</t>
  </si>
  <si>
    <t>[['Mkt-RF', 'SMB', 'HML', 'mean_g', 'pos_g', 'neg_g', 'neu_g', 'mean_s', 'pos_s', 'neg_s', 'neu_s', 'neg_g_r', 'neg_s_r'], [0.0008810351762889153, 0.21224559309484367, 0.8630713600902749, 0.9294299325804227, 0.5568698929400013, 0.62700906283451, 0.31906533309917773, 0.9328109978399102, 0.8603860642539429, 0.7452215194926499, 0.7204428399364324, 0.9474810192135098, 0.46400482964361]]</t>
  </si>
  <si>
    <t>[['Mkt-RF', 'SMB', 'HML', 'mean_g', 'pos_g', 'neg_g', 'neu_g', 'mean_s', 'pos_s', 'neg_s', 'neu_s', 'neg_g_r', 'neg_s_r'], [8.86075031866594e-14, 0.024857729758701163, 0.0012677057936320794, 0.9193448132336357, 0.07363767347963947, 0.2820323122335581, 0.015048306680618632, 0.03745303178043359, 0.4297475388900681, 0.7773446134769602, 0.7319435461594304, 0.015812897976902215, 0.029293639528572373]]</t>
  </si>
  <si>
    <t>[['Mkt-RF', 'SMB', 'HML', 'mean_g', 'pos_g', 'neg_g', 'neu_g', 'mean_s', 'pos_s', 'neg_s', 'neu_s', 'neg_g_r', 'neg_s_r'], [1.1862611975006594, -0.25379290374002744, -1.0568739442967483, 0.622607114921852, -5.554115142642445e-05, 0.001590317884501325, 0.0010712123996869925, -0.11231342861902521, -0.007790771028696722, -0.002482356005433449, 0.0035132692419326808, 0.05225345104434659, -0.2545225895089334]]</t>
  </si>
  <si>
    <t>[['Mkt-RF', 'SMB', 'HML', 'mean_g', 'pos_g', 'neg_g', 'neu_g', 'mean_s', 'pos_s', 'neg_s', 'neu_s', 'neg_g_r', 'neg_s_r'], [1.1930511380911437, -0.8404032631934985, -0.4512809879848848, -0.9995816133256018, 0.004925718107096641, -0.00565806951877661, 0.0011958155250613167, -0.14119256297980376, 0.01666143830486156, -0.014377162426672287, 0.001340969826677931, -0.03457563204166826, 0.03851428600911452]]</t>
  </si>
  <si>
    <t>[['Mkt-RF', 'SMB', 'HML', 'mean_g', 'pos_g', 'neg_g', 'neu_g', 'mean_s', 'pos_s', 'neg_s', 'neu_s', 'neg_g_r', 'neg_s_r'], [1.177965928200751, -0.030205939071409116, -0.3930664391685278, 0.12893796967528703, -0.0032312234856494383, -0.0047544467930436315, -0.004437979342664111, -0.31408153038942543, 0.011930593037733337, -0.006405900318522175, 0.0037589802216694427, 0.1112945246477434, 0.09492956771274078]]</t>
  </si>
  <si>
    <t>[['Mkt-RF', 'SMB', 'HML', 'mean_g', 'pos_g', 'neg_g', 'neu_g', 'mean_s', 'pos_s', 'neg_s', 'neu_s', 'neg_g_r', 'neg_s_r'], [0.6425538898549361, -0.41626810177688944, -0.04112462418616358, 0.06490681568527734, -0.006121232342890165, 0.0073694159432288985, 0.0035972790450913843, 0.014706663673209303, -0.001463275261925404, 0.0034298899766315384, -0.0012385708101392823, -0.019951906731982508, -0.14333360072825985]]</t>
  </si>
  <si>
    <t>[['Mkt-RF', 'SMB', 'HML', 'mean_g', 'pos_g', 'neg_g', 'neu_g', 'mean_s', 'pos_s', 'neg_s', 'neu_s', 'neg_g_r', 'neg_s_r'], [0.989039630177563, -0.33257830863516247, -0.4446879185140438, 0.02093623403685954, -0.00395511456297418, 0.0038452416797798684, 0.002486641095800327, 0.10948651145952767, -0.0023274235040003804, -0.000728515825281285, 0.0004074168862329857, -0.28129711807323576, 0.07433729188495564]]</t>
  </si>
  <si>
    <t>[['const', 'Mkt-RF', 'HML', 'SMB'], [0.4930848332750063, 2.7755741222373597e-09, 0.000821396112044171, 0.1347611272633062]]</t>
  </si>
  <si>
    <t>[['const', 'Mkt-RF'], [0.04082804577534414, 5.049620357694703e-05]]</t>
  </si>
  <si>
    <t>[['const', 'Mkt-RF', 'HML'], [0.17860734528749064, 1.47818350637364e-11, 0.01643474628950934]]</t>
  </si>
  <si>
    <t>[['const', 'Mkt-RF', 'SMB'], [0.9712442094481701, 7.926978890499033e-05, 0.12532899640532308]]</t>
  </si>
  <si>
    <t>[['const', 'Mkt-RF', 'SMB'], [0.3606398502036421, 2.2801922663940945e-16, 0.0022324442487219303]]</t>
  </si>
  <si>
    <t>[['const', 'Mkt-RF', 'HML', 'SMB'], [0.005743522011711789, 1.2438499041068363, -0.8371322397674117, -0.4868403903091351]]</t>
  </si>
  <si>
    <t>[['const', 'Mkt-RF'], [0.02510135605383639, 1.0196951973798294]]</t>
  </si>
  <si>
    <t>[['const', 'Mkt-RF', 'HML'], [0.00937568778566866, 1.173542339622891, -0.4775429554534923]]</t>
  </si>
  <si>
    <t>[['const', 'Mkt-RF', 'SMB'], [0.0002367532102791189, 0.5908361250734506, -0.4411971074568356]]</t>
  </si>
  <si>
    <t>[['const', 'Mkt-RF', 'SMB'], [0.002930259673264481, 0.9447585263965671, -0.4503511621305575]]</t>
  </si>
  <si>
    <t>[['WPSID62', 'GS10', 'S&amp;P div yield', 'UMCSENTx', 'VXOCLSx', 'AMDMNOx', 'S&amp;P PE ratio', 'IPDCONGD', 'REALLN', 'EXCAUSx'], [0.7654511889376769, 0.787134059168643, 0.5301805878234251, 0.32889843142579267, 0.037016768575798734, 0.40316934600842724, 0.9355293839591067, 0.7946469193731872, 0.5770501578051759, 0.8450414291857998]]</t>
  </si>
  <si>
    <t>[['WPSID62', 'USFIRE', 'S&amp;P div yield', 'USGOVT', 'IPB51222S', 'TWEXAFEGSMTHx', 'DNDGRG3M086SBEA', 'UEMP15T26', 'UMCSENTx', 'IPDCONGD'], [0.8312596411682932, 0.5889617942249032, 0.012607983117627754, 0.13574640020604864, 0.5744779881865164, 0.40668862309557396, 0.6952940991445765, 0.8401072162405187, 0.166944739595358, 0.5654614025787692]]</t>
  </si>
  <si>
    <t>[['VXOCLSx', 'IPDCONGD', 'S&amp;P PE ratio', 'AMDMNOx', 'UMCSENTx', 'UEMPMEAN', 'WPSID62', 'UEMP5TO14', 'HOUSTNE', 'S&amp;P div yield'], [0.0005885151202558562, 0.35293412470065066, 0.14861452514748508, 0.4340780707766376, 0.28251204014462955, 0.04505142891696694, 0.6126090934583612, 0.9287637739014174, 0.16232838791689377, 0.00358738816567397]]</t>
  </si>
  <si>
    <t>[['UMCSENTx', 'WPSID62', 'IPB51222S', 'VXOCLSx', 'IPNCONGD', 'IPDCONGD', 'HOUSTNE', 'S&amp;P div yield', 'PERMITMW', 'UEMP15T26'], [0.9035239755400255, 0.5025038347430539, 0.4589996912029525, 0.26351515277366716, 0.7368837229616789, 0.2743197359047726, 0.568501188525792, 0.6699130498311757, 0.8673531740922606, 0.4067917131322476]]</t>
  </si>
  <si>
    <t>[['UMCSENTx', 'S&amp;P div yield', 'USFIRE', 'USGOVT', 'S&amp;P PE ratio', 'IPDCONGD', 'WPSID62', 'AMDMNOx', 'IPFUELS', 'VXOCLSx'], [0.00032224991539020546, 0.520727796660434, 0.5202946671660571, 0.1074524078604682, 0.22976488953658544, 0.1696290144773397, 0.5763030424883313, 0.12519655102501748, 0.15068634893278168, 6.030327349174181e-05]]</t>
  </si>
  <si>
    <t>[['WPSID62', 'GS10', 'S&amp;P div yield', 'UMCSENTx', 'VXOCLSx', 'AMDMNOx', 'S&amp;P PE ratio', 'IPDCONGD', 'REALLN', 'EXCAUSx'], [0.0007586941017031469, -0.016822451997615603, 0.12708169979877254, -0.002768235620202644, -0.004544750250025384, -2.0296042773033036e-06, 0.0002313601364020625, 0.0007283812852189515, 0.0001462225762957994, -0.1781407801233394]]</t>
  </si>
  <si>
    <t>[['WPSID62', 'USFIRE', 'S&amp;P div yield', 'USGOVT', 'IPB51222S', 'TWEXAFEGSMTHx', 'DNDGRG3M086SBEA', 'UEMP15T26', 'UMCSENTx', 'IPDCONGD'], [0.000510746500032077, -0.0001802290449856922, -0.5014334402270924, 0.00014021023487384383, 0.0014170065588408158, 0.009193951014613972, -0.008774784335470508, 5.396347839763029e-06, -0.008180238230975068, -0.001751061795854604]]</t>
  </si>
  <si>
    <t>[['VXOCLSx', 'IPDCONGD', 'S&amp;P PE ratio', 'AMDMNOx', 'UMCSENTx', 'UEMPMEAN', 'WPSID62', 'UEMP5TO14', 'HOUSTNE', 'S&amp;P div yield'], [-0.007139124273578392, 0.002596368227713995, -0.00360831475544444, -1.496260680843099e-06, -0.002853514618057378, -0.01533022156529995, 0.000723204039778682, -4.835678647809904e-07, 0.000550000311088155, 0.361877606439473]]</t>
  </si>
  <si>
    <t>[['UMCSENTx', 'WPSID62', 'IPB51222S', 'VXOCLSx', 'IPNCONGD', 'IPDCONGD', 'HOUSTNE', 'S&amp;P div yield', 'PERMITMW', 'UEMP15T26'], [0.00042397992085411854, 0.0007482041906826627, 0.0014967692579810946, -0.0015207364898573628, -0.002221106016695001, -0.0017803023112754465, -0.0002056927504487869, 0.060484205120524895, 9.531350326360768e-05, 1.3355752581962195e-05]]</t>
  </si>
  <si>
    <t>[['UMCSENTx', 'S&amp;P div yield', 'USFIRE', 'USGOVT', 'S&amp;P PE ratio', 'IPDCONGD', 'WPSID62', 'AMDMNOx', 'IPFUELS', 'VXOCLSx'], [-0.006324749918439474, -0.056316677663029, -4.664029154599972e-05, 5.534867767029019e-05, -0.001503546543632138, -0.0016886010304608295, 0.0004679976206033561, -1.6528836432739613e-06, 0.0046473395470476376, -0.004490790630278484]]</t>
  </si>
  <si>
    <t>[['WPSID62', 'GS10', 'S&amp;P div yield', 'UMCSENTx', 'VXOCLSx', 'AMDMNOx', 'S&amp;P PE ratio', 'IPDCONGD', 'REALLN', 'EXCAUSx', 'mean_g', 'pos_g', 'neg_g', 'neu_g', 'mean_s', 'pos_s', 'neg_s', 'neu_s', 'neg_g_r', 'neg_s_r'], [0.9161846917816581, 0.5808043735393271, 0.8518220618131245, 0.04489237411453514, 0.9735681702131179, 0.8169112553736905, 0.9910601141592303, 0.789808969828127, 0.40212987376592313, 0.5315304455176618, 0.14824563726002585, 0.6762745864969988, 0.4800440112428297, 0.16119661680917594, 0.6433480457431473, 0.2235818510704571, 0.6439910440396356, 0.9072409403282178, 0.6878692673289393, 0.9107719205742635]]</t>
  </si>
  <si>
    <t>[['WPSID62', 'USFIRE', 'S&amp;P div yield', 'USGOVT', 'IPB51222S', 'TWEXAFEGSMTHx', 'DNDGRG3M086SBEA', 'UEMP15T26', 'UMCSENTx', 'IPDCONGD', 'mean_g', 'pos_g', 'neg_g', 'neu_g', 'mean_s', 'pos_s', 'neg_s', 'neu_s', 'neg_g_r', 'neg_s_r'], [0.26205504278010705, 0.9938750287046447, 0.012723273370692968, 0.09948966519060834, 0.6148145953816736, 0.19596519514260258, 0.222768039092075, 0.894636765554186, 0.024146268491120712, 0.7007226263571049, 0.9535715074292513, 0.5393448592585037, 0.08118747145883032, 0.1017975068952831, 0.6021086868364984, 0.22148304587788736, 0.0502123888180095, 0.37950417585798046, 0.32490376707149804, 0.09956600711507055]]</t>
  </si>
  <si>
    <t>[['VXOCLSx', 'IPDCONGD', 'S&amp;P PE ratio', 'AMDMNOx', 'UMCSENTx', 'UEMPMEAN', 'WPSID62', 'UEMP5TO14', 'HOUSTNE', 'S&amp;P div yield', 'mean_g', 'pos_g', 'neg_g', 'neu_g', 'mean_s', 'pos_s', 'neg_s', 'neu_s', 'neg_g_r', 'neg_s_r'], [0.03834074180856659, 0.8494398994464272, 0.7130904927941148, 0.32447748939112664, 0.4384134709201124, 0.08493331529860283, 0.3165278851835902, 0.5416408966748927, 0.5018017415462082, 0.6063197270725896, 0.9929629243664126, 0.755967712226409, 0.9302317135243204, 0.9693051625224297, 0.9050273302274825, 0.1968455531090882, 0.34643762309604875, 0.13060216679485975, 0.7631626331156185, 0.3056862322524564]]</t>
  </si>
  <si>
    <t>[['UMCSENTx', 'WPSID62', 'IPB51222S', 'VXOCLSx', 'IPNCONGD', 'IPDCONGD', 'HOUSTNE', 'S&amp;P div yield', 'PERMITMW', 'UEMP15T26', 'mean_g', 'pos_g', 'neg_g', 'neu_g', 'mean_s', 'pos_s', 'neg_s', 'neu_s', 'neg_g_r', 'neg_s_r'], [0.2752657405062522, 0.6306540939242566, 0.40331453654124694, 0.24234572043330213, 0.47649267380549254, 0.10940159297885986, 0.8708560410817965, 0.4185402040172571, 0.8005806818481945, 0.12015735613282169, 0.7301218016157408, 0.3277713398781775, 0.2116108487369062, 0.5793838106274012, 0.5056753440470751, 0.8512760223532133, 0.7349894866697011, 0.4116946425832324, 0.45790616938199924, 0.6888734569622617]]</t>
  </si>
  <si>
    <t>[['UMCSENTx', 'S&amp;P div yield', 'USFIRE', 'USGOVT', 'S&amp;P PE ratio', 'IPDCONGD', 'WPSID62', 'AMDMNOx', 'IPFUELS', 'VXOCLSx', 'mean_g', 'pos_g', 'neg_g', 'neu_g', 'mean_s', 'pos_s', 'neg_s', 'neu_s', 'neg_g_r', 'neg_s_r'], [0.07270649220559416, 0.9854440619869214, 0.8006518319472233, 0.5089975330022158, 0.17857151936564752, 0.4457250663450315, 0.761912044555684, 0.12734281170639, 0.23843817836449277, 0.001610646453075514, 0.9893743025804097, 0.5532950381758992, 0.2514453078066644, 0.9026194432566402, 0.7462333968908659, 0.4324876709387667, 0.39392285728808296, 0.7471654323566248, 0.3065195518621715, 0.8004728338928547]]</t>
  </si>
  <si>
    <t>[['WPSID62', 'GS10', 'S&amp;P div yield', 'UMCSENTx', 'VXOCLSx', 'AMDMNOx', 'S&amp;P PE ratio', 'IPDCONGD', 'REALLN', 'EXCAUSx', 'mean_g', 'pos_g', 'neg_g', 'neu_g', 'mean_s', 'pos_s', 'neg_s', 'neu_s', 'neg_g_r', 'neg_s_r'], [0.0003421106290773866, 0.048254343576479675, 0.05593555111970827, -0.009100532394228027, -8.59100029517554e-05, -7.094870416263934e-07, -3.648547999935575e-05, 0.0009022690882826119, 0.0002744117273369752, -0.7387207217554026, 2.5477260270448188, -0.004328108999287725, 0.01117886680982947, 0.0035572239428762753, 0.1812074973721195, -0.020002332277405013, -0.00480350920862204, -0.0008038218882576538, 0.42070120484683937, -0.04189100027540367]]</t>
  </si>
  <si>
    <t>[['WPSID62', 'USFIRE', 'S&amp;P div yield', 'USGOVT', 'IPB51222S', 'TWEXAFEGSMTHx', 'DNDGRG3M086SBEA', 'UEMP15T26', 'UMCSENTx', 'IPDCONGD', 'mean_g', 'pos_g', 'neg_g', 'neu_g', 'mean_s', 'pos_s', 'neg_s', 'neu_s', 'neg_g_r', 'neg_s_r'], [0.0034815528422156693, -3.2460854846799248e-06, -0.6840333995509428, 0.0001923164093734118, 0.001567019948944905, 0.016936131335655306, -0.035097211375523074, 4.629977576765803e-06, -0.01683172894898812, -0.0011983763759185974, -0.07911633182311717, -0.007120782299113599, 0.02642324305061139, -0.012078167597299226, 0.1646107610733566, 0.026269470357578185, -0.019967513809922517, -0.005816428861876524, -0.6686103563002159, 0.37465593959169974]]</t>
  </si>
  <si>
    <t>[['VXOCLSx', 'IPDCONGD', 'S&amp;P PE ratio', 'AMDMNOx', 'UMCSENTx', 'UEMPMEAN', 'WPSID62', 'UEMP5TO14', 'HOUSTNE', 'S&amp;P div yield', 'mean_g', 'pos_g', 'neg_g', 'neu_g', 'mean_s', 'pos_s', 'neg_s', 'neu_s', 'neg_g_r', 'neg_s_r'], [-0.0055873621894697995, 0.0006769523137009947, -0.00133581912411067, -2.1813812622451982e-06, -0.003638603700062356, -0.014751388811665008, 0.002277985194794704, -4.53614393286192e-06, 0.00036062059275534684, 0.12179334522231156, 0.012204939121832403, 0.0066714965065290364, -0.0025152563788792843, -0.00038065876149379757, -0.05698910427157251, 0.017622128909647046, -0.007390630058904108, 0.005735217323518628, 0.21791226491937293, 0.46604865370711723]]</t>
  </si>
  <si>
    <t>[['UMCSENTx', 'WPSID62', 'IPB51222S', 'VXOCLSx', 'IPNCONGD', 'IPDCONGD', 'HOUSTNE', 'S&amp;P div yield', 'PERMITMW', 'UEMP15T26', 'mean_g', 'pos_g', 'neg_g', 'neu_g', 'mean_s', 'pos_s', 'neg_s', 'neu_s', 'neg_g_r', 'neg_s_r'], [0.005353822076151563, 0.0007858396726958686, 0.002037449846133183, -0.0021499764801485182, -0.007104666874004301, -0.003919639835541131, -6.99140636326785e-05, 0.14559645856370435, 0.0001777755905259127, 3.863183427324839e-05, 0.3686131002906994, -0.019902391030396146, 0.03246671065637613, 0.003068713252815075, 0.20182482530322748, -0.0022125289055759697, -0.005358206271071311, 0.0038543121516991835, -0.4570701715178044, 0.13580217047501958]]</t>
  </si>
  <si>
    <t>[['UMCSENTx', 'S&amp;P div yield', 'USFIRE', 'USGOVT', 'S&amp;P PE ratio', 'IPDCONGD', 'WPSID62', 'AMDMNOx', 'IPFUELS', 'VXOCLSx', 'mean_g', 'pos_g', 'neg_g', 'neu_g', 'mean_s', 'pos_s', 'neg_s', 'neu_s', 'neg_g_r', 'neg_s_r'], [-0.00475188640232552, 0.0021316466896953573, -2.5056595538840327e-05, 3.541749835448901e-05, -0.002566049844089672, -0.0011770998155630871, 0.0003101207537775328, -2.06268688712039e-06, 0.004710645443687543, -0.005185592474929066, 0.006652162637397652, 0.005149878358805206, -0.009813855949869756, -0.0008001071667100386, 0.04275751633037431, 0.006771636214392963, 0.005168820843144199, -0.0009297801276150872, 0.25527007321482487, 0.020080095127735176]]</t>
  </si>
  <si>
    <t>[['const', 'UMCSENTx', 'neu_g', 'neg_s', 'pos_s', 'neg_s_r'], [0.0008199621480082679, 9.493985262725936e-05, 0.003651885961074972, 0.48849486133455666, 0.05340364459302644, 0.1473291991450819]]</t>
  </si>
  <si>
    <t>[['const', 'UMCSENTx', 'neg_s', 'DNDGRG3M086SBEA', 'neg_s_r', 'neg_g_r'], [0.006755714123659368, 2.6263278848432726e-06, 0.00035980537303977435, 0.002877518123648982, 0.05470770544528723, 0.19065984772706085]]</t>
  </si>
  <si>
    <t>[['const', 'UMCSENTx', 'VXOCLSx', 'UEMPMEAN', 'neu_s', 'UEMP5TO14', 'AMDMNOx'], [0.003675713794275113, 0.17700398807594997, 8.900908078981196e-05, 0.011222709029720094, 0.05805029046044879, 0.09686085064265006, 0.1992224059189916]]</t>
  </si>
  <si>
    <t>[['const', 'IPB51222S'], [0.014772345192573985, 0.012831709941039441]]</t>
  </si>
  <si>
    <t>[['const', 'VXOCLSx', 'UMCSENTx', 'IPDCONGD', 'USGOVT', 'mean_g'], [0.11080198627337177, 3.058183641494668e-08, 2.0116691964193398e-05, 0.004137614224399346, 0.008225924993362825, 0.06517697110028332]]</t>
  </si>
  <si>
    <t>[['const', 'UMCSENTx', 'neu_g', 'neg_s', 'pos_s', 'neg_s_r'], [0.6194239450966106, -0.005679163905356629, 0.002939100075078931, -0.0036696709364062367, -0.01570777478042803, -0.19634360580962232]]</t>
  </si>
  <si>
    <t>[['const', 'UMCSENTx', 'neg_s', 'DNDGRG3M086SBEA', 'neg_s_r', 'neg_g_r'], [-5.429008575166718, -0.009610333350660843, -0.017831426896872914, 0.06355298057148177, 0.15113374300778964, 0.2238211270269434]]</t>
  </si>
  <si>
    <t>[['const', 'UMCSENTx', 'VXOCLSx', 'UEMPMEAN', 'neu_s', 'UEMP5TO14', 'AMDMNOx'], [0.8483465500422513, -0.002585446680925677, -0.005071101193854984, -0.012363755804283312, 0.004241635139388413, -8.858941717906443e-06, -1.1709864186156415e-06]]</t>
  </si>
  <si>
    <t>[['const', 'IPB51222S'], [-0.3477136071691739, 0.0032611242999223628]]</t>
  </si>
  <si>
    <t>[['const', 'VXOCLSx', 'UMCSENTx', 'IPDCONGD', 'USGOVT', 'mean_g'], [-0.7954596833427676, -0.0047489508275208245, -0.00604107911535713, -0.001680880085866383, 7.366118765243703e-05, 0.2721309038705849]]</t>
  </si>
  <si>
    <t>[['GS10', 'UMCSENTx', 'COMPAPFFx', 'VXOCLSx', 'PERMIT', 'UEMP5TO14', 'WPSFD49207', 'CUSR0000SAC', 'S&amp;P div yield', 'EXCAUSx'], [0.0730144483701666, 0.5112900206242099, 0.22950196228180525, 0.014052032309444403, 0.3355220983489342, 0.2554559046859978, 0.41681468915524733, 0.22145586595535868, 0.5671899380914946, 0.6317883407831962]]</t>
  </si>
  <si>
    <t>[['USGOVT', 'COMPAPFFx', 'USFIRE', 'UMCSENTx', 'CLAIMSx', 'S&amp;P div yield', 'DNDGRG3M086SBEA', 'PERMIT', 'CUSR0000SAC', 'PERMITS'], [0.13059467857381893, 0.457240944229915, 0.39660681052472746, 0.01387290786516927, 0.7416632092594617, 0.025986797963460182, 0.15129178444644908, 0.33778209072023735, 0.09450702626409269, 0.5340816892947675]]</t>
  </si>
  <si>
    <t>[['VXOCLSx', 'UMCSENTx', 'PERMITS', 'UEMPMEAN', 'EXCAUSx', 'DNDGRG3M086SBEA', 'S&amp;P div yield', 'COMPAPFFx', 'IPDCONGD', 'S&amp;P PE ratio'], [0.010099354151004136, 0.06244623984465313, 0.6319551485094054, 0.10566724273500995, 0.39427397425128474, 0.0900201096767787, 0.29860017970806496, 0.9191112883695122, 0.8396841390710137, 0.23528804925643307]]</t>
  </si>
  <si>
    <t>[['WPSID62', 'UMCSENTx', 'IPB51222S', 'IPDCONGD', 'HOUSTW', 'PERMITW', 'VXOCLSx', 'COMPAPFFx', 'HOUSTMW', 'PPICMM'], [0.7719605119047714, 0.792536704496787, 0.031731583493840074, 0.909819361053363, 0.5635751829070529, 0.4862855300197595, 0.1850332651705556, 0.34154294807439645, 0.8097708219672666, 0.8978251083665482]]</t>
  </si>
  <si>
    <t>[['COMPAPFFx', 'UMCSENTx', 'USGOVT', 'USFIRE', 'VXOCLSx', 'S&amp;P div yield', 'EXCAUSx', 'CLAIMSx', 'IPDCONGD', 'ANDENOx'], [0.7106874116094766, 0.006593304890495702, 0.2042584598247266, 0.5279550371744101, 0.0006815551380592148, 0.8149385508716025, 0.90901587255945, 0.5844262076385132, 0.5372628775316355, 0.5622589253997439]]</t>
  </si>
  <si>
    <t>[['GS10', 'UMCSENTx', 'COMPAPFFx', 'VXOCLSx', 'PERMIT', 'UEMP5TO14', 'WPSFD49207', 'CUSR0000SAC', 'S&amp;P div yield', 'EXCAUSx'], [-0.08038268302550222, -0.0021396534019141283, 0.12607176780744156, -0.006878037066470395, -0.0002392219284211458, -8.837273792355692e-06, -0.012793367943896475, 0.015108886258011505, 0.09864011113052923, 0.371662185550933]]</t>
  </si>
  <si>
    <t>[['USGOVT', 'COMPAPFFx', 'USFIRE', 'UMCSENTx', 'CLAIMSx', 'S&amp;P div yield', 'DNDGRG3M086SBEA', 'PERMIT', 'CUSR0000SAC', 'PERMITS'], [0.00013339733233740689, -0.06834614286491182, 0.00024333633348046994, -0.0113332271164512, -9.656987824848179e-09, -0.5573588716054733, 0.07829952833143287, -0.0003357766780525144, -0.05657114152427741, 0.0003250252170851876]]</t>
  </si>
  <si>
    <t>[['VXOCLSx', 'UMCSENTx', 'PERMITS', 'UEMPMEAN', 'EXCAUSx', 'DNDGRG3M086SBEA', 'S&amp;P div yield', 'COMPAPFFx', 'IPDCONGD', 'S&amp;P PE ratio'], [-0.005350012395930387, -0.0038332047985319175, -0.00011058628342336284, -0.013001071634035388, -0.45413295582147417, 0.011551475893008135, 0.16387784179030607, 0.006411760984375618, 0.00037185020459399166, -0.0028612728507308918]]</t>
  </si>
  <si>
    <t>[['WPSID62', 'UMCSENTx', 'IPB51222S', 'IPDCONGD', 'HOUSTW', 'PERMITW', 'VXOCLSx', 'COMPAPFFx', 'HOUSTMW', 'PPICMM'], [-0.0004532002318900886, -0.0005005031485677994, 0.0024975209038447755, -0.00013976102747315788, -0.0001378241269356551, -0.0002759388577607563, -0.0015954133840537996, 0.05417475413763389, 8.382863459483334e-05, 0.00014768276639102822]]</t>
  </si>
  <si>
    <t>[['COMPAPFFx', 'UMCSENTx', 'USGOVT', 'USFIRE', 'VXOCLSx', 'S&amp;P div yield', 'EXCAUSx', 'CLAIMSx', 'IPDCONGD', 'ANDENOx'], [0.015241944554949996, -0.0051507457823535266, 6.736274646060802e-05, -9.024292506187097e-05, -0.0053011365729261645, -0.02415345480113648, 0.04595084087985424, 1.4588440027546268e-08, -0.0008658259828611052, -7.857943227889271e-07]]</t>
  </si>
  <si>
    <t>[['GS10', 'UMCSENTx', 'COMPAPFFx', 'VXOCLSx', 'PERMIT', 'UEMP5TO14', 'WPSFD49207', 'CUSR0000SAC', 'S&amp;P div yield', 'EXCAUSx', 'mean_g', 'pos_g', 'neg_g', 'neu_g', 'mean_s', 'pos_s', 'neg_s', 'neu_s', 'neg_g_r', 'neg_s_r'], [0.1745225962686711, 0.029307661651499842, 0.11057027313854831, 0.33238568209205355, 0.06648933091424761, 0.08861781000909426, 0.36708066605725387, 0.8353889012595881, 0.9950297558939484, 0.28859639042698304, 0.2466800385235218, 0.47673182909271206, 0.493930371899283, 0.02754648223776094, 0.4477170482995718, 0.06003843941280588, 0.939201770565169, 0.8653306012017011, 0.7693702397496069, 0.19868790112928406]]</t>
  </si>
  <si>
    <t>[['USGOVT', 'COMPAPFFx', 'USFIRE', 'UMCSENTx', 'CLAIMSx', 'S&amp;P div yield', 'DNDGRG3M086SBEA', 'PERMIT', 'CUSR0000SAC', 'PERMITS', 'mean_g', 'pos_g', 'neg_g', 'neu_g', 'mean_s', 'pos_s', 'neg_s', 'neu_s', 'neg_g_r', 'neg_s_r'], [0.023704629962971735, 0.4630861448439886, 0.07722887791749256, 0.011495836036011998, 0.2868494742860582, 0.004108263861554991, 0.5466588558900441, 0.01962976104854351, 0.2209755400178604, 0.07585605487532136, 0.9122214943186607, 0.4699927837954677, 0.11510830409714777, 0.4101308934993432, 0.4454325220145873, 0.04876899961924899, 0.009113566840901942, 0.9379941467891716, 0.4261766375522673, 0.17925285313148542]]</t>
  </si>
  <si>
    <t>[['VXOCLSx', 'UMCSENTx', 'PERMITS', 'UEMPMEAN', 'EXCAUSx', 'DNDGRG3M086SBEA', 'S&amp;P div yield', 'COMPAPFFx', 'IPDCONGD', 'S&amp;P PE ratio', 'mean_g', 'pos_g', 'neg_g', 'neu_g', 'mean_s', 'pos_s', 'neg_s', 'neu_s', 'neg_g_r', 'neg_s_r'], [0.027834404398619034, 0.20618702941001707, 0.5859469983037369, 0.27446049469140227, 0.963863875835504, 0.42965497629459104, 0.619427364776524, 0.3112607823477062, 0.9322273703888774, 0.6886757581057628, 0.9113410292290417, 0.932169519420158, 0.8085968755093833, 0.5506284631871614, 0.2510000521414137, 0.2676409618521476, 0.15600340861522538, 0.2546973675311998, 0.8744088286913237, 0.9267674427158409]]</t>
  </si>
  <si>
    <t>[['WPSID62', 'UMCSENTx', 'IPB51222S', 'IPDCONGD', 'HOUSTW', 'PERMITW', 'VXOCLSx', 'COMPAPFFx', 'HOUSTMW', 'PPICMM', 'mean_g', 'pos_g', 'neg_g', 'neu_g', 'mean_s', 'pos_s', 'neg_s', 'neu_s', 'neg_g_r', 'neg_s_r'], [0.3834234554999799, 0.9475716515561805, 0.23432936598738305, 0.7529757605298781, 0.5448750859194257, 0.8213056206747502, 0.0748572275629355, 0.11462229845714211, 0.9414228537316469, 0.8127636255461761, 0.8299190195257343, 0.8664804136187952, 0.9453607235486378, 0.591267042264014, 0.3493212247663836, 0.9274441372415937, 0.6985534025004965, 0.30584343343807024, 0.7756183849315982, 0.537309463730987]]</t>
  </si>
  <si>
    <t>[['COMPAPFFx', 'UMCSENTx', 'USGOVT', 'USFIRE', 'VXOCLSx', 'S&amp;P div yield', 'EXCAUSx', 'CLAIMSx', 'IPDCONGD', 'ANDENOx', 'mean_g', 'pos_g', 'neg_g', 'neu_g', 'mean_s', 'pos_s', 'neg_s', 'neu_s', 'neg_g_r', 'neg_s_r'], [0.7414068302646598, 0.03763698448497227, 0.2720316655852195, 0.608300133800549, 0.012728154712318198, 0.91221319250682, 0.9869615604587726, 0.9969647036714152, 0.439564169044134, 0.5157884089313918, 0.8697894038545188, 0.8992615341628051, 0.3719753812814365, 0.6153356396354532, 0.29584355879021224, 0.9322805996193537, 0.5406027404010192, 0.7718741399789735, 0.6276348937877454, 0.5379686763117122]]</t>
  </si>
  <si>
    <t>[['GS10', 'UMCSENTx', 'COMPAPFFx', 'VXOCLSx', 'PERMIT', 'UEMP5TO14', 'WPSFD49207', 'CUSR0000SAC', 'S&amp;P div yield', 'EXCAUSx', 'mean_g', 'pos_g', 'neg_g', 'neu_g', 'mean_s', 'pos_s', 'neg_s', 'neu_s', 'neg_g_r', 'neg_s_r'], [-0.0863707399033039, -0.01053860618681366, 0.22244065088550413, -0.0031538222190626844, -0.0005633647049774174, -1.4059249340063298e-05, 0.01868615254920409, -0.0033683404576843063, 0.0012623938621392217, -0.970792936320191, 1.7085445941342512, -0.00558208302092031, 0.008708906521819182, 0.004638960220313891, -0.3137045457094234, -0.024057637367844234, -0.0007257412010076483, -0.0010870459215817372, 0.2436285653774714, -0.4187374068932418]]</t>
  </si>
  <si>
    <t>[['USGOVT', 'COMPAPFFx', 'USFIRE', 'UMCSENTx', 'CLAIMSx', 'S&amp;P div yield', 'DNDGRG3M086SBEA', 'PERMIT', 'CUSR0000SAC', 'PERMITS', 'mean_g', 'pos_g', 'neg_g', 'neu_g', 'mean_s', 'pos_s', 'neg_s', 'neu_s', 'neg_g_r', 'neg_s_r'], [0.00022491825917232353, 0.08597955403420571, 0.000621771432188084, -0.014099009415739354, -3.7368571548301236e-08, -0.8584594594196995, 0.04580797140953713, -0.0012873513968505168, -0.05913962884564347, 0.00128837831272784, 0.12692858560733672, -0.007207348269712057, 0.022927540443969364, -0.005796774567994547, 0.2154708473480622, 0.03431005502785014, -0.02888007836500228, 0.000488400085347708, -0.5036229201591855, 0.287839818049464]]</t>
  </si>
  <si>
    <t>[['VXOCLSx', 'UMCSENTx', 'PERMITS', 'UEMPMEAN', 'EXCAUSx', 'DNDGRG3M086SBEA', 'S&amp;P div yield', 'COMPAPFFx', 'IPDCONGD', 'S&amp;P PE ratio', 'mean_g', 'pos_g', 'neg_g', 'neu_g', 'mean_s', 'pos_s', 'neg_s', 'neu_s', 'neg_g_r', 'neg_s_r'], [-0.0068209079252428495, -0.005740596084136611, -0.00018743031703901306, -0.010146951873016901, 0.03753131074116256, 0.008730552794540557, 0.14185652648357738, 0.1065515188740414, -0.00021881099379247523, -0.001629877543124437, -0.20419411838253776, -0.0019531575019916605, -0.007070085268332096, -0.007653706459539919, -0.5631787181004115, 0.016460674088950467, -0.011776412892316977, 0.005203526522843739, 0.11713641001579705, 0.04083998538042667]]</t>
  </si>
  <si>
    <t>[['WPSID62', 'UMCSENTx', 'IPB51222S', 'IPDCONGD', 'HOUSTW', 'PERMITW', 'VXOCLSx', 'COMPAPFFx', 'HOUSTMW', 'PPICMM', 'mean_g', 'pos_g', 'neg_g', 'neu_g', 'mean_s', 'pos_s', 'neg_s', 'neu_s', 'neg_g_r', 'neg_s_r'], [-0.001956712131798263, 0.00018085032912536333, 0.001978667015484476, -0.000603165110053525, -0.0002065077229060256, 0.00016526545198521724, -0.0035572219677641125, 0.14477497943996775, -3.384494308524135e-05, -0.0003687529432908802, -0.23861360180282631, 0.003378143414666088, 0.0018161191632165043, 0.0032364076659809997, 0.27797031491074053, 0.0012448517621322032, -0.006959280308566207, 0.004785400188496181, 0.18442419130621898, 0.23797768305636735]]</t>
  </si>
  <si>
    <t>[['COMPAPFFx', 'UMCSENTx', 'USGOVT', 'USFIRE', 'VXOCLSx', 'S&amp;P div yield', 'EXCAUSx', 'CLAIMSx', 'IPDCONGD', 'ANDENOx', 'mean_g', 'pos_g', 'neg_g', 'neu_g', 'mean_s', 'pos_s', 'neg_s', 'neu_s', 'neg_g_r', 'neg_s_r'], [0.018957159885965632, -0.0058566253154519665, 8.503728370131581e-05, -9.877183523218522e-05, -0.005409303861561648, 0.016509686862558492, -0.009661345358391249, -1.3415156306193055e-10, -0.0015519146631493884, -1.1912658867673793e-06, 0.08470935582737221, -0.0011522670397097826, -0.008726995055279099, -0.0036456715762215185, 0.1405586247485809, -0.0007018616676491233, 0.0044982480796643565, -0.0009797921577308767, 0.13485172773785903, 0.06490817816990324]]</t>
  </si>
  <si>
    <t>[['const', 'UMCSENTx', 'neu_g', 'neg_s', 'pos_s', 'neg_s_r', 'UEMP5TO14', 'neu_s', 'PERMIT'], [0.00020256123032496198, 7.211046125908507e-05, 0.003129892001757399, 0.5950565865912064, 0.0472189604584751, 0.0195790641122633, 0.03447419131482396, 0.05059226221480126, 0.11213372925247671]]</t>
  </si>
  <si>
    <t>[['const', 'UMCSENTx', 'VXOCLSx', 'UEMPMEAN', 'neu_s'], [0.010773900784169002, 0.35709749433543825, 0.000367706595877223, 0.004109989758126722, 0.03124706860229539]]</t>
  </si>
  <si>
    <t>[['const', 'IPB51222S', 'PERMITW'], [0.40403474030383013, 0.04080958152043414, 0.0951580549067842]]</t>
  </si>
  <si>
    <t>[['const', 'COMPAPFFx', 'USFIRE', 'neg_g', 'UMCSENTx', 'VXOCLSx', 'CLAIMSx', 'USGOVT', 'mean_g'], [0.04424603138817867, 0.17717124964816774, 0.4826839119250089, 0.5307908942434465, 0.0006522709576344284, 4.515610377631433e-06, 0.0016884087729768004, 0.04971946357598859, 0.17183668507942684]]</t>
  </si>
  <si>
    <t>[['const', 'UMCSENTx', 'neu_g', 'neg_s', 'pos_s', 'neg_s_r', 'UEMP5TO14', 'neu_s', 'PERMIT'], [1.1916158155521575, -0.007585317828538385, 0.0028909201496145442, 0.0030715909454900312, -0.015912026501414663, -0.33121801715818344, -1.1678285072581512e-05, -0.006274753252777837, -0.00017029635756724687]]</t>
  </si>
  <si>
    <t>[['const', 'UMCSENTx', 'VXOCLSx', 'UEMPMEAN', 'neu_s'], [0.41841128579040476, -0.0015935915253083668, -0.004154976032302154, -0.012028707261325593, 0.004822070890620094]]</t>
  </si>
  <si>
    <t>[['const', 'IPB51222S', 'PERMITW'], [-0.14848922263461112, 0.0026741795205515494, -0.0003917008106461703]]</t>
  </si>
  <si>
    <t>[['const', 'COMPAPFFx', 'USFIRE', 'neg_g', 'UMCSENTx', 'VXOCLSx', 'CLAIMSx', 'USGOVT', 'mean_g'], [-1.3968226386560767, 0.0580695825209789, 5.8397552420757986e-05, 0.0025939845446344098, -0.005739037120787886, -0.006781645882951069, 3.995927796699683e-08, 6.690955170438223e-05, 0.34773735546637685]]</t>
  </si>
  <si>
    <t>BRK</t>
  </si>
  <si>
    <t xml:space="preserve"> FB </t>
  </si>
  <si>
    <t>NA</t>
  </si>
  <si>
    <t xml:space="preserve">NA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</si>
</sst>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/>
    <font>
      <sz val="11.0"/>
      <color rgb="FFFF0000"/>
      <name val="Arial"/>
    </font>
    <font>
      <sz val="11.0"/>
      <color rgb="FF0000FF"/>
      <name val="Arial"/>
    </font>
    <font>
      <color rgb="FF000000"/>
      <name val="Arial"/>
    </font>
    <font>
      <color rgb="FF000000"/>
      <name val="Roboto"/>
    </font>
    <font>
      <color rgb="FFFF0000"/>
      <name val="Arial"/>
    </font>
    <font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11" xfId="0" applyAlignment="1" applyFont="1" applyNumberFormat="1">
      <alignment horizontal="right" readingOrder="0" shrinkToFit="0" wrapText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3" numFmtId="0" xfId="0" applyBorder="1" applyFont="1"/>
    <xf borderId="3" fillId="0" fontId="1" numFmtId="0" xfId="0" applyAlignment="1" applyBorder="1" applyFont="1">
      <alignment horizontal="center" readingOrder="0"/>
    </xf>
    <xf borderId="1" fillId="0" fontId="3" numFmtId="0" xfId="0" applyBorder="1" applyFont="1"/>
    <xf borderId="4" fillId="2" fontId="2" numFmtId="0" xfId="0" applyAlignment="1" applyBorder="1" applyFill="1" applyFont="1">
      <alignment readingOrder="0" shrinkToFit="0" wrapText="0"/>
    </xf>
    <xf borderId="5" fillId="0" fontId="2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readingOrder="0" shrinkToFit="0" wrapText="0"/>
    </xf>
    <xf borderId="0" fillId="0" fontId="2" numFmtId="10" xfId="0" applyAlignment="1" applyFont="1" applyNumberFormat="1">
      <alignment horizontal="right" readingOrder="0" shrinkToFit="0" wrapText="0"/>
    </xf>
    <xf borderId="5" fillId="0" fontId="2" numFmtId="10" xfId="0" applyAlignment="1" applyBorder="1" applyFont="1" applyNumberFormat="1">
      <alignment horizontal="right" readingOrder="0" shrinkToFit="0" wrapText="0"/>
    </xf>
    <xf borderId="4" fillId="0" fontId="2" numFmtId="10" xfId="0" applyAlignment="1" applyBorder="1" applyFont="1" applyNumberFormat="1">
      <alignment horizontal="right" readingOrder="0" shrinkToFit="0" wrapText="0"/>
    </xf>
    <xf borderId="0" fillId="0" fontId="1" numFmtId="10" xfId="0" applyFont="1" applyNumberForma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4" fillId="2" fontId="2" numFmtId="0" xfId="0" applyAlignment="1" applyBorder="1" applyFont="1">
      <alignment horizontal="left" readingOrder="0"/>
    </xf>
    <xf borderId="4" fillId="0" fontId="1" numFmtId="0" xfId="0" applyAlignment="1" applyBorder="1" applyFont="1">
      <alignment readingOrder="0"/>
    </xf>
    <xf borderId="0" fillId="0" fontId="4" numFmtId="10" xfId="0" applyFont="1" applyNumberFormat="1"/>
    <xf borderId="5" fillId="0" fontId="4" numFmtId="10" xfId="0" applyBorder="1" applyFont="1" applyNumberFormat="1"/>
    <xf borderId="4" fillId="0" fontId="4" numFmtId="10" xfId="0" applyBorder="1" applyFont="1" applyNumberFormat="1"/>
    <xf borderId="0" fillId="0" fontId="5" numFmtId="10" xfId="0" applyFont="1" applyNumberFormat="1"/>
    <xf quotePrefix="1" borderId="0" fillId="3" fontId="6" numFmtId="0" xfId="0" applyAlignment="1" applyFill="1" applyFont="1">
      <alignment readingOrder="0"/>
    </xf>
    <xf quotePrefix="1" borderId="5" fillId="3" fontId="6" numFmtId="0" xfId="0" applyAlignment="1" applyBorder="1" applyFont="1">
      <alignment readingOrder="0"/>
    </xf>
    <xf quotePrefix="1" borderId="4" fillId="3" fontId="6" numFmtId="0" xfId="0" applyAlignment="1" applyBorder="1" applyFont="1">
      <alignment readingOrder="0"/>
    </xf>
    <xf quotePrefix="1" borderId="0" fillId="3" fontId="7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5" fillId="3" fontId="6" numFmtId="0" xfId="0" applyAlignment="1" applyBorder="1" applyFont="1">
      <alignment readingOrder="0"/>
    </xf>
    <xf borderId="4" fillId="3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3" fontId="6" numFmtId="0" xfId="0" applyAlignment="1" applyBorder="1" applyFont="1">
      <alignment readingOrder="0"/>
    </xf>
    <xf borderId="2" fillId="3" fontId="8" numFmtId="0" xfId="0" applyAlignment="1" applyBorder="1" applyFont="1">
      <alignment readingOrder="0"/>
    </xf>
    <xf borderId="3" fillId="3" fontId="6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4" fillId="0" fontId="1" numFmtId="0" xfId="0" applyBorder="1" applyFont="1"/>
    <xf borderId="5" fillId="0" fontId="1" numFmtId="0" xfId="0" applyBorder="1" applyFont="1"/>
    <xf borderId="9" fillId="2" fontId="2" numFmtId="0" xfId="0" applyAlignment="1" applyBorder="1" applyFont="1">
      <alignment horizontal="left" readingOrder="0"/>
    </xf>
    <xf borderId="10" fillId="0" fontId="2" numFmtId="0" xfId="0" applyAlignment="1" applyBorder="1" applyFont="1">
      <alignment readingOrder="0" shrinkToFit="0" wrapText="0"/>
    </xf>
    <xf borderId="9" fillId="0" fontId="2" numFmtId="0" xfId="0" applyAlignment="1" applyBorder="1" applyFont="1">
      <alignment readingOrder="0" shrinkToFit="0" wrapText="0"/>
    </xf>
    <xf borderId="1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readingOrder="0" shrinkToFit="0" wrapText="0"/>
    </xf>
    <xf borderId="9" fillId="2" fontId="2" numFmtId="0" xfId="0" applyAlignment="1" applyBorder="1" applyFont="1">
      <alignment readingOrder="0" shrinkToFit="0" wrapText="0"/>
    </xf>
    <xf borderId="9" fillId="0" fontId="1" numFmtId="0" xfId="0" applyAlignment="1" applyBorder="1" applyFont="1">
      <alignment readingOrder="0"/>
    </xf>
    <xf borderId="10" fillId="0" fontId="4" numFmtId="10" xfId="0" applyBorder="1" applyFont="1" applyNumberFormat="1"/>
    <xf borderId="10" fillId="0" fontId="5" numFmtId="10" xfId="0" applyBorder="1" applyFont="1" applyNumberFormat="1"/>
    <xf borderId="9" fillId="0" fontId="4" numFmtId="10" xfId="0" applyBorder="1" applyFont="1" applyNumberFormat="1"/>
    <xf borderId="11" fillId="0" fontId="4" numFmtId="10" xfId="0" applyBorder="1" applyFont="1" applyNumberFormat="1"/>
    <xf borderId="9" fillId="0" fontId="5" numFmtId="10" xfId="0" applyBorder="1" applyFont="1" applyNumberFormat="1"/>
    <xf quotePrefix="1" borderId="5" fillId="3" fontId="7" numFmtId="0" xfId="0" applyAlignment="1" applyBorder="1" applyFont="1">
      <alignment readingOrder="0"/>
    </xf>
    <xf borderId="2" fillId="0" fontId="1" numFmtId="0" xfId="0" applyBorder="1" applyFont="1"/>
    <xf borderId="0" fillId="2" fontId="2" numFmtId="0" xfId="0" applyAlignment="1" applyFont="1">
      <alignment readingOrder="0" shrinkToFit="0" wrapText="0"/>
    </xf>
    <xf borderId="10" fillId="2" fontId="2" numFmtId="0" xfId="0" applyAlignment="1" applyBorder="1" applyFont="1">
      <alignment horizontal="left" readingOrder="0"/>
    </xf>
    <xf borderId="10" fillId="2" fontId="2" numFmtId="0" xfId="0" applyAlignment="1" applyBorder="1" applyFont="1">
      <alignment readingOrder="0" shrinkToFit="0" wrapText="0"/>
    </xf>
    <xf borderId="10" fillId="0" fontId="1" numFmtId="0" xfId="0" applyAlignment="1" applyBorder="1" applyFont="1">
      <alignment readingOrder="0"/>
    </xf>
    <xf quotePrefix="1" borderId="4" fillId="3" fontId="7" numFmtId="0" xfId="0" applyAlignment="1" applyBorder="1" applyFont="1">
      <alignment readingOrder="0"/>
    </xf>
    <xf quotePrefix="1" borderId="4" fillId="0" fontId="1" numFmtId="0" xfId="0" applyAlignment="1" applyBorder="1" applyFont="1">
      <alignment readingOrder="0"/>
    </xf>
    <xf borderId="4" fillId="3" fontId="7" numFmtId="0" xfId="0" applyAlignment="1" applyBorder="1" applyFont="1">
      <alignment readingOrder="0"/>
    </xf>
    <xf borderId="2" fillId="3" fontId="7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0" fillId="0" fontId="5" numFmtId="10" xfId="0" applyAlignment="1" applyFont="1" applyNumberFormat="1">
      <alignment readingOrder="0" shrinkToFit="0" wrapText="0"/>
    </xf>
    <xf borderId="0" fillId="0" fontId="4" numFmtId="10" xfId="0" applyAlignment="1" applyFont="1" applyNumberFormat="1">
      <alignment readingOrder="0" shrinkToFit="0" wrapText="0"/>
    </xf>
    <xf borderId="4" fillId="0" fontId="4" numFmtId="10" xfId="0" applyAlignment="1" applyBorder="1" applyFont="1" applyNumberFormat="1">
      <alignment readingOrder="0" shrinkToFit="0" wrapText="0"/>
    </xf>
    <xf borderId="5" fillId="0" fontId="5" numFmtId="10" xfId="0" applyAlignment="1" applyBorder="1" applyFont="1" applyNumberFormat="1">
      <alignment readingOrder="0" shrinkToFit="0" wrapText="0"/>
    </xf>
    <xf borderId="5" fillId="0" fontId="4" numFmtId="10" xfId="0" applyAlignment="1" applyBorder="1" applyFont="1" applyNumberFormat="1">
      <alignment readingOrder="0" shrinkToFit="0" wrapText="0"/>
    </xf>
    <xf borderId="2" fillId="0" fontId="0" numFmtId="0" xfId="0" applyAlignment="1" applyBorder="1" applyFont="1">
      <alignment readingOrder="0" shrinkToFit="0" wrapText="0"/>
    </xf>
    <xf borderId="5" fillId="4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5" fillId="5" fontId="1" numFmtId="0" xfId="0" applyAlignment="1" applyBorder="1" applyFill="1" applyFont="1">
      <alignment readingOrder="0"/>
    </xf>
    <xf borderId="0" fillId="5" fontId="1" numFmtId="0" xfId="0" applyAlignment="1" applyFont="1">
      <alignment readingOrder="0"/>
    </xf>
    <xf borderId="4" fillId="5" fontId="1" numFmtId="0" xfId="0" applyAlignment="1" applyBorder="1" applyFont="1">
      <alignment readingOrder="0"/>
    </xf>
    <xf borderId="3" fillId="4" fontId="1" numFmtId="0" xfId="0" applyAlignment="1" applyBorder="1" applyFont="1">
      <alignment readingOrder="0"/>
    </xf>
    <xf borderId="2" fillId="4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shrinkToFit="0" wrapText="0"/>
    </xf>
    <xf borderId="0" fillId="0" fontId="1" numFmtId="0" xfId="0" applyFont="1"/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/>
    </xf>
    <xf borderId="0" fillId="3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  <col customWidth="1" min="3" max="3" width="16.43"/>
    <col customWidth="1" min="4" max="5" width="17.29"/>
    <col customWidth="1" min="6" max="6" width="14.29"/>
    <col customWidth="1" min="7" max="7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>
        <v>0.074730365</v>
      </c>
      <c r="C2" s="1">
        <v>0.031966401</v>
      </c>
      <c r="D2" s="1">
        <v>0.020247202</v>
      </c>
      <c r="E2" s="1">
        <v>0.001483</v>
      </c>
      <c r="F2" s="1">
        <v>0.002206442</v>
      </c>
      <c r="G2" s="1">
        <v>0.004410349</v>
      </c>
      <c r="H2" s="1">
        <v>0.014305124</v>
      </c>
      <c r="I2" s="1">
        <v>0.0220294</v>
      </c>
      <c r="J2" s="1">
        <v>0.031506104</v>
      </c>
      <c r="K2" s="1">
        <v>0.05888338</v>
      </c>
      <c r="L2" s="1">
        <v>0.011878845</v>
      </c>
      <c r="M2" s="1">
        <v>0.006054221</v>
      </c>
      <c r="N2" s="1">
        <v>0.007452722</v>
      </c>
      <c r="O2" s="1">
        <v>5.1531E-4</v>
      </c>
      <c r="P2" s="1">
        <v>0.031696337</v>
      </c>
    </row>
    <row r="3">
      <c r="A3" s="1" t="s">
        <v>17</v>
      </c>
      <c r="B3" s="1">
        <v>0.064125204</v>
      </c>
      <c r="C3" s="1">
        <v>0.016747234</v>
      </c>
      <c r="D3" s="1">
        <v>0.034928927</v>
      </c>
      <c r="E3" s="1">
        <v>0.015312566</v>
      </c>
      <c r="F3" s="1">
        <v>0.008515841</v>
      </c>
      <c r="G3" s="1">
        <v>0.007095244</v>
      </c>
      <c r="H3" s="1">
        <v>0.050295368</v>
      </c>
      <c r="I3" s="1">
        <v>0.01144781</v>
      </c>
      <c r="J3" s="1">
        <v>0.030751211</v>
      </c>
      <c r="K3" s="1">
        <v>0.009831391</v>
      </c>
      <c r="L3" s="1">
        <v>0.027105306</v>
      </c>
      <c r="M3" s="1">
        <v>0.010505991</v>
      </c>
      <c r="N3" s="1">
        <v>0.023309001</v>
      </c>
      <c r="O3" s="1">
        <v>0.007306397</v>
      </c>
      <c r="P3" s="1">
        <v>0.020023152</v>
      </c>
    </row>
    <row r="4">
      <c r="A4" s="1" t="s">
        <v>18</v>
      </c>
      <c r="B4" s="1">
        <v>0.063676667</v>
      </c>
      <c r="C4" s="1">
        <v>0.064204131</v>
      </c>
      <c r="D4" s="1">
        <v>0.035762258</v>
      </c>
      <c r="E4" s="1">
        <v>4.54872E-4</v>
      </c>
      <c r="F4" s="1">
        <v>0.006864963</v>
      </c>
      <c r="G4" s="1">
        <v>0.01191605</v>
      </c>
      <c r="H4" s="1">
        <v>0.009115393</v>
      </c>
      <c r="I4" s="1">
        <v>0.014986964</v>
      </c>
      <c r="J4" s="1">
        <v>0.015150265</v>
      </c>
      <c r="K4" s="1">
        <v>0.041747674</v>
      </c>
      <c r="L4" s="1">
        <v>0.004403967</v>
      </c>
      <c r="M4" s="1">
        <v>0.05197763</v>
      </c>
      <c r="N4" s="1">
        <v>0.017625986</v>
      </c>
      <c r="O4" s="1">
        <v>0.015151555</v>
      </c>
      <c r="P4" s="1">
        <v>0.011978248</v>
      </c>
    </row>
    <row r="5">
      <c r="A5" s="1" t="s">
        <v>19</v>
      </c>
      <c r="B5" s="1">
        <v>0.03163516</v>
      </c>
      <c r="C5" s="1">
        <v>0.008935038</v>
      </c>
      <c r="D5" s="1">
        <v>0.003263171</v>
      </c>
      <c r="E5" s="1">
        <v>0.018225153</v>
      </c>
      <c r="F5" s="1">
        <v>6.95593E-4</v>
      </c>
      <c r="G5" s="1">
        <v>0.002111304</v>
      </c>
      <c r="H5" s="1">
        <v>0.006702449</v>
      </c>
      <c r="I5" s="1">
        <v>0.006457286</v>
      </c>
      <c r="J5" s="1">
        <v>6.44021E-4</v>
      </c>
      <c r="K5" s="1">
        <v>0.003648545</v>
      </c>
      <c r="L5" s="1">
        <v>0.003536868</v>
      </c>
      <c r="M5" s="1">
        <v>0.001407301</v>
      </c>
      <c r="N5" s="1">
        <v>0.007603051</v>
      </c>
      <c r="O5" s="1">
        <v>5.51661E-4</v>
      </c>
      <c r="P5" s="1">
        <v>0.001153476</v>
      </c>
    </row>
    <row r="6">
      <c r="A6" s="1" t="s">
        <v>20</v>
      </c>
      <c r="B6" s="1">
        <v>0.029681782</v>
      </c>
      <c r="C6" s="1">
        <v>0.001075293</v>
      </c>
      <c r="D6" s="1">
        <v>7.93448E-4</v>
      </c>
      <c r="E6" s="1">
        <v>0.00436137</v>
      </c>
      <c r="F6" s="1">
        <v>0.00115579</v>
      </c>
      <c r="G6" s="1">
        <v>0.022910442</v>
      </c>
      <c r="H6" s="1">
        <v>0.003620211</v>
      </c>
      <c r="I6" s="1">
        <v>0.016319047</v>
      </c>
      <c r="J6" s="1">
        <v>0.006974093</v>
      </c>
      <c r="K6" s="1">
        <v>0.011734921</v>
      </c>
      <c r="L6" s="1">
        <v>0.004456927</v>
      </c>
      <c r="M6" s="1">
        <v>4.42435E-4</v>
      </c>
      <c r="N6" s="1">
        <v>0.004519027</v>
      </c>
      <c r="O6" s="1">
        <v>0.003364644</v>
      </c>
      <c r="P6" s="1">
        <v>0.001823492</v>
      </c>
    </row>
    <row r="7">
      <c r="A7" s="1" t="s">
        <v>21</v>
      </c>
      <c r="B7" s="1">
        <v>0.029329642</v>
      </c>
      <c r="C7" s="1">
        <v>0.007693829</v>
      </c>
      <c r="D7" s="1">
        <v>0.018028617</v>
      </c>
      <c r="E7" s="1">
        <v>0.00481048</v>
      </c>
      <c r="F7" s="1">
        <v>0.004701994</v>
      </c>
      <c r="G7" s="1">
        <v>0.007014801</v>
      </c>
      <c r="H7" s="1">
        <v>0.022910605</v>
      </c>
      <c r="I7" s="1">
        <v>0.010575611</v>
      </c>
      <c r="J7" s="1">
        <v>0.004831181</v>
      </c>
      <c r="K7" s="1">
        <v>0.0149977</v>
      </c>
      <c r="L7" s="1">
        <v>0.002346099</v>
      </c>
      <c r="M7" s="1">
        <v>0.004098158</v>
      </c>
      <c r="N7" s="1">
        <v>6.86364E-4</v>
      </c>
      <c r="O7" s="1">
        <v>0.009378282</v>
      </c>
      <c r="P7" s="1">
        <v>2.83276E-4</v>
      </c>
    </row>
    <row r="8">
      <c r="A8" s="1" t="s">
        <v>22</v>
      </c>
      <c r="B8" s="1">
        <v>0.025606038</v>
      </c>
      <c r="C8" s="1">
        <v>5.60511E-4</v>
      </c>
      <c r="D8" s="1">
        <v>0.007930804</v>
      </c>
      <c r="E8" s="1">
        <v>0.004885837</v>
      </c>
      <c r="F8" s="1">
        <v>0.005369409</v>
      </c>
      <c r="G8" s="1">
        <v>0.001385462</v>
      </c>
      <c r="H8" s="1">
        <v>0.001750797</v>
      </c>
      <c r="I8" s="1">
        <v>0.003637388</v>
      </c>
      <c r="J8" s="1">
        <v>0.016417933</v>
      </c>
      <c r="K8" s="1">
        <v>0.003149599</v>
      </c>
      <c r="L8" s="1">
        <v>0.006783323</v>
      </c>
      <c r="M8" s="1">
        <v>0.0026433</v>
      </c>
      <c r="N8" s="1">
        <v>0.005567235</v>
      </c>
      <c r="O8" s="1">
        <v>0.00256635</v>
      </c>
      <c r="P8" s="1">
        <v>0.005392672</v>
      </c>
    </row>
    <row r="9">
      <c r="A9" s="1" t="s">
        <v>23</v>
      </c>
      <c r="B9" s="1">
        <v>0.024283113</v>
      </c>
      <c r="C9" s="1">
        <v>0.02708921</v>
      </c>
      <c r="D9" s="1">
        <v>0.00508227</v>
      </c>
      <c r="E9" s="1">
        <v>0.001720491</v>
      </c>
      <c r="F9" s="1">
        <v>0.024093945</v>
      </c>
      <c r="G9" s="1">
        <v>0.007439993</v>
      </c>
      <c r="H9" s="1">
        <v>0.01044647</v>
      </c>
      <c r="I9" s="1">
        <v>0.030002736</v>
      </c>
      <c r="J9" s="1">
        <v>0.011577466</v>
      </c>
      <c r="K9" s="1">
        <v>0.011219511</v>
      </c>
      <c r="L9" s="1">
        <v>0.013345163</v>
      </c>
      <c r="M9" s="1">
        <v>0.016102814</v>
      </c>
      <c r="N9" s="1">
        <v>0.00822424</v>
      </c>
      <c r="O9" s="1">
        <v>0.014314609</v>
      </c>
      <c r="P9" s="1">
        <v>0.022799499</v>
      </c>
    </row>
    <row r="10">
      <c r="A10" s="1" t="s">
        <v>24</v>
      </c>
      <c r="B10" s="1">
        <v>0.023865835</v>
      </c>
      <c r="C10" s="1">
        <v>0.004374821</v>
      </c>
      <c r="D10" s="1">
        <v>0.034812153</v>
      </c>
      <c r="E10" s="1">
        <v>0.001951162</v>
      </c>
      <c r="F10" s="1">
        <v>0.001077094</v>
      </c>
      <c r="G10" s="1">
        <v>0.007479482</v>
      </c>
      <c r="H10" s="1">
        <v>0.008539615</v>
      </c>
      <c r="I10" s="1">
        <v>0.00555321</v>
      </c>
      <c r="J10" s="1">
        <v>0.001522938</v>
      </c>
      <c r="K10" s="1">
        <v>0.001843719</v>
      </c>
      <c r="L10" s="1">
        <v>0.004586808</v>
      </c>
      <c r="M10" s="1">
        <v>0.004137634</v>
      </c>
      <c r="N10" s="1">
        <v>0.017220009</v>
      </c>
      <c r="O10" s="1">
        <v>0.002996522</v>
      </c>
      <c r="P10" s="1">
        <v>0.002178037</v>
      </c>
    </row>
    <row r="11">
      <c r="A11" s="1" t="s">
        <v>25</v>
      </c>
      <c r="B11" s="1">
        <v>0.022273297</v>
      </c>
      <c r="C11" s="1">
        <v>0.003441332</v>
      </c>
      <c r="D11" s="1">
        <v>0.007339446</v>
      </c>
      <c r="E11" s="1">
        <v>0.048821463</v>
      </c>
      <c r="F11" s="1">
        <v>0.003482207</v>
      </c>
      <c r="G11" s="1">
        <v>0.010292064</v>
      </c>
      <c r="H11" s="1">
        <v>0.011311556</v>
      </c>
      <c r="I11" s="1">
        <v>0.014600151</v>
      </c>
      <c r="J11" s="1">
        <v>0.014938363</v>
      </c>
      <c r="K11" s="1">
        <v>0.003053566</v>
      </c>
      <c r="L11" s="1">
        <v>0.014375726</v>
      </c>
      <c r="M11" s="1">
        <v>0.00584485</v>
      </c>
      <c r="N11" s="1">
        <v>0.005342157</v>
      </c>
      <c r="O11" s="1">
        <v>0.001331032</v>
      </c>
      <c r="P11" s="1">
        <v>0.00383333</v>
      </c>
    </row>
    <row r="12">
      <c r="A12" s="1" t="s">
        <v>26</v>
      </c>
      <c r="B12" s="1">
        <v>0.020666702</v>
      </c>
      <c r="C12" s="1">
        <v>0.004765893</v>
      </c>
      <c r="D12" s="1">
        <v>0.005171776</v>
      </c>
      <c r="E12" s="1">
        <v>0.025506686</v>
      </c>
      <c r="F12" s="1">
        <v>6.22578E-4</v>
      </c>
      <c r="G12" s="1">
        <v>0.0313576</v>
      </c>
      <c r="H12" s="1">
        <v>0.003063864</v>
      </c>
      <c r="I12" s="1">
        <v>0.015975526</v>
      </c>
      <c r="J12" s="1">
        <v>0.008492541</v>
      </c>
      <c r="K12" s="1">
        <v>0.005284131</v>
      </c>
      <c r="L12" s="1">
        <v>0.002102655</v>
      </c>
      <c r="M12" s="1">
        <v>0.014562328</v>
      </c>
      <c r="N12" s="1">
        <v>0.078833667</v>
      </c>
      <c r="O12" s="1">
        <v>0.009939873</v>
      </c>
      <c r="P12" s="1">
        <v>0.003058271</v>
      </c>
    </row>
    <row r="13">
      <c r="A13" s="1" t="s">
        <v>27</v>
      </c>
      <c r="B13" s="1">
        <v>0.017931723</v>
      </c>
      <c r="C13" s="1">
        <v>0.034142452</v>
      </c>
      <c r="D13" s="1">
        <v>0.040324428</v>
      </c>
      <c r="E13" s="1">
        <v>0.054316911</v>
      </c>
      <c r="F13" s="1">
        <v>0.062831904</v>
      </c>
      <c r="G13" s="1">
        <v>0.047161298</v>
      </c>
      <c r="H13" s="1">
        <v>0.016439857</v>
      </c>
      <c r="I13" s="1">
        <v>0.009413253</v>
      </c>
      <c r="J13" s="1">
        <v>0.03173673</v>
      </c>
      <c r="K13" s="1">
        <v>0.01727069</v>
      </c>
      <c r="L13" s="1">
        <v>0.022465088</v>
      </c>
      <c r="M13" s="1">
        <v>0.029156336</v>
      </c>
      <c r="N13" s="1">
        <v>0.025725053</v>
      </c>
      <c r="O13" s="1">
        <v>0.155580572</v>
      </c>
      <c r="P13" s="1">
        <v>0.024569759</v>
      </c>
    </row>
    <row r="14">
      <c r="A14" s="1" t="s">
        <v>28</v>
      </c>
      <c r="B14" s="1">
        <v>0.017472177</v>
      </c>
      <c r="C14" s="1">
        <v>0.017681108</v>
      </c>
      <c r="D14" s="1">
        <v>0.005477729</v>
      </c>
      <c r="E14" s="1">
        <v>0.005678798</v>
      </c>
      <c r="F14" s="1">
        <v>0.02016041</v>
      </c>
      <c r="G14" s="1">
        <v>0.013438408</v>
      </c>
      <c r="H14" s="1">
        <v>0.016718438</v>
      </c>
      <c r="I14" s="1">
        <v>0.001887285</v>
      </c>
      <c r="J14" s="1">
        <v>0.0047194</v>
      </c>
      <c r="K14" s="1">
        <v>0.008752428</v>
      </c>
      <c r="L14" s="1">
        <v>0.007235205</v>
      </c>
      <c r="M14" s="1">
        <v>0.005964299</v>
      </c>
      <c r="N14" s="1">
        <v>0.006800597</v>
      </c>
      <c r="O14" s="1">
        <v>0.002277816</v>
      </c>
      <c r="P14" s="1">
        <v>0.002015837</v>
      </c>
    </row>
    <row r="15">
      <c r="A15" s="1" t="s">
        <v>29</v>
      </c>
      <c r="B15" s="1">
        <v>0.017231994</v>
      </c>
      <c r="C15" s="1">
        <v>0.019105504</v>
      </c>
      <c r="D15" s="1">
        <v>5.73306E-4</v>
      </c>
      <c r="E15" s="1">
        <v>0.004850199</v>
      </c>
      <c r="F15" s="1">
        <v>4.68811E-4</v>
      </c>
      <c r="G15" s="1">
        <v>0.013529941</v>
      </c>
      <c r="H15" s="1">
        <v>0.005901322</v>
      </c>
      <c r="I15" s="1">
        <v>0.005145876</v>
      </c>
      <c r="J15" s="1">
        <v>0.02720957</v>
      </c>
      <c r="K15" s="1">
        <v>0.001508331</v>
      </c>
      <c r="L15" s="1">
        <v>0.025683787</v>
      </c>
      <c r="M15" s="1">
        <v>0.002956026</v>
      </c>
      <c r="N15" s="1">
        <v>0.001395019</v>
      </c>
      <c r="O15" s="1">
        <v>0.00415683</v>
      </c>
      <c r="P15" s="1">
        <v>0.019057397</v>
      </c>
    </row>
    <row r="16">
      <c r="A16" s="1" t="s">
        <v>30</v>
      </c>
      <c r="B16" s="1">
        <v>0.016835523</v>
      </c>
      <c r="C16" s="1">
        <v>0.003745768</v>
      </c>
      <c r="D16" s="1">
        <v>0.005013925</v>
      </c>
      <c r="E16" s="1">
        <v>0.014657013</v>
      </c>
      <c r="F16" s="1">
        <v>0.002817164</v>
      </c>
      <c r="G16" s="1">
        <v>0.006161814</v>
      </c>
      <c r="H16" s="1">
        <v>0.001779321</v>
      </c>
      <c r="I16" s="1">
        <v>6.48416E-4</v>
      </c>
      <c r="J16" s="1">
        <v>0.012809893</v>
      </c>
      <c r="K16" s="1">
        <v>0.001700226</v>
      </c>
      <c r="L16" s="1">
        <v>0.014123286</v>
      </c>
      <c r="M16" s="1">
        <v>0.01842878</v>
      </c>
      <c r="N16" s="1">
        <v>0.009144307</v>
      </c>
      <c r="O16" s="1">
        <v>5.89196E-4</v>
      </c>
      <c r="P16" s="1">
        <v>0.010873662</v>
      </c>
    </row>
    <row r="17">
      <c r="A17" s="1" t="s">
        <v>31</v>
      </c>
      <c r="B17" s="1">
        <v>0.016766638</v>
      </c>
      <c r="C17" s="1">
        <v>0.007821548</v>
      </c>
      <c r="D17" s="1">
        <v>0.01384432</v>
      </c>
      <c r="E17" s="1">
        <v>0.001039291</v>
      </c>
      <c r="F17" s="1">
        <v>0.023612078</v>
      </c>
      <c r="G17" s="1">
        <v>0.006471132</v>
      </c>
      <c r="H17" s="1">
        <v>0.015032497</v>
      </c>
      <c r="I17" s="1">
        <v>0.10947055</v>
      </c>
      <c r="J17" s="1">
        <v>0.003164249</v>
      </c>
      <c r="K17" s="1">
        <v>0.044864127</v>
      </c>
      <c r="L17" s="1">
        <v>0.021222165</v>
      </c>
      <c r="M17" s="1">
        <v>0.00660022</v>
      </c>
      <c r="N17" s="1">
        <v>0.015522138</v>
      </c>
      <c r="O17" s="1">
        <v>0.020473145</v>
      </c>
      <c r="P17" s="1">
        <v>0.003828845</v>
      </c>
    </row>
    <row r="18">
      <c r="A18" s="1" t="s">
        <v>32</v>
      </c>
      <c r="B18" s="1">
        <v>0.015757401</v>
      </c>
      <c r="C18" s="1">
        <v>7.00377E-4</v>
      </c>
      <c r="D18" s="1">
        <v>0.007550292</v>
      </c>
      <c r="E18" s="1">
        <v>0.007704788</v>
      </c>
      <c r="F18" s="1">
        <v>0.00191471</v>
      </c>
      <c r="G18" s="1">
        <v>0.006169065</v>
      </c>
      <c r="H18" s="1">
        <v>0.003261617</v>
      </c>
      <c r="I18" s="1">
        <v>0.004749236</v>
      </c>
      <c r="J18" s="1">
        <v>4.73159E-4</v>
      </c>
      <c r="K18" s="1">
        <v>0.006160547</v>
      </c>
      <c r="L18" s="1">
        <v>0.009152051</v>
      </c>
      <c r="M18" s="1">
        <v>0.005574717</v>
      </c>
      <c r="N18" s="1">
        <v>0.002343753</v>
      </c>
      <c r="O18" s="1">
        <v>0.002898133</v>
      </c>
      <c r="P18" s="1">
        <v>0.003028065</v>
      </c>
    </row>
    <row r="19">
      <c r="A19" s="1" t="s">
        <v>33</v>
      </c>
      <c r="B19" s="1">
        <v>0.014517881</v>
      </c>
      <c r="C19" s="1">
        <v>0.007106793</v>
      </c>
      <c r="D19" s="1">
        <v>0.003342125</v>
      </c>
      <c r="E19" s="1">
        <v>0.002370842</v>
      </c>
      <c r="F19" s="1">
        <v>0.007766565</v>
      </c>
      <c r="G19" s="1">
        <v>0.01429511</v>
      </c>
      <c r="H19" s="1">
        <v>0.006172183</v>
      </c>
      <c r="I19" s="1">
        <v>0.004122028</v>
      </c>
      <c r="J19" s="1">
        <v>0.003951359</v>
      </c>
      <c r="K19" s="1">
        <v>0.01615809</v>
      </c>
      <c r="L19" s="1">
        <v>0.009514279</v>
      </c>
      <c r="M19" s="1">
        <v>0.006900602</v>
      </c>
      <c r="N19" s="1">
        <v>0.002517651</v>
      </c>
      <c r="O19" s="1">
        <v>0.005093154</v>
      </c>
      <c r="P19" s="1">
        <v>0.004898598</v>
      </c>
    </row>
    <row r="20">
      <c r="A20" s="1" t="s">
        <v>34</v>
      </c>
      <c r="B20" s="1">
        <v>0.014418766</v>
      </c>
      <c r="C20" s="1">
        <v>0.02380063</v>
      </c>
      <c r="D20" s="1">
        <v>0.004249072</v>
      </c>
      <c r="E20" s="1">
        <v>0.007786664</v>
      </c>
      <c r="F20" s="1">
        <v>0.022586602</v>
      </c>
      <c r="G20" s="1">
        <v>0.030079871</v>
      </c>
      <c r="H20" s="1">
        <v>0.136176331</v>
      </c>
      <c r="I20" s="1">
        <v>0.070726383</v>
      </c>
      <c r="J20" s="1">
        <v>0.061310912</v>
      </c>
      <c r="K20" s="1">
        <v>0.053024955</v>
      </c>
      <c r="L20" s="1">
        <v>0.004411743</v>
      </c>
      <c r="M20" s="1">
        <v>0.017257271</v>
      </c>
      <c r="N20" s="1">
        <v>0.045863971</v>
      </c>
      <c r="O20" s="1">
        <v>0.016425196</v>
      </c>
      <c r="P20" s="1">
        <v>0.067020916</v>
      </c>
    </row>
    <row r="21">
      <c r="A21" s="1" t="s">
        <v>35</v>
      </c>
      <c r="B21" s="1">
        <v>0.014162595</v>
      </c>
      <c r="C21" s="1">
        <v>7.95322E-4</v>
      </c>
      <c r="D21" s="1">
        <v>0.007534635</v>
      </c>
      <c r="E21" s="1">
        <v>0.003446596</v>
      </c>
      <c r="F21" s="1">
        <v>0.001442767</v>
      </c>
      <c r="G21" s="1">
        <v>3.48493E-4</v>
      </c>
      <c r="H21" s="1">
        <v>9.89409E-4</v>
      </c>
      <c r="I21" s="1">
        <v>5.37114E-4</v>
      </c>
      <c r="J21" s="1">
        <v>0.014526046</v>
      </c>
      <c r="K21" s="1">
        <v>0.001962725</v>
      </c>
      <c r="L21" s="1">
        <v>0.001342166</v>
      </c>
      <c r="M21" s="1">
        <v>0.026642783</v>
      </c>
      <c r="N21" s="1">
        <v>7.8185E-4</v>
      </c>
      <c r="O21" s="1">
        <v>4.53392E-4</v>
      </c>
      <c r="P21" s="1">
        <v>0.053211897</v>
      </c>
    </row>
    <row r="22">
      <c r="A22" s="1" t="s">
        <v>36</v>
      </c>
      <c r="B22" s="1">
        <v>0.014143372</v>
      </c>
      <c r="C22" s="1">
        <v>0.009676839</v>
      </c>
      <c r="D22" s="1">
        <v>0.008309114</v>
      </c>
      <c r="E22" s="1">
        <v>0.010827445</v>
      </c>
      <c r="F22" s="1">
        <v>0.01145345</v>
      </c>
      <c r="G22" s="1">
        <v>0.024189344</v>
      </c>
      <c r="H22" s="1">
        <v>0.029706176</v>
      </c>
      <c r="I22" s="1">
        <v>0.002865936</v>
      </c>
      <c r="J22" s="1">
        <v>0.086915919</v>
      </c>
      <c r="K22" s="1">
        <v>0.028544297</v>
      </c>
      <c r="L22" s="1">
        <v>0.013722458</v>
      </c>
      <c r="M22" s="1">
        <v>0.031232729</v>
      </c>
      <c r="N22" s="1">
        <v>0.01641837</v>
      </c>
      <c r="O22" s="1">
        <v>0.004191759</v>
      </c>
      <c r="P22" s="1">
        <v>0.052045798</v>
      </c>
    </row>
    <row r="23">
      <c r="A23" s="1" t="s">
        <v>37</v>
      </c>
      <c r="B23" s="1">
        <v>0.013116112</v>
      </c>
      <c r="C23" s="1">
        <v>0.055238453</v>
      </c>
      <c r="D23" s="1">
        <v>0.019089548</v>
      </c>
      <c r="E23" s="1">
        <v>0.011814802</v>
      </c>
      <c r="F23" s="1">
        <v>0.131062912</v>
      </c>
      <c r="G23" s="1">
        <v>0.023896062</v>
      </c>
      <c r="H23" s="1">
        <v>0.023844212</v>
      </c>
      <c r="I23" s="1">
        <v>0.008093618</v>
      </c>
      <c r="J23" s="1">
        <v>0.052335147</v>
      </c>
      <c r="K23" s="1">
        <v>0.049915379</v>
      </c>
      <c r="L23" s="1">
        <v>0.028794844</v>
      </c>
      <c r="M23" s="1">
        <v>0.067073032</v>
      </c>
      <c r="N23" s="1">
        <v>0.016231286</v>
      </c>
      <c r="O23" s="1">
        <v>0.166794407</v>
      </c>
      <c r="P23" s="1">
        <v>0.015512004</v>
      </c>
    </row>
    <row r="24">
      <c r="A24" s="1" t="s">
        <v>38</v>
      </c>
      <c r="B24" s="1">
        <v>0.012651758</v>
      </c>
      <c r="C24" s="1">
        <v>0.002850746</v>
      </c>
      <c r="D24" s="1">
        <v>0.00271456</v>
      </c>
      <c r="E24" s="1">
        <v>0.005717761</v>
      </c>
      <c r="F24" s="1">
        <v>0.002895629</v>
      </c>
      <c r="G24" s="1">
        <v>0.015919111</v>
      </c>
      <c r="H24" s="1">
        <v>0.003857204</v>
      </c>
      <c r="I24" s="1">
        <v>5.18482E-4</v>
      </c>
      <c r="J24" s="1">
        <v>0.001949444</v>
      </c>
      <c r="K24" s="1">
        <v>0.00180509</v>
      </c>
      <c r="L24" s="1">
        <v>0.013896899</v>
      </c>
      <c r="M24" s="1">
        <v>0.00104267</v>
      </c>
      <c r="N24" s="1">
        <v>0.005548126</v>
      </c>
      <c r="O24" s="1">
        <v>0.002347401</v>
      </c>
      <c r="P24" s="1">
        <v>3.72783E-4</v>
      </c>
    </row>
    <row r="25">
      <c r="A25" s="1" t="s">
        <v>39</v>
      </c>
      <c r="B25" s="1">
        <v>0.012016147</v>
      </c>
      <c r="C25" s="1">
        <v>0.005276116</v>
      </c>
      <c r="D25" s="1">
        <v>0.003791233</v>
      </c>
      <c r="E25" s="1">
        <v>4.07912E-4</v>
      </c>
      <c r="F25" s="1">
        <v>0.004838334</v>
      </c>
      <c r="G25" s="1">
        <v>0.010811368</v>
      </c>
      <c r="H25" s="1">
        <v>0.002211502</v>
      </c>
      <c r="I25" s="1">
        <v>0.004197308</v>
      </c>
      <c r="J25" s="1">
        <v>0.00511352</v>
      </c>
      <c r="K25" s="1">
        <v>0.005514753</v>
      </c>
      <c r="L25" s="1">
        <v>0.001216254</v>
      </c>
      <c r="M25" s="1">
        <v>0.006832332</v>
      </c>
      <c r="N25" s="1">
        <v>0.005761457</v>
      </c>
      <c r="O25" s="1">
        <v>0.001746796</v>
      </c>
      <c r="P25" s="1">
        <v>3.51754E-4</v>
      </c>
    </row>
    <row r="26">
      <c r="A26" s="1" t="s">
        <v>40</v>
      </c>
      <c r="B26" s="1">
        <v>0.011817109</v>
      </c>
      <c r="C26" s="1">
        <v>0.006012531</v>
      </c>
      <c r="D26" s="1">
        <v>0.018814272</v>
      </c>
      <c r="E26" s="1">
        <v>0.013109302</v>
      </c>
      <c r="F26" s="1">
        <v>0.009070606</v>
      </c>
      <c r="G26" s="1">
        <v>0.007025762</v>
      </c>
      <c r="H26" s="1">
        <v>0.00409038</v>
      </c>
      <c r="I26" s="1">
        <v>0.006126146</v>
      </c>
      <c r="J26" s="1">
        <v>0.010869729</v>
      </c>
      <c r="K26" s="1">
        <v>0.007870005</v>
      </c>
      <c r="L26" s="1">
        <v>0.005572346</v>
      </c>
      <c r="M26" s="1">
        <v>0.024502757</v>
      </c>
      <c r="N26" s="1">
        <v>0.024396193</v>
      </c>
      <c r="O26" s="1">
        <v>0.016172294</v>
      </c>
      <c r="P26" s="1">
        <v>0.046733448</v>
      </c>
    </row>
    <row r="27">
      <c r="A27" s="1" t="s">
        <v>41</v>
      </c>
      <c r="B27" s="1">
        <v>0.011558445</v>
      </c>
      <c r="C27" s="1">
        <v>0.002076896</v>
      </c>
      <c r="D27" s="1">
        <v>0.001488461</v>
      </c>
      <c r="E27" s="1">
        <v>0.012720077</v>
      </c>
      <c r="F27" s="1">
        <v>0.002530169</v>
      </c>
      <c r="G27" s="1">
        <v>0.010360058</v>
      </c>
      <c r="H27" s="1">
        <v>0.001923313</v>
      </c>
      <c r="I27" s="1">
        <v>0.013913798</v>
      </c>
      <c r="J27" s="1">
        <v>0.005315285</v>
      </c>
      <c r="K27" s="1">
        <v>0.005332821</v>
      </c>
      <c r="L27" s="1">
        <v>0.004660073</v>
      </c>
      <c r="M27" s="1">
        <v>0.00315102</v>
      </c>
      <c r="N27" s="1">
        <v>0.010222039</v>
      </c>
      <c r="O27" s="1">
        <v>0.014025825</v>
      </c>
      <c r="P27" s="1">
        <v>0.003084049</v>
      </c>
    </row>
    <row r="28">
      <c r="A28" s="1" t="s">
        <v>42</v>
      </c>
      <c r="B28" s="1">
        <v>0.010682875</v>
      </c>
      <c r="C28" s="1">
        <v>0.010214604</v>
      </c>
      <c r="D28" s="1">
        <v>0.007951733</v>
      </c>
      <c r="E28" s="1">
        <v>0.004917135</v>
      </c>
      <c r="F28" s="1">
        <v>0.009913504</v>
      </c>
      <c r="G28" s="1">
        <v>0.004760403</v>
      </c>
      <c r="H28" s="1">
        <v>5.33145E-4</v>
      </c>
      <c r="I28" s="1">
        <v>0.007886581</v>
      </c>
      <c r="J28" s="1">
        <v>0.001053453</v>
      </c>
      <c r="K28" s="1">
        <v>0.002948145</v>
      </c>
      <c r="L28" s="1">
        <v>0.002139921</v>
      </c>
      <c r="M28" s="1">
        <v>0.001800053</v>
      </c>
      <c r="N28" s="1">
        <v>0.00256701</v>
      </c>
      <c r="O28" s="1">
        <v>0.001500918</v>
      </c>
      <c r="P28" s="1">
        <v>0.007357217</v>
      </c>
    </row>
    <row r="29">
      <c r="A29" s="1" t="s">
        <v>43</v>
      </c>
      <c r="B29" s="1">
        <v>0.010632024</v>
      </c>
      <c r="C29" s="1">
        <v>0.001209457</v>
      </c>
      <c r="D29" s="1">
        <v>2.84754E-4</v>
      </c>
      <c r="E29" s="1">
        <v>0.00771284</v>
      </c>
      <c r="F29" s="1">
        <v>0.001148249</v>
      </c>
      <c r="G29" s="1">
        <v>0.01781018</v>
      </c>
      <c r="H29" s="1">
        <v>9.80714E-4</v>
      </c>
      <c r="I29" s="1">
        <v>0.003245014</v>
      </c>
      <c r="J29" s="1">
        <v>0.001352242</v>
      </c>
      <c r="K29" s="1">
        <v>0.03348066</v>
      </c>
      <c r="L29" s="1">
        <v>0.001339956</v>
      </c>
      <c r="M29" s="1">
        <v>0.001092167</v>
      </c>
      <c r="N29" s="1">
        <v>8.9343E-4</v>
      </c>
      <c r="O29" s="1">
        <v>0.001657675</v>
      </c>
      <c r="P29" s="1">
        <v>9.64485E-4</v>
      </c>
    </row>
    <row r="30">
      <c r="A30" s="1" t="s">
        <v>44</v>
      </c>
      <c r="B30" s="1">
        <v>0.010462988</v>
      </c>
      <c r="C30" s="1">
        <v>0.010732382</v>
      </c>
      <c r="D30" s="1">
        <v>0.010510641</v>
      </c>
      <c r="E30" s="1">
        <v>0.004740118</v>
      </c>
      <c r="F30" s="1">
        <v>0.005870645</v>
      </c>
      <c r="G30" s="1">
        <v>0.025655236</v>
      </c>
      <c r="H30" s="1">
        <v>0.004018492</v>
      </c>
      <c r="I30" s="1">
        <v>0.003750399</v>
      </c>
      <c r="J30" s="1">
        <v>0.015946373</v>
      </c>
      <c r="K30" s="1">
        <v>0.016277082</v>
      </c>
      <c r="L30" s="1">
        <v>0.015123123</v>
      </c>
      <c r="M30" s="1">
        <v>0.002755487</v>
      </c>
      <c r="N30" s="1">
        <v>0.007868632</v>
      </c>
      <c r="O30" s="1">
        <v>0.044468837</v>
      </c>
      <c r="P30" s="1">
        <v>0.064744105</v>
      </c>
    </row>
    <row r="31">
      <c r="A31" s="1" t="s">
        <v>45</v>
      </c>
      <c r="B31" s="1">
        <v>0.010384727</v>
      </c>
      <c r="C31" s="1">
        <v>0.003651998</v>
      </c>
      <c r="D31" s="1">
        <v>0.05538931</v>
      </c>
      <c r="E31" s="1">
        <v>0.002543685</v>
      </c>
      <c r="F31" s="1">
        <v>0.00423716</v>
      </c>
      <c r="G31" s="1">
        <v>0.003895439</v>
      </c>
      <c r="H31" s="1">
        <v>0.001471361</v>
      </c>
      <c r="I31" s="1">
        <v>0.005831639</v>
      </c>
      <c r="J31" s="1">
        <v>0.00746621</v>
      </c>
      <c r="K31" s="1">
        <v>0.01598021</v>
      </c>
      <c r="L31" s="1">
        <v>8.07422E-4</v>
      </c>
      <c r="M31" s="1">
        <v>6.90983E-4</v>
      </c>
      <c r="N31" s="1">
        <v>0.00163327</v>
      </c>
      <c r="O31" s="1">
        <v>0.004482049</v>
      </c>
      <c r="P31" s="1">
        <v>0.003680548</v>
      </c>
    </row>
    <row r="32">
      <c r="A32" s="1" t="s">
        <v>46</v>
      </c>
      <c r="B32" s="1">
        <v>0.010037416</v>
      </c>
      <c r="C32" s="1">
        <v>0.008167887</v>
      </c>
      <c r="D32" s="1">
        <v>0.01834698</v>
      </c>
      <c r="E32" s="1">
        <v>0.00993338</v>
      </c>
      <c r="F32" s="1">
        <v>0.117757169</v>
      </c>
      <c r="G32" s="1">
        <v>0.011992619</v>
      </c>
      <c r="H32" s="1">
        <v>0.006323237</v>
      </c>
      <c r="I32" s="1">
        <v>0.016841752</v>
      </c>
      <c r="J32" s="1">
        <v>0.008106107</v>
      </c>
      <c r="K32" s="1">
        <v>0.012480459</v>
      </c>
      <c r="L32" s="1">
        <v>0.013392182</v>
      </c>
      <c r="M32" s="1">
        <v>0.024799394</v>
      </c>
      <c r="N32" s="1">
        <v>0.005927295</v>
      </c>
      <c r="O32" s="1">
        <v>0.020999474</v>
      </c>
      <c r="P32" s="1">
        <v>0.009822803</v>
      </c>
    </row>
    <row r="33">
      <c r="A33" s="1" t="s">
        <v>47</v>
      </c>
      <c r="B33" s="1">
        <v>0.009800521</v>
      </c>
      <c r="C33" s="1">
        <v>4.94341E-4</v>
      </c>
      <c r="D33" s="1">
        <v>0.002090478</v>
      </c>
      <c r="E33" s="1">
        <v>0.002385844</v>
      </c>
      <c r="F33" s="1">
        <v>0.002009553</v>
      </c>
      <c r="G33" s="1">
        <v>0.001921754</v>
      </c>
      <c r="H33" s="1">
        <v>0.009773126</v>
      </c>
      <c r="I33" s="1">
        <v>0.015412253</v>
      </c>
      <c r="J33" s="1">
        <v>0.003138743</v>
      </c>
      <c r="K33" s="1">
        <v>0.005272636</v>
      </c>
      <c r="L33" s="1">
        <v>0.021774524</v>
      </c>
      <c r="M33" s="1">
        <v>0.001140748</v>
      </c>
      <c r="N33" s="1">
        <v>0.00303808</v>
      </c>
      <c r="O33" s="1">
        <v>0.003581823</v>
      </c>
      <c r="P33" s="1">
        <v>0.003118864</v>
      </c>
    </row>
    <row r="34">
      <c r="A34" s="1" t="s">
        <v>48</v>
      </c>
      <c r="B34" s="1">
        <v>0.009411502</v>
      </c>
      <c r="C34" s="1">
        <v>0.008089952</v>
      </c>
      <c r="D34" s="1">
        <v>2.44207E-4</v>
      </c>
      <c r="E34" s="1">
        <v>8.05267E-4</v>
      </c>
      <c r="F34" s="1">
        <v>0.008636883</v>
      </c>
      <c r="G34" s="1">
        <v>0.007539196</v>
      </c>
      <c r="H34" s="1">
        <v>0.00870405</v>
      </c>
      <c r="I34" s="1">
        <v>0.010519711</v>
      </c>
      <c r="J34" s="1">
        <v>6.66276E-4</v>
      </c>
      <c r="K34" s="1">
        <v>0.002703401</v>
      </c>
      <c r="L34" s="1">
        <v>4.86534E-4</v>
      </c>
      <c r="M34" s="1">
        <v>0.004774892</v>
      </c>
      <c r="N34" s="1">
        <v>0.002809485</v>
      </c>
      <c r="O34" s="1">
        <v>0.002330308</v>
      </c>
      <c r="P34" s="1">
        <v>0.001629745</v>
      </c>
    </row>
    <row r="35">
      <c r="A35" s="1" t="s">
        <v>49</v>
      </c>
      <c r="B35" s="1">
        <v>0.009249789</v>
      </c>
      <c r="C35" s="1">
        <v>0.035189736</v>
      </c>
      <c r="D35" s="1">
        <v>6.74409E-4</v>
      </c>
      <c r="E35" s="1">
        <v>0.00278058</v>
      </c>
      <c r="F35" s="1">
        <v>8.98304E-4</v>
      </c>
      <c r="G35" s="1">
        <v>0.00714916</v>
      </c>
      <c r="H35" s="1">
        <v>0.001953614</v>
      </c>
      <c r="I35" s="1">
        <v>7.23197E-4</v>
      </c>
      <c r="J35" s="1">
        <v>0.001797752</v>
      </c>
      <c r="K35" s="1">
        <v>4.01856E-4</v>
      </c>
      <c r="L35" s="1">
        <v>0.00240455</v>
      </c>
      <c r="M35" s="1">
        <v>0.003529746</v>
      </c>
      <c r="N35" s="1">
        <v>0.001524467</v>
      </c>
      <c r="O35" s="2">
        <v>8.73E-6</v>
      </c>
      <c r="P35" s="1">
        <v>0.004601961</v>
      </c>
    </row>
    <row r="36">
      <c r="A36" s="1" t="s">
        <v>50</v>
      </c>
      <c r="B36" s="1">
        <v>0.009085119</v>
      </c>
      <c r="C36" s="1">
        <v>0.005641345</v>
      </c>
      <c r="D36" s="1">
        <v>0.00638054</v>
      </c>
      <c r="E36" s="1">
        <v>0.006635768</v>
      </c>
      <c r="F36" s="1">
        <v>0.015929313</v>
      </c>
      <c r="G36" s="1">
        <v>0.007595861</v>
      </c>
      <c r="H36" s="1">
        <v>0.015751412</v>
      </c>
      <c r="I36" s="1">
        <v>0.015622084</v>
      </c>
      <c r="J36" s="1">
        <v>0.009562549</v>
      </c>
      <c r="K36" s="1">
        <v>0.007210125</v>
      </c>
      <c r="L36" s="1">
        <v>0.027710901</v>
      </c>
      <c r="M36" s="1">
        <v>0.009562369</v>
      </c>
      <c r="N36" s="1">
        <v>0.001699001</v>
      </c>
      <c r="O36" s="1">
        <v>0.004914188</v>
      </c>
      <c r="P36" s="1">
        <v>0.015228203</v>
      </c>
    </row>
    <row r="37">
      <c r="A37" s="1" t="s">
        <v>51</v>
      </c>
      <c r="B37" s="1">
        <v>0.00869003</v>
      </c>
      <c r="C37" s="1">
        <v>0.005915421</v>
      </c>
      <c r="D37" s="1">
        <v>0.012016043</v>
      </c>
      <c r="E37" s="1">
        <v>0.001840496</v>
      </c>
      <c r="F37" s="1">
        <v>0.003753664</v>
      </c>
      <c r="G37" s="1">
        <v>0.002641409</v>
      </c>
      <c r="H37" s="1">
        <v>0.00364236</v>
      </c>
      <c r="I37" s="1">
        <v>0.021366998</v>
      </c>
      <c r="J37" s="1">
        <v>0.004583424</v>
      </c>
      <c r="K37" s="1">
        <v>0.005160727</v>
      </c>
      <c r="L37" s="1">
        <v>0.005042527</v>
      </c>
      <c r="M37" s="1">
        <v>0.004109516</v>
      </c>
      <c r="N37" s="1">
        <v>0.01002257</v>
      </c>
      <c r="O37" s="1">
        <v>0.001991134</v>
      </c>
      <c r="P37" s="1">
        <v>0.005518179</v>
      </c>
    </row>
    <row r="38">
      <c r="A38" s="1" t="s">
        <v>52</v>
      </c>
      <c r="B38" s="1">
        <v>0.008688101</v>
      </c>
      <c r="C38" s="1">
        <v>0.002245463</v>
      </c>
      <c r="D38" s="1">
        <v>0.01275939</v>
      </c>
      <c r="E38" s="1">
        <v>0.016906299</v>
      </c>
      <c r="F38" s="1">
        <v>0.01940008</v>
      </c>
      <c r="G38" s="1">
        <v>0.029191571</v>
      </c>
      <c r="H38" s="1">
        <v>9.80807E-4</v>
      </c>
      <c r="I38" s="1">
        <v>0.018578566</v>
      </c>
      <c r="J38" s="1">
        <v>0.036319936</v>
      </c>
      <c r="K38" s="1">
        <v>0.007328794</v>
      </c>
      <c r="L38" s="1">
        <v>0.020025689</v>
      </c>
      <c r="M38" s="1">
        <v>0.004059442</v>
      </c>
      <c r="N38" s="1">
        <v>0.005100388</v>
      </c>
      <c r="O38" s="1">
        <v>0.002334519</v>
      </c>
      <c r="P38" s="1">
        <v>0.010669298</v>
      </c>
    </row>
    <row r="39">
      <c r="A39" s="1" t="s">
        <v>53</v>
      </c>
      <c r="B39" s="1">
        <v>0.008176542</v>
      </c>
      <c r="C39" s="1">
        <v>0.004975139</v>
      </c>
      <c r="D39" s="1">
        <v>0.005182092</v>
      </c>
      <c r="E39" s="1">
        <v>6.02844E-4</v>
      </c>
      <c r="F39" s="1">
        <v>0.006967274</v>
      </c>
      <c r="G39" s="1">
        <v>0.004280416</v>
      </c>
      <c r="H39" s="1">
        <v>0.003098756</v>
      </c>
      <c r="I39" s="1">
        <v>0.011819292</v>
      </c>
      <c r="J39" s="1">
        <v>0.007269061</v>
      </c>
      <c r="K39" s="1">
        <v>0.002229665</v>
      </c>
      <c r="L39" s="1">
        <v>0.002324995</v>
      </c>
      <c r="M39" s="1">
        <v>0.013716937</v>
      </c>
      <c r="N39" s="1">
        <v>0.005885822</v>
      </c>
      <c r="O39" s="1">
        <v>0.012030737</v>
      </c>
      <c r="P39" s="1">
        <v>0.001242658</v>
      </c>
    </row>
    <row r="40">
      <c r="A40" s="1" t="s">
        <v>54</v>
      </c>
      <c r="B40" s="1">
        <v>0.007548385</v>
      </c>
      <c r="C40" s="1">
        <v>0.004577909</v>
      </c>
      <c r="D40" s="1">
        <v>0.026668751</v>
      </c>
      <c r="E40" s="1">
        <v>0.006960485</v>
      </c>
      <c r="F40" s="1">
        <v>0.001256574</v>
      </c>
      <c r="G40" s="1">
        <v>0.060885718</v>
      </c>
      <c r="H40" s="1">
        <v>0.001437801</v>
      </c>
      <c r="I40" s="1">
        <v>8.24952E-4</v>
      </c>
      <c r="J40" s="1">
        <v>0.005631881</v>
      </c>
      <c r="K40" s="1">
        <v>0.013053192</v>
      </c>
      <c r="L40" s="1">
        <v>0.007930803</v>
      </c>
      <c r="M40" s="1">
        <v>0.018999413</v>
      </c>
      <c r="N40" s="1">
        <v>0.008677182</v>
      </c>
      <c r="O40" s="1">
        <v>9.34307E-4</v>
      </c>
      <c r="P40" s="1">
        <v>0.008680897</v>
      </c>
    </row>
    <row r="41">
      <c r="A41" s="1" t="s">
        <v>55</v>
      </c>
      <c r="B41" s="1">
        <v>0.007518962</v>
      </c>
      <c r="C41" s="1">
        <v>3.6586E-4</v>
      </c>
      <c r="D41" s="1">
        <v>0.029428702</v>
      </c>
      <c r="E41" s="1">
        <v>2.9294E-4</v>
      </c>
      <c r="F41" s="1">
        <v>0.0037263</v>
      </c>
      <c r="G41" s="1">
        <v>0.001167827</v>
      </c>
      <c r="H41" s="1">
        <v>0.005867572</v>
      </c>
      <c r="I41" s="1">
        <v>0.004143116</v>
      </c>
      <c r="J41" s="1">
        <v>0.002136457</v>
      </c>
      <c r="K41" s="1">
        <v>0.004309266</v>
      </c>
      <c r="L41" s="1">
        <v>0.00207314</v>
      </c>
      <c r="M41" s="1">
        <v>0.00344632</v>
      </c>
      <c r="N41" s="1">
        <v>0.004836942</v>
      </c>
      <c r="O41" s="1">
        <v>0.001334472</v>
      </c>
      <c r="P41" s="1">
        <v>2.03458E-4</v>
      </c>
    </row>
    <row r="42">
      <c r="A42" s="1" t="s">
        <v>56</v>
      </c>
      <c r="B42" s="1">
        <v>0.00750344</v>
      </c>
      <c r="C42" s="1">
        <v>9.95259E-4</v>
      </c>
      <c r="D42" s="1">
        <v>0.005892098</v>
      </c>
      <c r="E42" s="1">
        <v>0.002594255</v>
      </c>
      <c r="F42" s="1">
        <v>0.001133949</v>
      </c>
      <c r="G42" s="1">
        <v>0.008874567</v>
      </c>
      <c r="H42" s="1">
        <v>6.80014E-4</v>
      </c>
      <c r="I42" s="1">
        <v>0.001185201</v>
      </c>
      <c r="J42" s="1">
        <v>5.00988E-4</v>
      </c>
      <c r="K42" s="1">
        <v>0.001303826</v>
      </c>
      <c r="L42" s="1">
        <v>0.001110349</v>
      </c>
      <c r="M42" s="1">
        <v>0.00169356</v>
      </c>
      <c r="N42" s="1">
        <v>8.88902E-4</v>
      </c>
      <c r="O42" s="1">
        <v>4.29805E-4</v>
      </c>
      <c r="P42" s="1">
        <v>0.005582465</v>
      </c>
    </row>
    <row r="43">
      <c r="A43" s="1" t="s">
        <v>57</v>
      </c>
      <c r="B43" s="1">
        <v>0.007477311</v>
      </c>
      <c r="C43" s="1">
        <v>0.012242414</v>
      </c>
      <c r="D43" s="1">
        <v>0.009202421</v>
      </c>
      <c r="E43" s="1">
        <v>0.004607088</v>
      </c>
      <c r="F43" s="1">
        <v>0.029830286</v>
      </c>
      <c r="G43" s="1">
        <v>0.012531281</v>
      </c>
      <c r="H43" s="1">
        <v>0.020391181</v>
      </c>
      <c r="I43" s="1">
        <v>0.001952172</v>
      </c>
      <c r="J43" s="1">
        <v>0.014885032</v>
      </c>
      <c r="K43" s="1">
        <v>0.010904767</v>
      </c>
      <c r="L43" s="1">
        <v>0.008125665</v>
      </c>
      <c r="M43" s="1">
        <v>0.013565162</v>
      </c>
      <c r="N43" s="1">
        <v>0.008083781</v>
      </c>
      <c r="O43" s="1">
        <v>0.00278952</v>
      </c>
      <c r="P43" s="1">
        <v>0.015001136</v>
      </c>
    </row>
    <row r="44">
      <c r="A44" s="1" t="s">
        <v>58</v>
      </c>
      <c r="B44" s="1">
        <v>0.007381532</v>
      </c>
      <c r="C44" s="1">
        <v>0.001799738</v>
      </c>
      <c r="D44" s="1">
        <v>0.007787512</v>
      </c>
      <c r="E44" s="1">
        <v>0.006617755</v>
      </c>
      <c r="F44" s="1">
        <v>0.010906452</v>
      </c>
      <c r="G44" s="1">
        <v>0.013970648</v>
      </c>
      <c r="H44" s="1">
        <v>0.006741087</v>
      </c>
      <c r="I44" s="1">
        <v>9.57403E-4</v>
      </c>
      <c r="J44" s="1">
        <v>0.010279504</v>
      </c>
      <c r="K44" s="1">
        <v>0.002233862</v>
      </c>
      <c r="L44" s="1">
        <v>0.017427919</v>
      </c>
      <c r="M44" s="1">
        <v>0.00506677</v>
      </c>
      <c r="N44" s="1">
        <v>0.073726826</v>
      </c>
      <c r="O44" s="1">
        <v>0.005763269</v>
      </c>
      <c r="P44" s="1">
        <v>0.004482998</v>
      </c>
    </row>
    <row r="45">
      <c r="A45" s="1" t="s">
        <v>59</v>
      </c>
      <c r="B45" s="1">
        <v>0.007296171</v>
      </c>
      <c r="C45" s="1">
        <v>0.005561421</v>
      </c>
      <c r="D45" s="1">
        <v>0.005653055</v>
      </c>
      <c r="E45" s="1">
        <v>0.001629041</v>
      </c>
      <c r="F45" s="1">
        <v>0.019606444</v>
      </c>
      <c r="G45" s="1">
        <v>0.026737241</v>
      </c>
      <c r="H45" s="1">
        <v>0.013852055</v>
      </c>
      <c r="I45" s="1">
        <v>0.014452811</v>
      </c>
      <c r="J45" s="1">
        <v>0.066751033</v>
      </c>
      <c r="K45" s="1">
        <v>0.05170823</v>
      </c>
      <c r="L45" s="1">
        <v>0.029881198</v>
      </c>
      <c r="M45" s="1">
        <v>0.069884559</v>
      </c>
      <c r="N45" s="1">
        <v>0.048017195</v>
      </c>
      <c r="O45" s="1">
        <v>0.004925673</v>
      </c>
      <c r="P45" s="1">
        <v>0.065289142</v>
      </c>
    </row>
    <row r="46">
      <c r="A46" s="1" t="s">
        <v>60</v>
      </c>
      <c r="B46" s="1">
        <v>0.007270524</v>
      </c>
      <c r="C46" s="1">
        <v>1.68172E-4</v>
      </c>
      <c r="D46" s="1">
        <v>0.002177992</v>
      </c>
      <c r="E46" s="1">
        <v>0.003458872</v>
      </c>
      <c r="F46" s="1">
        <v>0.001688392</v>
      </c>
      <c r="G46" s="1">
        <v>9.38851E-4</v>
      </c>
      <c r="H46" s="1">
        <v>4.38952E-4</v>
      </c>
      <c r="I46" s="1">
        <v>7.6713E-4</v>
      </c>
      <c r="J46" s="1">
        <v>1.65334E-4</v>
      </c>
      <c r="K46" s="1">
        <v>8.32139E-4</v>
      </c>
      <c r="L46" s="1">
        <v>0.009831281</v>
      </c>
      <c r="M46" s="1">
        <v>0.00127921</v>
      </c>
      <c r="N46" s="1">
        <v>0.00116519</v>
      </c>
      <c r="O46" s="1">
        <v>8.17334E-4</v>
      </c>
      <c r="P46" s="1">
        <v>0.003519646</v>
      </c>
    </row>
    <row r="47">
      <c r="A47" s="1" t="s">
        <v>61</v>
      </c>
      <c r="B47" s="1">
        <v>0.007150467</v>
      </c>
      <c r="C47" s="1">
        <v>0.001052866</v>
      </c>
      <c r="D47" s="1">
        <v>0.009399766</v>
      </c>
      <c r="E47" s="1">
        <v>0.001955651</v>
      </c>
      <c r="F47" s="1">
        <v>8.8086E-4</v>
      </c>
      <c r="G47" s="1">
        <v>0.003838455</v>
      </c>
      <c r="H47" s="1">
        <v>0.002260504</v>
      </c>
      <c r="I47" s="1">
        <v>0.0028011</v>
      </c>
      <c r="J47" s="1">
        <v>0.002936954</v>
      </c>
      <c r="K47" s="1">
        <v>0.001844181</v>
      </c>
      <c r="L47" s="1">
        <v>0.017316116</v>
      </c>
      <c r="M47" s="1">
        <v>0.002929042</v>
      </c>
      <c r="N47" s="1">
        <v>0.004626294</v>
      </c>
      <c r="O47" s="1">
        <v>0.003700683</v>
      </c>
      <c r="P47" s="1">
        <v>0.003848074</v>
      </c>
    </row>
    <row r="48">
      <c r="A48" s="1" t="s">
        <v>62</v>
      </c>
      <c r="B48" s="1">
        <v>0.007131881</v>
      </c>
      <c r="C48" s="1">
        <v>0.001478098</v>
      </c>
      <c r="D48" s="1">
        <v>0.039579926</v>
      </c>
      <c r="E48" s="1">
        <v>0.002801072</v>
      </c>
      <c r="F48" s="1">
        <v>8.75277E-4</v>
      </c>
      <c r="G48" s="1">
        <v>0.005762894</v>
      </c>
      <c r="H48" s="1">
        <v>6.10385E-4</v>
      </c>
      <c r="I48" s="1">
        <v>0.00206224</v>
      </c>
      <c r="J48" s="1">
        <v>8.51036E-4</v>
      </c>
      <c r="K48" s="1">
        <v>0.005666922</v>
      </c>
      <c r="L48" s="1">
        <v>0.001446876</v>
      </c>
      <c r="M48" s="1">
        <v>0.002191338</v>
      </c>
      <c r="N48" s="1">
        <v>0.001404207</v>
      </c>
      <c r="O48" s="1">
        <v>0.002246855</v>
      </c>
      <c r="P48" s="1">
        <v>8.23384E-4</v>
      </c>
    </row>
    <row r="49">
      <c r="A49" s="1" t="s">
        <v>63</v>
      </c>
      <c r="B49" s="1">
        <v>0.006806857</v>
      </c>
      <c r="C49" s="1">
        <v>7.45872E-4</v>
      </c>
      <c r="D49" s="1">
        <v>0.004400886</v>
      </c>
      <c r="E49" s="1">
        <v>0.050333238</v>
      </c>
      <c r="F49" s="1">
        <v>0.015697862</v>
      </c>
      <c r="G49" s="1">
        <v>0.001262068</v>
      </c>
      <c r="H49" s="1">
        <v>0.010147847</v>
      </c>
      <c r="I49" s="1">
        <v>0.008550456</v>
      </c>
      <c r="J49" s="1">
        <v>0.007605649</v>
      </c>
      <c r="K49" s="1">
        <v>0.002599995</v>
      </c>
      <c r="L49" s="1">
        <v>0.063098383</v>
      </c>
      <c r="M49" s="1">
        <v>0.004094528</v>
      </c>
      <c r="N49" s="1">
        <v>0.022049132</v>
      </c>
      <c r="O49" s="1">
        <v>0.006938436</v>
      </c>
      <c r="P49" s="1">
        <v>0.002902989</v>
      </c>
    </row>
    <row r="50">
      <c r="A50" s="1" t="s">
        <v>64</v>
      </c>
      <c r="B50" s="1">
        <v>0.006769594</v>
      </c>
      <c r="C50" s="1">
        <v>0.004280903</v>
      </c>
      <c r="D50" s="1">
        <v>0.015038236</v>
      </c>
      <c r="E50" s="1">
        <v>0.002255364</v>
      </c>
      <c r="F50" s="1">
        <v>0.002653708</v>
      </c>
      <c r="G50" s="1">
        <v>0.003368359</v>
      </c>
      <c r="H50" s="1">
        <v>0.007112684</v>
      </c>
      <c r="I50" s="1">
        <v>0.004439839</v>
      </c>
      <c r="J50" s="1">
        <v>0.005509318</v>
      </c>
      <c r="K50" s="1">
        <v>0.006837122</v>
      </c>
      <c r="L50" s="1">
        <v>0.002078605</v>
      </c>
      <c r="M50" s="1">
        <v>0.00189068</v>
      </c>
      <c r="N50" s="1">
        <v>9.29863E-4</v>
      </c>
      <c r="O50" s="1">
        <v>0.004216229</v>
      </c>
      <c r="P50" s="1">
        <v>0.001736779</v>
      </c>
    </row>
    <row r="51">
      <c r="A51" s="1" t="s">
        <v>65</v>
      </c>
      <c r="B51" s="1">
        <v>0.006444513</v>
      </c>
      <c r="C51" s="1">
        <v>0.025594332</v>
      </c>
      <c r="D51" s="1">
        <v>0.010143185</v>
      </c>
      <c r="E51" s="1">
        <v>0.003958263</v>
      </c>
      <c r="F51" s="1">
        <v>3.86848E-4</v>
      </c>
      <c r="G51" s="1">
        <v>0.010645696</v>
      </c>
      <c r="H51" s="1">
        <v>0.008260364</v>
      </c>
      <c r="I51" s="1">
        <v>0.016578033</v>
      </c>
      <c r="J51" s="1">
        <v>0.002060315</v>
      </c>
      <c r="K51" s="1">
        <v>0.030962473</v>
      </c>
      <c r="L51" s="1">
        <v>0.007753048</v>
      </c>
      <c r="M51" s="1">
        <v>0.014263153</v>
      </c>
      <c r="N51" s="1">
        <v>0.026109518</v>
      </c>
      <c r="O51" s="1">
        <v>0.009059247</v>
      </c>
      <c r="P51" s="1">
        <v>0.020987379</v>
      </c>
    </row>
    <row r="52">
      <c r="A52" s="1" t="s">
        <v>66</v>
      </c>
      <c r="B52" s="1">
        <v>0.006278753</v>
      </c>
      <c r="C52" s="1">
        <v>0.003344425</v>
      </c>
      <c r="D52" s="1">
        <v>0.014572831</v>
      </c>
      <c r="E52" s="1">
        <v>0.003135473</v>
      </c>
      <c r="F52" s="1">
        <v>0.031135596</v>
      </c>
      <c r="G52" s="1">
        <v>0.00374272</v>
      </c>
      <c r="H52" s="1">
        <v>0.002496036</v>
      </c>
      <c r="I52" s="1">
        <v>0.008039334</v>
      </c>
      <c r="J52" s="1">
        <v>0.010365909</v>
      </c>
      <c r="K52" s="1">
        <v>0.042020674</v>
      </c>
      <c r="L52" s="1">
        <v>0.008344673</v>
      </c>
      <c r="M52" s="1">
        <v>0.006342777</v>
      </c>
      <c r="N52" s="1">
        <v>0.007213032</v>
      </c>
      <c r="O52" s="1">
        <v>0.023654115</v>
      </c>
      <c r="P52" s="1">
        <v>0.029595213</v>
      </c>
    </row>
    <row r="53">
      <c r="A53" s="1" t="s">
        <v>67</v>
      </c>
      <c r="B53" s="1">
        <v>0.005988021</v>
      </c>
      <c r="C53" s="1">
        <v>0.00961874</v>
      </c>
      <c r="D53" s="1">
        <v>0.001058922</v>
      </c>
      <c r="E53" s="1">
        <v>0.005235841</v>
      </c>
      <c r="F53" s="1">
        <v>0.004715762</v>
      </c>
      <c r="G53" s="1">
        <v>0.007617993</v>
      </c>
      <c r="H53" s="1">
        <v>0.038204821</v>
      </c>
      <c r="I53" s="1">
        <v>0.009992245</v>
      </c>
      <c r="J53" s="1">
        <v>0.005836626</v>
      </c>
      <c r="K53" s="1">
        <v>0.015820795</v>
      </c>
      <c r="L53" s="1">
        <v>0.004311558</v>
      </c>
      <c r="M53" s="1">
        <v>0.004094993</v>
      </c>
      <c r="N53" s="1">
        <v>0.00207306</v>
      </c>
      <c r="O53" s="1">
        <v>0.001660443</v>
      </c>
      <c r="P53" s="1">
        <v>0.022410541</v>
      </c>
    </row>
    <row r="54">
      <c r="A54" s="1" t="s">
        <v>68</v>
      </c>
      <c r="B54" s="1">
        <v>0.005950082</v>
      </c>
      <c r="C54" s="1">
        <v>0.002961961</v>
      </c>
      <c r="D54" s="1">
        <v>0.024534325</v>
      </c>
      <c r="E54" s="1">
        <v>0.003350464</v>
      </c>
      <c r="F54" s="1">
        <v>0.026973162</v>
      </c>
      <c r="G54" s="1">
        <v>0.025534439</v>
      </c>
      <c r="H54" s="1">
        <v>0.015918277</v>
      </c>
      <c r="I54" s="1">
        <v>0.007918945</v>
      </c>
      <c r="J54" s="1">
        <v>0.009768592</v>
      </c>
      <c r="K54" s="1">
        <v>0.013742668</v>
      </c>
      <c r="L54" s="1">
        <v>0.004008434</v>
      </c>
      <c r="M54" s="1">
        <v>0.01034542</v>
      </c>
      <c r="N54" s="1">
        <v>0.006349195</v>
      </c>
      <c r="O54" s="1">
        <v>0.007699494</v>
      </c>
      <c r="P54" s="1">
        <v>0.023017546</v>
      </c>
    </row>
    <row r="55">
      <c r="A55" s="1" t="s">
        <v>69</v>
      </c>
      <c r="B55" s="1">
        <v>0.005870772</v>
      </c>
      <c r="C55" s="1">
        <v>0.026366179</v>
      </c>
      <c r="D55" s="1">
        <v>0.00375219</v>
      </c>
      <c r="E55" s="1">
        <v>0.003220527</v>
      </c>
      <c r="F55" s="1">
        <v>0.002132623</v>
      </c>
      <c r="G55" s="1">
        <v>0.003172274</v>
      </c>
      <c r="H55" s="1">
        <v>0.042931675</v>
      </c>
      <c r="I55" s="1">
        <v>0.001559056</v>
      </c>
      <c r="J55" s="1">
        <v>0.002176141</v>
      </c>
      <c r="K55" s="1">
        <v>0.001900623</v>
      </c>
      <c r="L55" s="1">
        <v>0.002270755</v>
      </c>
      <c r="M55" s="1">
        <v>0.006880563</v>
      </c>
      <c r="N55" s="1">
        <v>0.03035441</v>
      </c>
      <c r="O55" s="1">
        <v>0.004614836</v>
      </c>
      <c r="P55" s="1">
        <v>0.001818744</v>
      </c>
    </row>
    <row r="56">
      <c r="A56" s="1" t="s">
        <v>70</v>
      </c>
      <c r="B56" s="1">
        <v>0.005784364</v>
      </c>
      <c r="C56" s="1">
        <v>0.002077847</v>
      </c>
      <c r="D56" s="1">
        <v>1.58839E-4</v>
      </c>
      <c r="E56" s="1">
        <v>0.00277824</v>
      </c>
      <c r="F56" s="1">
        <v>0.00203136</v>
      </c>
      <c r="G56" s="1">
        <v>0.046223336</v>
      </c>
      <c r="H56" s="1">
        <v>0.004055075</v>
      </c>
      <c r="I56" s="1">
        <v>0.00828907</v>
      </c>
      <c r="J56" s="1">
        <v>0.005837779</v>
      </c>
      <c r="K56" s="1">
        <v>0.006495616</v>
      </c>
      <c r="L56" s="1">
        <v>9.6338E-4</v>
      </c>
      <c r="M56" s="1">
        <v>0.003313044</v>
      </c>
      <c r="N56" s="1">
        <v>0.00188694</v>
      </c>
      <c r="O56" s="1">
        <v>0.007667349</v>
      </c>
      <c r="P56" s="1">
        <v>0.008674109</v>
      </c>
    </row>
    <row r="57">
      <c r="A57" s="1" t="s">
        <v>71</v>
      </c>
      <c r="B57" s="1">
        <v>0.005657285</v>
      </c>
      <c r="C57" s="1">
        <v>0.0046083</v>
      </c>
      <c r="D57" s="1">
        <v>6.0339E-4</v>
      </c>
      <c r="E57" s="1">
        <v>0.02352186</v>
      </c>
      <c r="F57" s="1">
        <v>0.020097671</v>
      </c>
      <c r="G57" s="1">
        <v>0.011705641</v>
      </c>
      <c r="H57" s="1">
        <v>0.004313609</v>
      </c>
      <c r="I57" s="1">
        <v>0.018503808</v>
      </c>
      <c r="J57" s="1">
        <v>0.008245268</v>
      </c>
      <c r="K57" s="1">
        <v>0.009305951</v>
      </c>
      <c r="L57" s="1">
        <v>0.017401614</v>
      </c>
      <c r="M57" s="1">
        <v>0.025860284</v>
      </c>
      <c r="N57" s="1">
        <v>0.013172964</v>
      </c>
      <c r="O57" s="1">
        <v>0.004784358</v>
      </c>
      <c r="P57" s="1">
        <v>0.013559032</v>
      </c>
    </row>
    <row r="58">
      <c r="A58" s="1" t="s">
        <v>72</v>
      </c>
      <c r="B58" s="1">
        <v>0.00565377</v>
      </c>
      <c r="C58" s="1">
        <v>0.003804717</v>
      </c>
      <c r="D58" s="1">
        <v>0.013843836</v>
      </c>
      <c r="E58" s="1">
        <v>0.014869167</v>
      </c>
      <c r="F58" s="1">
        <v>0.011659672</v>
      </c>
      <c r="G58" s="1">
        <v>0.008900455</v>
      </c>
      <c r="H58" s="1">
        <v>0.012677895</v>
      </c>
      <c r="I58" s="1">
        <v>0.00462126</v>
      </c>
      <c r="J58" s="1">
        <v>0.031303525</v>
      </c>
      <c r="K58" s="1">
        <v>0.010513787</v>
      </c>
      <c r="L58" s="1">
        <v>0.022361692</v>
      </c>
      <c r="M58" s="1">
        <v>0.006387572</v>
      </c>
      <c r="N58" s="1">
        <v>0.027626793</v>
      </c>
      <c r="O58" s="1">
        <v>0.0097366</v>
      </c>
      <c r="P58" s="1">
        <v>0.004009794</v>
      </c>
    </row>
    <row r="59">
      <c r="A59" s="1" t="s">
        <v>73</v>
      </c>
      <c r="B59" s="1">
        <v>0.004718853</v>
      </c>
      <c r="C59" s="1">
        <v>0.002059421</v>
      </c>
      <c r="D59" s="1">
        <v>0.006028813</v>
      </c>
      <c r="E59" s="1">
        <v>0.008887852</v>
      </c>
      <c r="F59" s="1">
        <v>0.001449852</v>
      </c>
      <c r="G59" s="1">
        <v>0.003582285</v>
      </c>
      <c r="H59" s="1">
        <v>0.006812868</v>
      </c>
      <c r="I59" s="1">
        <v>0.001403105</v>
      </c>
      <c r="J59" s="1">
        <v>0.014390669</v>
      </c>
      <c r="K59" s="1">
        <v>0.005143225</v>
      </c>
      <c r="L59" s="1">
        <v>0.037789343</v>
      </c>
      <c r="M59" s="1">
        <v>0.011896829</v>
      </c>
      <c r="N59" s="1">
        <v>0.0104233</v>
      </c>
      <c r="O59" s="1">
        <v>0.005362737</v>
      </c>
      <c r="P59" s="1">
        <v>9.14074E-4</v>
      </c>
    </row>
    <row r="60">
      <c r="A60" s="1" t="s">
        <v>74</v>
      </c>
      <c r="B60" s="1">
        <v>0.00447807</v>
      </c>
      <c r="C60" s="1">
        <v>0.004394822</v>
      </c>
      <c r="D60" s="1">
        <v>0.005358274</v>
      </c>
      <c r="E60" s="1">
        <v>0.005978151</v>
      </c>
      <c r="F60" s="1">
        <v>0.001897097</v>
      </c>
      <c r="G60" s="1">
        <v>0.003246493</v>
      </c>
      <c r="H60" s="1">
        <v>9.41548E-4</v>
      </c>
      <c r="I60" s="1">
        <v>0.0049109</v>
      </c>
      <c r="J60" s="1">
        <v>0.001667607</v>
      </c>
      <c r="K60" s="1">
        <v>0.002467074</v>
      </c>
      <c r="L60" s="1">
        <v>0.001649161</v>
      </c>
      <c r="M60" s="1">
        <v>0.004244942</v>
      </c>
      <c r="N60" s="1">
        <v>0.002015041</v>
      </c>
      <c r="O60" s="1">
        <v>0.003166165</v>
      </c>
      <c r="P60" s="1">
        <v>0.004459753</v>
      </c>
    </row>
    <row r="61">
      <c r="A61" s="1" t="s">
        <v>75</v>
      </c>
      <c r="B61" s="1">
        <v>0.004300834</v>
      </c>
      <c r="C61" s="1">
        <v>0.007277663</v>
      </c>
      <c r="D61" s="1">
        <v>0.00952254</v>
      </c>
      <c r="E61" s="1">
        <v>0.00334395</v>
      </c>
      <c r="F61" s="1">
        <v>0.00441638</v>
      </c>
      <c r="G61" s="1">
        <v>0.009028638</v>
      </c>
      <c r="H61" s="1">
        <v>0.01476479</v>
      </c>
      <c r="I61" s="1">
        <v>0.012126029</v>
      </c>
      <c r="J61" s="1">
        <v>0.004556948</v>
      </c>
      <c r="K61" s="1">
        <v>0.002535453</v>
      </c>
      <c r="L61" s="1">
        <v>0.009604271</v>
      </c>
      <c r="M61" s="1">
        <v>0.008733983</v>
      </c>
      <c r="N61" s="1">
        <v>0.007450107</v>
      </c>
      <c r="O61" s="1">
        <v>0.007435932</v>
      </c>
      <c r="P61" s="1">
        <v>0.013657489</v>
      </c>
    </row>
    <row r="62">
      <c r="A62" s="1" t="s">
        <v>76</v>
      </c>
      <c r="B62" s="1">
        <v>0.004202534</v>
      </c>
      <c r="C62" s="1">
        <v>0.008801729</v>
      </c>
      <c r="D62" s="1">
        <v>0.008483305</v>
      </c>
      <c r="E62" s="1">
        <v>0.009253489</v>
      </c>
      <c r="F62" s="1">
        <v>0.008657007</v>
      </c>
      <c r="G62" s="1">
        <v>0.017108833</v>
      </c>
      <c r="H62" s="1">
        <v>0.005563318</v>
      </c>
      <c r="I62" s="1">
        <v>0.005128773</v>
      </c>
      <c r="J62" s="1">
        <v>0.001908993</v>
      </c>
      <c r="K62" s="1">
        <v>0.002353268</v>
      </c>
      <c r="L62" s="1">
        <v>0.008055648</v>
      </c>
      <c r="M62" s="1">
        <v>0.00930445</v>
      </c>
      <c r="N62" s="1">
        <v>0.015875155</v>
      </c>
      <c r="O62" s="1">
        <v>0.003363475</v>
      </c>
      <c r="P62" s="1">
        <v>0.004790227</v>
      </c>
    </row>
    <row r="63">
      <c r="A63" s="1" t="s">
        <v>77</v>
      </c>
      <c r="B63" s="1">
        <v>0.004161026</v>
      </c>
      <c r="C63" s="1">
        <v>0.002930778</v>
      </c>
      <c r="D63" s="1">
        <v>0.002607583</v>
      </c>
      <c r="E63" s="1">
        <v>0.00646911</v>
      </c>
      <c r="F63" s="1">
        <v>0.008232039</v>
      </c>
      <c r="G63" s="1">
        <v>0.007784228</v>
      </c>
      <c r="H63" s="1">
        <v>0.005308783</v>
      </c>
      <c r="I63" s="1">
        <v>0.025122501</v>
      </c>
      <c r="J63" s="1">
        <v>0.001350997</v>
      </c>
      <c r="K63" s="1">
        <v>0.009083088</v>
      </c>
      <c r="L63" s="1">
        <v>0.005850703</v>
      </c>
      <c r="M63" s="1">
        <v>0.002773854</v>
      </c>
      <c r="N63" s="1">
        <v>0.001081708</v>
      </c>
      <c r="O63" s="1">
        <v>0.007191803</v>
      </c>
      <c r="P63" s="1">
        <v>6.37625E-4</v>
      </c>
    </row>
    <row r="64">
      <c r="A64" s="1" t="s">
        <v>78</v>
      </c>
      <c r="B64" s="1">
        <v>0.004113757</v>
      </c>
      <c r="C64" s="1">
        <v>0.055998105</v>
      </c>
      <c r="D64" s="1">
        <v>0.002217814</v>
      </c>
      <c r="E64" s="1">
        <v>0.001748576</v>
      </c>
      <c r="F64" s="1">
        <v>0.007210222</v>
      </c>
      <c r="G64" s="1">
        <v>0.002285911</v>
      </c>
      <c r="H64" s="1">
        <v>0.011347148</v>
      </c>
      <c r="I64" s="1">
        <v>0.009534196</v>
      </c>
      <c r="J64" s="1">
        <v>0.002170233</v>
      </c>
      <c r="K64" s="1">
        <v>0.002177377</v>
      </c>
      <c r="L64" s="1">
        <v>0.003970947</v>
      </c>
      <c r="M64" s="1">
        <v>0.01017084</v>
      </c>
      <c r="N64" s="1">
        <v>0.002543214</v>
      </c>
      <c r="O64" s="1">
        <v>0.011643649</v>
      </c>
      <c r="P64" s="1">
        <v>0.001854386</v>
      </c>
    </row>
    <row r="65">
      <c r="A65" s="1" t="s">
        <v>79</v>
      </c>
      <c r="B65" s="1">
        <v>0.004082825</v>
      </c>
      <c r="C65" s="1">
        <v>0.01558702</v>
      </c>
      <c r="D65" s="1">
        <v>0.001488265</v>
      </c>
      <c r="E65" s="1">
        <v>0.04275464</v>
      </c>
      <c r="F65" s="1">
        <v>0.017032673</v>
      </c>
      <c r="G65" s="1">
        <v>0.008519361</v>
      </c>
      <c r="H65" s="1">
        <v>0.002055773</v>
      </c>
      <c r="I65" s="1">
        <v>0.015002189</v>
      </c>
      <c r="J65" s="1">
        <v>0.004370242</v>
      </c>
      <c r="K65" s="1">
        <v>0.028071245</v>
      </c>
      <c r="L65" s="1">
        <v>0.011062309</v>
      </c>
      <c r="M65" s="1">
        <v>0.031762157</v>
      </c>
      <c r="N65" s="1">
        <v>0.005357817</v>
      </c>
      <c r="O65" s="1">
        <v>0.004380023</v>
      </c>
      <c r="P65" s="1">
        <v>0.005288454</v>
      </c>
    </row>
    <row r="66">
      <c r="A66" s="1" t="s">
        <v>80</v>
      </c>
      <c r="B66" s="1">
        <v>0.00400277</v>
      </c>
      <c r="C66" s="1">
        <v>0.010708365</v>
      </c>
      <c r="D66" s="1">
        <v>0.012251353</v>
      </c>
      <c r="E66" s="1">
        <v>0.005481658</v>
      </c>
      <c r="F66" s="1">
        <v>0.01025457</v>
      </c>
      <c r="G66" s="1">
        <v>0.017313539</v>
      </c>
      <c r="H66" s="1">
        <v>0.006202396</v>
      </c>
      <c r="I66" s="1">
        <v>0.020196059</v>
      </c>
      <c r="J66" s="1">
        <v>0.001566599</v>
      </c>
      <c r="K66" s="1">
        <v>0.001070561</v>
      </c>
      <c r="L66" s="1">
        <v>0.007659423</v>
      </c>
      <c r="M66" s="1">
        <v>0.016796056</v>
      </c>
      <c r="N66" s="1">
        <v>0.011728657</v>
      </c>
      <c r="O66" s="1">
        <v>0.004745456</v>
      </c>
      <c r="P66" s="1">
        <v>0.001369991</v>
      </c>
    </row>
    <row r="67">
      <c r="A67" s="1" t="s">
        <v>81</v>
      </c>
      <c r="B67" s="1">
        <v>0.003888363</v>
      </c>
      <c r="C67" s="1">
        <v>0.003953123</v>
      </c>
      <c r="D67" s="1">
        <v>0.003060822</v>
      </c>
      <c r="E67" s="1">
        <v>0.016968572</v>
      </c>
      <c r="F67" s="1">
        <v>9.82573E-4</v>
      </c>
      <c r="G67" s="1">
        <v>0.009811635</v>
      </c>
      <c r="H67" s="1">
        <v>0.00318786</v>
      </c>
      <c r="I67" s="1">
        <v>0.004103418</v>
      </c>
      <c r="J67" s="1">
        <v>4.25713E-4</v>
      </c>
      <c r="K67" s="1">
        <v>0.011131229</v>
      </c>
      <c r="L67" s="1">
        <v>0.008913988</v>
      </c>
      <c r="M67" s="1">
        <v>6.784E-4</v>
      </c>
      <c r="N67" s="1">
        <v>5.6841E-4</v>
      </c>
      <c r="O67" s="1">
        <v>0.004189912</v>
      </c>
      <c r="P67" s="1">
        <v>0.007266745</v>
      </c>
    </row>
    <row r="68">
      <c r="A68" s="1" t="s">
        <v>82</v>
      </c>
      <c r="B68" s="1">
        <v>0.00384282</v>
      </c>
      <c r="C68" s="1">
        <v>0.001079184</v>
      </c>
      <c r="D68" s="1">
        <v>0.022469378</v>
      </c>
      <c r="E68" s="1">
        <v>6.71137E-4</v>
      </c>
      <c r="F68" s="1">
        <v>0.004974063</v>
      </c>
      <c r="G68" s="1">
        <v>0.00574513</v>
      </c>
      <c r="H68" s="1">
        <v>0.011255913</v>
      </c>
      <c r="I68" s="1">
        <v>0.001522505</v>
      </c>
      <c r="J68" s="1">
        <v>0.002517726</v>
      </c>
      <c r="K68" s="1">
        <v>0.003335624</v>
      </c>
      <c r="L68" s="1">
        <v>0.006857862</v>
      </c>
      <c r="M68" s="1">
        <v>0.010702123</v>
      </c>
      <c r="N68" s="1">
        <v>0.00520063</v>
      </c>
      <c r="O68" s="1">
        <v>2.56459E-4</v>
      </c>
      <c r="P68" s="1">
        <v>3.77249E-4</v>
      </c>
    </row>
    <row r="69">
      <c r="A69" s="1" t="s">
        <v>83</v>
      </c>
      <c r="B69" s="1">
        <v>0.00355132</v>
      </c>
      <c r="C69" s="1">
        <v>2.80772E-4</v>
      </c>
      <c r="D69" s="1">
        <v>0.001826358</v>
      </c>
      <c r="E69" s="1">
        <v>0.001433129</v>
      </c>
      <c r="F69" s="1">
        <v>0.005532355</v>
      </c>
      <c r="G69" s="1">
        <v>0.001139563</v>
      </c>
      <c r="H69" s="1">
        <v>0.002270147</v>
      </c>
      <c r="I69" s="1">
        <v>0.006233972</v>
      </c>
      <c r="J69" s="1">
        <v>0.001911979</v>
      </c>
      <c r="K69" s="1">
        <v>6.69794E-4</v>
      </c>
      <c r="L69" s="1">
        <v>2.71216E-4</v>
      </c>
      <c r="M69" s="1">
        <v>9.9357E-4</v>
      </c>
      <c r="N69" s="1">
        <v>9.51347E-4</v>
      </c>
      <c r="O69" s="1">
        <v>0.002085703</v>
      </c>
      <c r="P69" s="1">
        <v>2.62173E-4</v>
      </c>
    </row>
    <row r="70">
      <c r="A70" s="1" t="s">
        <v>84</v>
      </c>
      <c r="B70" s="1">
        <v>0.003507349</v>
      </c>
      <c r="C70" s="1">
        <v>0.007186981</v>
      </c>
      <c r="D70" s="1">
        <v>0.006999479</v>
      </c>
      <c r="E70" s="1">
        <v>0.002443355</v>
      </c>
      <c r="F70" s="1">
        <v>0.013849852</v>
      </c>
      <c r="G70" s="1">
        <v>2.66515E-4</v>
      </c>
      <c r="H70" s="1">
        <v>0.004343119</v>
      </c>
      <c r="I70" s="1">
        <v>0.009906919</v>
      </c>
      <c r="J70" s="1">
        <v>0.004924313</v>
      </c>
      <c r="K70" s="1">
        <v>0.010507185</v>
      </c>
      <c r="L70" s="1">
        <v>0.022465811</v>
      </c>
      <c r="M70" s="1">
        <v>0.001036829</v>
      </c>
      <c r="N70" s="1">
        <v>0.004229309</v>
      </c>
      <c r="O70" s="1">
        <v>0.004084573</v>
      </c>
      <c r="P70" s="1">
        <v>0.003284208</v>
      </c>
    </row>
    <row r="71">
      <c r="A71" s="1" t="s">
        <v>85</v>
      </c>
      <c r="B71" s="1">
        <v>0.003218601</v>
      </c>
      <c r="C71" s="1">
        <v>0.003363403</v>
      </c>
      <c r="D71" s="1">
        <v>0.008827961</v>
      </c>
      <c r="E71" s="1">
        <v>0.002111899</v>
      </c>
      <c r="F71" s="1">
        <v>0.0018765</v>
      </c>
      <c r="G71" s="1">
        <v>0.005466371</v>
      </c>
      <c r="H71" s="1">
        <v>0.002451544</v>
      </c>
      <c r="I71" s="1">
        <v>0.008777217</v>
      </c>
      <c r="J71" s="1">
        <v>4.05333E-4</v>
      </c>
      <c r="K71" s="1">
        <v>0.001626824</v>
      </c>
      <c r="L71" s="1">
        <v>0.011431853</v>
      </c>
      <c r="M71" s="1">
        <v>0.00120175</v>
      </c>
      <c r="N71" s="1">
        <v>0.014713991</v>
      </c>
      <c r="O71" s="1">
        <v>0.018911631</v>
      </c>
      <c r="P71" s="1">
        <v>0.001247504</v>
      </c>
    </row>
    <row r="72">
      <c r="A72" s="1" t="s">
        <v>86</v>
      </c>
      <c r="B72" s="1">
        <v>0.003211607</v>
      </c>
      <c r="C72" s="1">
        <v>0.015720851</v>
      </c>
      <c r="D72" s="1">
        <v>0.012575566</v>
      </c>
      <c r="E72" s="1">
        <v>0.007636013</v>
      </c>
      <c r="F72" s="1">
        <v>0.001480065</v>
      </c>
      <c r="G72" s="1">
        <v>0.001131856</v>
      </c>
      <c r="H72" s="1">
        <v>0.001661028</v>
      </c>
      <c r="I72" s="1">
        <v>0.028213601</v>
      </c>
      <c r="J72" s="1">
        <v>8.55462E-4</v>
      </c>
      <c r="K72" s="1">
        <v>0.004787366</v>
      </c>
      <c r="L72" s="1">
        <v>0.001899239</v>
      </c>
      <c r="M72" s="1">
        <v>3.66389E-4</v>
      </c>
      <c r="N72" s="1">
        <v>0.001858446</v>
      </c>
      <c r="O72" s="1">
        <v>0.005300512</v>
      </c>
      <c r="P72" s="1">
        <v>0.001855655</v>
      </c>
    </row>
    <row r="73">
      <c r="A73" s="1" t="s">
        <v>87</v>
      </c>
      <c r="B73" s="1">
        <v>0.003066558</v>
      </c>
      <c r="C73" s="1">
        <v>0.006151734</v>
      </c>
      <c r="D73" s="1">
        <v>0.027757638</v>
      </c>
      <c r="E73" s="1">
        <v>0.011858491</v>
      </c>
      <c r="F73" s="1">
        <v>0.005232054</v>
      </c>
      <c r="G73" s="1">
        <v>9.15047E-4</v>
      </c>
      <c r="H73" s="1">
        <v>0.008850114</v>
      </c>
      <c r="I73" s="1">
        <v>6.06092E-4</v>
      </c>
      <c r="J73" s="1">
        <v>6.42733E-4</v>
      </c>
      <c r="K73" s="1">
        <v>0.007732921</v>
      </c>
      <c r="L73" s="1">
        <v>0.036057568</v>
      </c>
      <c r="M73" s="1">
        <v>0.007376198</v>
      </c>
      <c r="N73" s="1">
        <v>0.003549169</v>
      </c>
      <c r="O73" s="1">
        <v>0.002154395</v>
      </c>
      <c r="P73" s="1">
        <v>5.91187E-4</v>
      </c>
    </row>
    <row r="74">
      <c r="A74" s="1" t="s">
        <v>88</v>
      </c>
      <c r="B74" s="1">
        <v>0.002960629</v>
      </c>
      <c r="C74" s="1">
        <v>8.04384E-4</v>
      </c>
      <c r="D74" s="1">
        <v>0.007613357</v>
      </c>
      <c r="E74" s="1">
        <v>0.142337772</v>
      </c>
      <c r="F74" s="1">
        <v>0.002596246</v>
      </c>
      <c r="G74" s="1">
        <v>0.006918299</v>
      </c>
      <c r="H74" s="1">
        <v>0.02916013</v>
      </c>
      <c r="I74" s="1">
        <v>0.001058651</v>
      </c>
      <c r="J74" s="1">
        <v>0.005172592</v>
      </c>
      <c r="K74" s="1">
        <v>2.45212E-4</v>
      </c>
      <c r="L74" s="1">
        <v>9.20483E-4</v>
      </c>
      <c r="M74" s="1">
        <v>0.002118889</v>
      </c>
      <c r="N74" s="1">
        <v>0.005494549</v>
      </c>
      <c r="O74" s="1">
        <v>8.81864E-4</v>
      </c>
      <c r="P74" s="1">
        <v>0.001059103</v>
      </c>
    </row>
    <row r="75">
      <c r="A75" s="1" t="s">
        <v>89</v>
      </c>
      <c r="B75" s="1">
        <v>0.002796178</v>
      </c>
      <c r="C75" s="1">
        <v>3.35834E-4</v>
      </c>
      <c r="D75" s="1">
        <v>0.022740262</v>
      </c>
      <c r="E75" s="1">
        <v>0.002508997</v>
      </c>
      <c r="F75" s="1">
        <v>0.002648135</v>
      </c>
      <c r="G75" s="1">
        <v>0.006479166</v>
      </c>
      <c r="H75" s="1">
        <v>0.003683198</v>
      </c>
      <c r="I75" s="1">
        <v>0.001457594</v>
      </c>
      <c r="J75" s="1">
        <v>0.002917409</v>
      </c>
      <c r="K75" s="1">
        <v>0.004535985</v>
      </c>
      <c r="L75" s="1">
        <v>0.002968844</v>
      </c>
      <c r="M75" s="1">
        <v>0.0016497</v>
      </c>
      <c r="N75" s="1">
        <v>0.014428913</v>
      </c>
      <c r="O75" s="1">
        <v>0.004077686</v>
      </c>
      <c r="P75" s="1">
        <v>0.004965606</v>
      </c>
    </row>
    <row r="76">
      <c r="A76" s="1" t="s">
        <v>90</v>
      </c>
      <c r="B76" s="1">
        <v>0.002713384</v>
      </c>
      <c r="C76" s="1">
        <v>0.002172425</v>
      </c>
      <c r="D76" s="1">
        <v>0.004782673</v>
      </c>
      <c r="E76" s="1">
        <v>0.005418739</v>
      </c>
      <c r="F76" s="1">
        <v>0.003006335</v>
      </c>
      <c r="G76" s="1">
        <v>0.002754411</v>
      </c>
      <c r="H76" s="1">
        <v>0.004773748</v>
      </c>
      <c r="I76" s="1">
        <v>0.004387947</v>
      </c>
      <c r="J76" s="1">
        <v>0.007427876</v>
      </c>
      <c r="K76" s="1">
        <v>0.001912489</v>
      </c>
      <c r="L76" s="1">
        <v>5.6194E-4</v>
      </c>
      <c r="M76" s="1">
        <v>7.51704E-4</v>
      </c>
      <c r="N76" s="1">
        <v>0.003460148</v>
      </c>
      <c r="O76" s="1">
        <v>0.003735656</v>
      </c>
      <c r="P76" s="1">
        <v>0.003812611</v>
      </c>
    </row>
    <row r="77">
      <c r="A77" s="1" t="s">
        <v>91</v>
      </c>
      <c r="B77" s="1">
        <v>0.002617158</v>
      </c>
      <c r="C77" s="1">
        <v>0.009312273</v>
      </c>
      <c r="D77" s="1">
        <v>9.84699E-4</v>
      </c>
      <c r="E77" s="1">
        <v>0.034302541</v>
      </c>
      <c r="F77" s="1">
        <v>0.021133936</v>
      </c>
      <c r="G77" s="1">
        <v>0.009858462</v>
      </c>
      <c r="H77" s="1">
        <v>0.018531071</v>
      </c>
      <c r="I77" s="1">
        <v>0.015011241</v>
      </c>
      <c r="J77" s="1">
        <v>0.011028756</v>
      </c>
      <c r="K77" s="1">
        <v>0.004462778</v>
      </c>
      <c r="L77" s="1">
        <v>0.016360354</v>
      </c>
      <c r="M77" s="1">
        <v>0.004536094</v>
      </c>
      <c r="N77" s="1">
        <v>0.002426069</v>
      </c>
      <c r="O77" s="1">
        <v>0.003910208</v>
      </c>
      <c r="P77" s="1">
        <v>0.006800025</v>
      </c>
    </row>
    <row r="78">
      <c r="A78" s="1" t="s">
        <v>92</v>
      </c>
      <c r="B78" s="1">
        <v>0.002404326</v>
      </c>
      <c r="C78" s="1">
        <v>0.001519994</v>
      </c>
      <c r="D78" s="1">
        <v>0.018582857</v>
      </c>
      <c r="E78" s="1">
        <v>0.001578334</v>
      </c>
      <c r="F78" s="1">
        <v>5.22803E-4</v>
      </c>
      <c r="G78" s="1">
        <v>0.001011786</v>
      </c>
      <c r="H78" s="1">
        <v>0.002609633</v>
      </c>
      <c r="I78" s="1">
        <v>0.009381734</v>
      </c>
      <c r="J78" s="1">
        <v>0.002283921</v>
      </c>
      <c r="K78" s="1">
        <v>0.003987218</v>
      </c>
      <c r="L78" s="1">
        <v>0.002245919</v>
      </c>
      <c r="M78" s="1">
        <v>6.62282E-4</v>
      </c>
      <c r="N78" s="1">
        <v>0.003819604</v>
      </c>
      <c r="O78" s="1">
        <v>0.029090305</v>
      </c>
      <c r="P78" s="1">
        <v>0.008869344</v>
      </c>
    </row>
    <row r="79">
      <c r="A79" s="1" t="s">
        <v>93</v>
      </c>
      <c r="B79" s="1">
        <v>0.002319002</v>
      </c>
      <c r="C79" s="1">
        <v>0.004531468</v>
      </c>
      <c r="D79" s="1">
        <v>0.006326827</v>
      </c>
      <c r="E79" s="1">
        <v>0.025074665</v>
      </c>
      <c r="F79" s="1">
        <v>0.012087621</v>
      </c>
      <c r="G79" s="1">
        <v>0.001790469</v>
      </c>
      <c r="H79" s="1">
        <v>0.04389576</v>
      </c>
      <c r="I79" s="1">
        <v>0.001125917</v>
      </c>
      <c r="J79" s="1">
        <v>0.005270879</v>
      </c>
      <c r="K79" s="1">
        <v>0.007176641</v>
      </c>
      <c r="L79" s="1">
        <v>0.015659267</v>
      </c>
      <c r="M79" s="1">
        <v>0.01163397</v>
      </c>
      <c r="N79" s="1">
        <v>0.010883822</v>
      </c>
      <c r="O79" s="1">
        <v>0.006138048</v>
      </c>
      <c r="P79" s="1">
        <v>0.004632453</v>
      </c>
    </row>
    <row r="80">
      <c r="A80" s="1" t="s">
        <v>94</v>
      </c>
      <c r="B80" s="1">
        <v>0.00226239</v>
      </c>
      <c r="C80" s="1">
        <v>0.001401081</v>
      </c>
      <c r="D80" s="1">
        <v>0.002752952</v>
      </c>
      <c r="E80" s="1">
        <v>8.39469E-4</v>
      </c>
      <c r="F80" s="1">
        <v>0.001295888</v>
      </c>
      <c r="G80" s="1">
        <v>0.001585938</v>
      </c>
      <c r="H80" s="1">
        <v>4.92925E-4</v>
      </c>
      <c r="I80" s="1">
        <v>0.001716438</v>
      </c>
      <c r="J80" s="2">
        <v>9.69E-5</v>
      </c>
      <c r="K80" s="1">
        <v>0.005489263</v>
      </c>
      <c r="L80" s="1">
        <v>0.001842523</v>
      </c>
      <c r="M80" s="1">
        <v>0.001612978</v>
      </c>
      <c r="N80" s="1">
        <v>0.00163992</v>
      </c>
      <c r="O80" s="1">
        <v>0.005918262</v>
      </c>
      <c r="P80" s="1">
        <v>0.007387181</v>
      </c>
    </row>
    <row r="81">
      <c r="A81" s="1" t="s">
        <v>95</v>
      </c>
      <c r="B81" s="1">
        <v>0.00224283</v>
      </c>
      <c r="C81" s="1">
        <v>0.001013815</v>
      </c>
      <c r="D81" s="1">
        <v>7.08423E-4</v>
      </c>
      <c r="E81" s="1">
        <v>0.001472275</v>
      </c>
      <c r="F81" s="1">
        <v>0.011367782</v>
      </c>
      <c r="G81" s="1">
        <v>0.002064869</v>
      </c>
      <c r="H81" s="1">
        <v>0.004739868</v>
      </c>
      <c r="I81" s="1">
        <v>0.004053667</v>
      </c>
      <c r="J81" s="1">
        <v>0.011316017</v>
      </c>
      <c r="K81" s="1">
        <v>0.001954422</v>
      </c>
      <c r="L81" s="1">
        <v>0.001661086</v>
      </c>
      <c r="M81" s="1">
        <v>0.026820093</v>
      </c>
      <c r="N81" s="1">
        <v>5.13537E-4</v>
      </c>
      <c r="O81" s="1">
        <v>0.007224514</v>
      </c>
      <c r="P81" s="1">
        <v>0.043336293</v>
      </c>
    </row>
    <row r="82">
      <c r="A82" s="1" t="s">
        <v>96</v>
      </c>
      <c r="B82" s="1">
        <v>0.002085291</v>
      </c>
      <c r="C82" s="1">
        <v>0.001025827</v>
      </c>
      <c r="D82" s="1">
        <v>0.001807813</v>
      </c>
      <c r="E82" s="1">
        <v>0.006996303</v>
      </c>
      <c r="F82" s="1">
        <v>2.50873E-4</v>
      </c>
      <c r="G82" s="1">
        <v>8.26519E-4</v>
      </c>
      <c r="H82" s="1">
        <v>0.001738094</v>
      </c>
      <c r="I82" s="1">
        <v>9.04216E-4</v>
      </c>
      <c r="J82" s="1">
        <v>9.60774E-4</v>
      </c>
      <c r="K82" s="1">
        <v>0.001794691</v>
      </c>
      <c r="L82" s="1">
        <v>6.22818E-4</v>
      </c>
      <c r="M82" s="1">
        <v>8.84203E-4</v>
      </c>
      <c r="N82" s="1">
        <v>2.23319E-4</v>
      </c>
      <c r="O82" s="1">
        <v>0.004940828</v>
      </c>
      <c r="P82" s="1">
        <v>0.002003429</v>
      </c>
    </row>
    <row r="83">
      <c r="A83" s="1" t="s">
        <v>97</v>
      </c>
      <c r="B83" s="1">
        <v>0.002031341</v>
      </c>
      <c r="C83" s="1">
        <v>0.002586227</v>
      </c>
      <c r="D83" s="1">
        <v>0.003205936</v>
      </c>
      <c r="E83" s="1">
        <v>8.67193E-4</v>
      </c>
      <c r="F83" s="1">
        <v>0.001226953</v>
      </c>
      <c r="G83" s="1">
        <v>9.42622E-4</v>
      </c>
      <c r="H83" s="1">
        <v>0.001521493</v>
      </c>
      <c r="I83" s="1">
        <v>0.001713879</v>
      </c>
      <c r="J83" s="1">
        <v>0.005514154</v>
      </c>
      <c r="K83" s="1">
        <v>3.69243E-4</v>
      </c>
      <c r="L83" s="1">
        <v>0.003522836</v>
      </c>
      <c r="M83" s="1">
        <v>2.68889E-4</v>
      </c>
      <c r="N83" s="1">
        <v>0.002991502</v>
      </c>
      <c r="O83" s="1">
        <v>0.001193059</v>
      </c>
      <c r="P83" s="1">
        <v>0.005542603</v>
      </c>
    </row>
    <row r="84">
      <c r="A84" s="1" t="s">
        <v>98</v>
      </c>
      <c r="B84" s="1">
        <v>0.001997864</v>
      </c>
      <c r="C84" s="1">
        <v>0.00152408</v>
      </c>
      <c r="D84" s="1">
        <v>0.001131299</v>
      </c>
      <c r="E84" s="1">
        <v>2.67606E-4</v>
      </c>
      <c r="F84" s="1">
        <v>4.71142E-4</v>
      </c>
      <c r="G84" s="1">
        <v>0.001163261</v>
      </c>
      <c r="H84" s="1">
        <v>0.002613818</v>
      </c>
      <c r="I84" s="1">
        <v>0.001028947</v>
      </c>
      <c r="J84" s="1">
        <v>0.001156873</v>
      </c>
      <c r="K84" s="1">
        <v>0.001470073</v>
      </c>
      <c r="L84" s="1">
        <v>0.001501972</v>
      </c>
      <c r="M84" s="1">
        <v>0.005581752</v>
      </c>
      <c r="N84" s="1">
        <v>0.001420836</v>
      </c>
      <c r="O84" s="1">
        <v>0.018874628</v>
      </c>
      <c r="P84" s="1">
        <v>7.1416E-4</v>
      </c>
    </row>
    <row r="85">
      <c r="A85" s="1" t="s">
        <v>99</v>
      </c>
      <c r="B85" s="1">
        <v>0.001947806</v>
      </c>
      <c r="C85" s="1">
        <v>0.001346596</v>
      </c>
      <c r="D85" s="1">
        <v>1.8426E-4</v>
      </c>
      <c r="E85" s="1">
        <v>7.0968E-4</v>
      </c>
      <c r="F85" s="1">
        <v>4.77439E-4</v>
      </c>
      <c r="G85" s="1">
        <v>0.00115374</v>
      </c>
      <c r="H85" s="1">
        <v>0.00151291</v>
      </c>
      <c r="I85" s="2">
        <v>5.16E-5</v>
      </c>
      <c r="J85" s="1">
        <v>9.12959E-4</v>
      </c>
      <c r="K85" s="1">
        <v>5.86548E-4</v>
      </c>
      <c r="L85" s="1">
        <v>3.64037E-4</v>
      </c>
      <c r="M85" s="1">
        <v>6.01146E-4</v>
      </c>
      <c r="N85" s="1">
        <v>2.21497E-4</v>
      </c>
      <c r="O85" s="1">
        <v>6.04254E-4</v>
      </c>
      <c r="P85" s="1">
        <v>3.99389E-4</v>
      </c>
    </row>
    <row r="86">
      <c r="A86" s="1" t="s">
        <v>100</v>
      </c>
      <c r="B86" s="1">
        <v>0.001923872</v>
      </c>
      <c r="C86" s="1">
        <v>8.36633E-4</v>
      </c>
      <c r="D86" s="1">
        <v>2.41911E-4</v>
      </c>
      <c r="E86" s="1">
        <v>0.003138992</v>
      </c>
      <c r="F86" s="2">
        <v>9.02E-5</v>
      </c>
      <c r="G86" s="1">
        <v>2.65407E-4</v>
      </c>
      <c r="H86" s="1">
        <v>7.69371E-4</v>
      </c>
      <c r="I86" s="1">
        <v>1.84237E-4</v>
      </c>
      <c r="J86" s="1">
        <v>7.61017E-4</v>
      </c>
      <c r="K86" s="1">
        <v>0.002420651</v>
      </c>
      <c r="L86" s="1">
        <v>6.52049E-4</v>
      </c>
      <c r="M86" s="1">
        <v>0.001089351</v>
      </c>
      <c r="N86" s="1">
        <v>0.001830786</v>
      </c>
      <c r="O86" s="1">
        <v>5.98577E-4</v>
      </c>
      <c r="P86" s="1">
        <v>6.99855E-4</v>
      </c>
    </row>
    <row r="87">
      <c r="A87" s="1" t="s">
        <v>101</v>
      </c>
      <c r="B87" s="1">
        <v>0.001920523</v>
      </c>
      <c r="C87" s="1">
        <v>7.61983E-4</v>
      </c>
      <c r="D87" s="1">
        <v>0.008563964</v>
      </c>
      <c r="E87" s="1">
        <v>0.001148407</v>
      </c>
      <c r="F87" s="1">
        <v>0.003055634</v>
      </c>
      <c r="G87" s="1">
        <v>0.001236237</v>
      </c>
      <c r="H87" s="1">
        <v>0.001799172</v>
      </c>
      <c r="I87" s="1">
        <v>0.016566554</v>
      </c>
      <c r="J87" s="1">
        <v>0.005835698</v>
      </c>
      <c r="K87" s="1">
        <v>0.006019382</v>
      </c>
      <c r="L87" s="1">
        <v>3.49055E-4</v>
      </c>
      <c r="M87" s="1">
        <v>0.007756085</v>
      </c>
      <c r="N87" s="1">
        <v>0.014196765</v>
      </c>
      <c r="O87" s="1">
        <v>0.011726912</v>
      </c>
      <c r="P87" s="1">
        <v>0.002915121</v>
      </c>
    </row>
    <row r="88">
      <c r="A88" s="1" t="s">
        <v>102</v>
      </c>
      <c r="B88" s="1">
        <v>0.001807461</v>
      </c>
      <c r="C88" s="1">
        <v>0.005299422</v>
      </c>
      <c r="D88" s="1">
        <v>0.002841541</v>
      </c>
      <c r="E88" s="1">
        <v>0.003673902</v>
      </c>
      <c r="F88" s="1">
        <v>0.002283185</v>
      </c>
      <c r="G88" s="1">
        <v>0.005756838</v>
      </c>
      <c r="H88" s="1">
        <v>0.001440545</v>
      </c>
      <c r="I88" s="1">
        <v>0.003248465</v>
      </c>
      <c r="J88" s="2">
        <v>7.88E-5</v>
      </c>
      <c r="K88" s="1">
        <v>0.006210441</v>
      </c>
      <c r="L88" s="1">
        <v>0.004829818</v>
      </c>
      <c r="M88" s="1">
        <v>0.00243509</v>
      </c>
      <c r="N88" s="1">
        <v>0.003665043</v>
      </c>
      <c r="O88" s="1">
        <v>0.010746581</v>
      </c>
      <c r="P88" s="1">
        <v>6.99979E-4</v>
      </c>
    </row>
    <row r="89">
      <c r="A89" s="1" t="s">
        <v>103</v>
      </c>
      <c r="B89" s="1">
        <v>0.001804429</v>
      </c>
      <c r="C89" s="1">
        <v>0.003085243</v>
      </c>
      <c r="D89" s="1">
        <v>0.003412051</v>
      </c>
      <c r="E89" s="1">
        <v>0.003075865</v>
      </c>
      <c r="F89" s="1">
        <v>0.002417107</v>
      </c>
      <c r="G89" s="1">
        <v>0.003119684</v>
      </c>
      <c r="H89" s="1">
        <v>0.024691969</v>
      </c>
      <c r="I89" s="1">
        <v>0.005362599</v>
      </c>
      <c r="J89" s="1">
        <v>0.006951963</v>
      </c>
      <c r="K89" s="1">
        <v>0.014208177</v>
      </c>
      <c r="L89" s="1">
        <v>0.001007</v>
      </c>
      <c r="M89" s="1">
        <v>0.00466611</v>
      </c>
      <c r="N89" s="1">
        <v>0.009473841</v>
      </c>
      <c r="O89" s="1">
        <v>0.015874946</v>
      </c>
      <c r="P89" s="1">
        <v>5.8743E-4</v>
      </c>
    </row>
    <row r="90">
      <c r="A90" s="1" t="s">
        <v>104</v>
      </c>
      <c r="B90" s="1">
        <v>0.00173863</v>
      </c>
      <c r="C90" s="1">
        <v>8.4024E-4</v>
      </c>
      <c r="D90" s="1">
        <v>9.29166E-4</v>
      </c>
      <c r="E90" s="1">
        <v>0.012896231</v>
      </c>
      <c r="F90" s="1">
        <v>0.001696867</v>
      </c>
      <c r="G90" s="1">
        <v>5.45106E-4</v>
      </c>
      <c r="H90" s="1">
        <v>0.001641149</v>
      </c>
      <c r="I90" s="1">
        <v>8.57493E-4</v>
      </c>
      <c r="J90" s="1">
        <v>5.3826E-4</v>
      </c>
      <c r="K90" s="1">
        <v>0.001336688</v>
      </c>
      <c r="L90" s="1">
        <v>1.68421E-4</v>
      </c>
      <c r="M90" s="1">
        <v>6.60856E-4</v>
      </c>
      <c r="N90" s="1">
        <v>6.47986E-4</v>
      </c>
      <c r="O90" s="1">
        <v>0.007281454</v>
      </c>
      <c r="P90" s="1">
        <v>2.91169E-4</v>
      </c>
    </row>
    <row r="91">
      <c r="A91" s="1" t="s">
        <v>105</v>
      </c>
      <c r="B91" s="1">
        <v>0.001654944</v>
      </c>
      <c r="C91" s="1">
        <v>0.006596284</v>
      </c>
      <c r="D91" s="1">
        <v>5.93534E-4</v>
      </c>
      <c r="E91" s="1">
        <v>0.004048858</v>
      </c>
      <c r="F91" s="1">
        <v>0.002768009</v>
      </c>
      <c r="G91" s="1">
        <v>0.003686958</v>
      </c>
      <c r="H91" s="1">
        <v>0.003784424</v>
      </c>
      <c r="I91" s="1">
        <v>0.003826166</v>
      </c>
      <c r="J91" s="1">
        <v>7.54621E-4</v>
      </c>
      <c r="K91" s="1">
        <v>0.00464124</v>
      </c>
      <c r="L91" s="1">
        <v>0.002017469</v>
      </c>
      <c r="M91" s="1">
        <v>0.004100834</v>
      </c>
      <c r="N91" s="1">
        <v>0.003256814</v>
      </c>
      <c r="O91" s="1">
        <v>9.38615E-4</v>
      </c>
      <c r="P91" s="1">
        <v>5.13089E-4</v>
      </c>
    </row>
    <row r="92">
      <c r="A92" s="1" t="s">
        <v>106</v>
      </c>
      <c r="B92" s="1">
        <v>0.001600989</v>
      </c>
      <c r="C92" s="1">
        <v>0.001299965</v>
      </c>
      <c r="D92" s="1">
        <v>0.001358121</v>
      </c>
      <c r="E92" s="1">
        <v>0.001048129</v>
      </c>
      <c r="F92" s="1">
        <v>8.96009E-4</v>
      </c>
      <c r="G92" s="1">
        <v>0.002317801</v>
      </c>
      <c r="H92" s="1">
        <v>0.003608731</v>
      </c>
      <c r="I92" s="1">
        <v>0.002578</v>
      </c>
      <c r="J92" s="1">
        <v>0.002237271</v>
      </c>
      <c r="K92" s="1">
        <v>8.25458E-4</v>
      </c>
      <c r="L92" s="1">
        <v>5.42885E-4</v>
      </c>
      <c r="M92" s="1">
        <v>9.67389E-4</v>
      </c>
      <c r="N92" s="1">
        <v>0.002301239</v>
      </c>
      <c r="O92" s="1">
        <v>0.001289003</v>
      </c>
      <c r="P92" s="1">
        <v>0.001020238</v>
      </c>
    </row>
    <row r="93">
      <c r="A93" s="1" t="s">
        <v>107</v>
      </c>
      <c r="B93" s="1">
        <v>0.001594059</v>
      </c>
      <c r="C93" s="1">
        <v>0.006008258</v>
      </c>
      <c r="D93" s="1">
        <v>0.021806902</v>
      </c>
      <c r="E93" s="1">
        <v>0.001780079</v>
      </c>
      <c r="F93" s="1">
        <v>0.005577409</v>
      </c>
      <c r="G93" s="1">
        <v>0.006310526</v>
      </c>
      <c r="H93" s="1">
        <v>0.009299171</v>
      </c>
      <c r="I93" s="1">
        <v>0.012975153</v>
      </c>
      <c r="J93" s="1">
        <v>0.026675667</v>
      </c>
      <c r="K93" s="1">
        <v>0.005909408</v>
      </c>
      <c r="L93" s="1">
        <v>0.008201245</v>
      </c>
      <c r="M93" s="1">
        <v>0.008147869</v>
      </c>
      <c r="N93" s="1">
        <v>0.008471307</v>
      </c>
      <c r="O93" s="1">
        <v>0.003301678</v>
      </c>
      <c r="P93" s="1">
        <v>0.003059067</v>
      </c>
    </row>
    <row r="94">
      <c r="A94" s="1" t="s">
        <v>108</v>
      </c>
      <c r="B94" s="1">
        <v>0.001566469</v>
      </c>
      <c r="C94" s="1">
        <v>7.66964E-4</v>
      </c>
      <c r="D94" s="1">
        <v>0.006914972</v>
      </c>
      <c r="E94" s="1">
        <v>0.002291327</v>
      </c>
      <c r="F94" s="1">
        <v>0.00255789</v>
      </c>
      <c r="G94" s="1">
        <v>0.005931601</v>
      </c>
      <c r="H94" s="1">
        <v>8.68884E-4</v>
      </c>
      <c r="I94" s="1">
        <v>8.45945E-4</v>
      </c>
      <c r="J94" s="1">
        <v>0.004571055</v>
      </c>
      <c r="K94" s="1">
        <v>0.00178333</v>
      </c>
      <c r="L94" s="1">
        <v>0.003009026</v>
      </c>
      <c r="M94" s="1">
        <v>0.001410172</v>
      </c>
      <c r="N94" s="1">
        <v>1.95078E-4</v>
      </c>
      <c r="O94" s="1">
        <v>0.001252507</v>
      </c>
      <c r="P94" s="1">
        <v>4.12268E-4</v>
      </c>
    </row>
    <row r="95">
      <c r="A95" s="1" t="s">
        <v>109</v>
      </c>
      <c r="B95" s="1">
        <v>0.001533695</v>
      </c>
      <c r="C95" s="1">
        <v>0.001870133</v>
      </c>
      <c r="D95" s="1">
        <v>6.41079E-4</v>
      </c>
      <c r="E95" s="1">
        <v>0.001136439</v>
      </c>
      <c r="F95" s="2">
        <v>9.19E-5</v>
      </c>
      <c r="G95" s="1">
        <v>0.003404949</v>
      </c>
      <c r="H95" s="1">
        <v>0.003881994</v>
      </c>
      <c r="I95" s="1">
        <v>0.001377286</v>
      </c>
      <c r="J95" s="1">
        <v>1.54092E-4</v>
      </c>
      <c r="K95" s="1">
        <v>0.001208087</v>
      </c>
      <c r="L95" s="1">
        <v>0.001092978</v>
      </c>
      <c r="M95" s="1">
        <v>8.23964E-4</v>
      </c>
      <c r="N95" s="1">
        <v>0.003999201</v>
      </c>
      <c r="O95" s="1">
        <v>9.23488E-4</v>
      </c>
      <c r="P95" s="1">
        <v>0.001901785</v>
      </c>
    </row>
    <row r="96">
      <c r="A96" s="1" t="s">
        <v>110</v>
      </c>
      <c r="B96" s="1">
        <v>0.00153174</v>
      </c>
      <c r="C96" s="1">
        <v>0.009639945</v>
      </c>
      <c r="D96" s="1">
        <v>0.006528838</v>
      </c>
      <c r="E96" s="1">
        <v>0.001113092</v>
      </c>
      <c r="F96" s="1">
        <v>0.002330052</v>
      </c>
      <c r="G96" s="1">
        <v>0.005756315</v>
      </c>
      <c r="H96" s="1">
        <v>0.006239608</v>
      </c>
      <c r="I96" s="1">
        <v>0.009786081</v>
      </c>
      <c r="J96" s="1">
        <v>0.014992513</v>
      </c>
      <c r="K96" s="1">
        <v>0.004056756</v>
      </c>
      <c r="L96" s="2">
        <v>9.3E-5</v>
      </c>
      <c r="M96" s="1">
        <v>0.002594421</v>
      </c>
      <c r="N96" s="1">
        <v>0.001931725</v>
      </c>
      <c r="O96" s="1">
        <v>0.002389882</v>
      </c>
      <c r="P96" s="1">
        <v>0.002469532</v>
      </c>
    </row>
    <row r="97">
      <c r="A97" s="1" t="s">
        <v>111</v>
      </c>
      <c r="B97" s="1">
        <v>0.001447967</v>
      </c>
      <c r="C97" s="1">
        <v>3.54808E-4</v>
      </c>
      <c r="D97" s="1">
        <v>3.30653E-4</v>
      </c>
      <c r="E97" s="2">
        <v>7.17E-5</v>
      </c>
      <c r="F97" s="1">
        <v>7.68304E-4</v>
      </c>
      <c r="G97" s="1">
        <v>0.001049637</v>
      </c>
      <c r="H97" s="1">
        <v>0.003648183</v>
      </c>
      <c r="I97" s="1">
        <v>7.90817E-4</v>
      </c>
      <c r="J97" s="1">
        <v>0.0014208</v>
      </c>
      <c r="K97" s="1">
        <v>7.6213E-4</v>
      </c>
      <c r="L97" s="1">
        <v>2.20073E-4</v>
      </c>
      <c r="M97" s="2">
        <v>1.37E-5</v>
      </c>
      <c r="N97" s="1">
        <v>9.33458E-4</v>
      </c>
      <c r="O97" s="1">
        <v>2.1785E-4</v>
      </c>
      <c r="P97" s="1">
        <v>8.24605E-4</v>
      </c>
    </row>
    <row r="98">
      <c r="A98" s="1" t="s">
        <v>112</v>
      </c>
      <c r="B98" s="1">
        <v>0.001396759</v>
      </c>
      <c r="C98" s="1">
        <v>0.08247859</v>
      </c>
      <c r="D98" s="1">
        <v>0.00546608</v>
      </c>
      <c r="E98" s="1">
        <v>0.006088082</v>
      </c>
      <c r="F98" s="1">
        <v>0.007489306</v>
      </c>
      <c r="G98" s="1">
        <v>0.012022207</v>
      </c>
      <c r="H98" s="1">
        <v>0.005325478</v>
      </c>
      <c r="I98" s="1">
        <v>0.017729042</v>
      </c>
      <c r="J98" s="1">
        <v>0.033411532</v>
      </c>
      <c r="K98" s="1">
        <v>0.008581919</v>
      </c>
      <c r="L98" s="1">
        <v>0.004469567</v>
      </c>
      <c r="M98" s="1">
        <v>0.069406627</v>
      </c>
      <c r="N98" s="1">
        <v>0.001742132</v>
      </c>
      <c r="O98" s="1">
        <v>0.010185704</v>
      </c>
      <c r="P98" s="1">
        <v>0.005073914</v>
      </c>
    </row>
    <row r="99">
      <c r="A99" s="1" t="s">
        <v>113</v>
      </c>
      <c r="B99" s="1">
        <v>0.001343535</v>
      </c>
      <c r="C99" s="1">
        <v>0.002254649</v>
      </c>
      <c r="D99" s="1">
        <v>0.018244224</v>
      </c>
      <c r="E99" s="1">
        <v>6.52971E-4</v>
      </c>
      <c r="F99" s="1">
        <v>0.004701564</v>
      </c>
      <c r="G99" s="1">
        <v>0.001300169</v>
      </c>
      <c r="H99" s="1">
        <v>0.001495514</v>
      </c>
      <c r="I99" s="1">
        <v>0.013344125</v>
      </c>
      <c r="J99" s="1">
        <v>0.00203991</v>
      </c>
      <c r="K99" s="1">
        <v>0.004365606</v>
      </c>
      <c r="L99" s="1">
        <v>2.61071E-4</v>
      </c>
      <c r="M99" s="1">
        <v>0.001950398</v>
      </c>
      <c r="N99" s="1">
        <v>0.004399908</v>
      </c>
      <c r="O99" s="1">
        <v>0.005768056</v>
      </c>
      <c r="P99" s="1">
        <v>0.014768981</v>
      </c>
    </row>
    <row r="100">
      <c r="A100" s="1" t="s">
        <v>114</v>
      </c>
      <c r="B100" s="1">
        <v>0.001320648</v>
      </c>
      <c r="C100" s="1">
        <v>0.002824296</v>
      </c>
      <c r="D100" s="1">
        <v>6.72085E-4</v>
      </c>
      <c r="E100" s="1">
        <v>0.017833828</v>
      </c>
      <c r="F100" s="1">
        <v>2.99195E-4</v>
      </c>
      <c r="G100" s="1">
        <v>0.001214842</v>
      </c>
      <c r="H100" s="1">
        <v>0.001530055</v>
      </c>
      <c r="I100" s="1">
        <v>2.11142E-4</v>
      </c>
      <c r="J100" s="1">
        <v>0.002785829</v>
      </c>
      <c r="K100" s="1">
        <v>0.001903789</v>
      </c>
      <c r="L100" s="1">
        <v>0.002275425</v>
      </c>
      <c r="M100" s="1">
        <v>0.007480091</v>
      </c>
      <c r="N100" s="1">
        <v>1.66867E-4</v>
      </c>
      <c r="O100" s="1">
        <v>6.33749E-4</v>
      </c>
      <c r="P100" s="1">
        <v>0.001433368</v>
      </c>
    </row>
    <row r="101">
      <c r="A101" s="1" t="s">
        <v>115</v>
      </c>
      <c r="B101" s="1">
        <v>0.00117783</v>
      </c>
      <c r="C101" s="1">
        <v>0.049011836</v>
      </c>
      <c r="D101" s="1">
        <v>0.002815646</v>
      </c>
      <c r="E101" s="1">
        <v>7.57755E-4</v>
      </c>
      <c r="F101" s="1">
        <v>0.005336719</v>
      </c>
      <c r="G101" s="1">
        <v>0.015790131</v>
      </c>
      <c r="H101" s="1">
        <v>0.004272086</v>
      </c>
      <c r="I101" s="1">
        <v>0.003070466</v>
      </c>
      <c r="J101" s="1">
        <v>0.003048802</v>
      </c>
      <c r="K101" s="1">
        <v>8.81551E-4</v>
      </c>
      <c r="L101" s="1">
        <v>0.003529623</v>
      </c>
      <c r="M101" s="1">
        <v>0.001846601</v>
      </c>
      <c r="N101" s="1">
        <v>0.001600641</v>
      </c>
      <c r="O101" s="1">
        <v>0.001098598</v>
      </c>
      <c r="P101" s="1">
        <v>1.10147E-4</v>
      </c>
    </row>
    <row r="102">
      <c r="A102" s="1" t="s">
        <v>116</v>
      </c>
      <c r="B102" s="1">
        <v>0.001161366</v>
      </c>
      <c r="C102" s="1">
        <v>1.43776E-4</v>
      </c>
      <c r="D102" s="1">
        <v>0.002036955</v>
      </c>
      <c r="E102" s="1">
        <v>5.40646E-4</v>
      </c>
      <c r="F102" s="1">
        <v>0.003396989</v>
      </c>
      <c r="G102" s="1">
        <v>0.014201015</v>
      </c>
      <c r="H102" s="1">
        <v>0.003142142</v>
      </c>
      <c r="I102" s="1">
        <v>0.007665898</v>
      </c>
      <c r="J102" s="1">
        <v>0.001545123</v>
      </c>
      <c r="K102" s="1">
        <v>0.011097594</v>
      </c>
      <c r="L102" s="1">
        <v>0.007908396</v>
      </c>
      <c r="M102" s="1">
        <v>0.01329876</v>
      </c>
      <c r="N102" s="1">
        <v>1.94474E-4</v>
      </c>
      <c r="O102" s="2">
        <v>7.47E-5</v>
      </c>
      <c r="P102" s="1">
        <v>0.014489605</v>
      </c>
    </row>
    <row r="103">
      <c r="A103" s="1" t="s">
        <v>117</v>
      </c>
      <c r="B103" s="1">
        <v>0.001101766</v>
      </c>
      <c r="C103" s="1">
        <v>0.001835056</v>
      </c>
      <c r="D103" s="1">
        <v>0.004099625</v>
      </c>
      <c r="E103" s="1">
        <v>0.012242043</v>
      </c>
      <c r="F103" s="1">
        <v>0.012675195</v>
      </c>
      <c r="G103" s="1">
        <v>0.009113635</v>
      </c>
      <c r="H103" s="1">
        <v>0.003075397</v>
      </c>
      <c r="I103" s="1">
        <v>0.004238574</v>
      </c>
      <c r="J103" s="1">
        <v>0.001803599</v>
      </c>
      <c r="K103" s="1">
        <v>0.006756134</v>
      </c>
      <c r="L103" s="1">
        <v>4.24561E-4</v>
      </c>
      <c r="M103" s="1">
        <v>0.002153251</v>
      </c>
      <c r="N103" s="1">
        <v>0.00194324</v>
      </c>
      <c r="O103" s="1">
        <v>0.001102897</v>
      </c>
      <c r="P103" s="1">
        <v>1.72739E-4</v>
      </c>
    </row>
    <row r="104">
      <c r="A104" s="1" t="s">
        <v>118</v>
      </c>
      <c r="B104" s="1">
        <v>0.001009736</v>
      </c>
      <c r="C104" s="1">
        <v>0.006316038</v>
      </c>
      <c r="D104" s="1">
        <v>0.00125473</v>
      </c>
      <c r="E104" s="1">
        <v>2.31434E-4</v>
      </c>
      <c r="F104" s="1">
        <v>0.001416574</v>
      </c>
      <c r="G104" s="1">
        <v>6.35965E-4</v>
      </c>
      <c r="H104" s="1">
        <v>0.001384267</v>
      </c>
      <c r="I104" s="1">
        <v>0.005445116</v>
      </c>
      <c r="J104" s="1">
        <v>0.002286333</v>
      </c>
      <c r="K104" s="1">
        <v>0.003065158</v>
      </c>
      <c r="L104" s="1">
        <v>0.001035974</v>
      </c>
      <c r="M104" s="1">
        <v>0.009048086</v>
      </c>
      <c r="N104" s="1">
        <v>0.00704013</v>
      </c>
      <c r="O104" s="1">
        <v>0.002115415</v>
      </c>
      <c r="P104" s="1">
        <v>0.002150991</v>
      </c>
    </row>
    <row r="105">
      <c r="A105" s="1" t="s">
        <v>119</v>
      </c>
      <c r="B105" s="1">
        <v>9.37592E-4</v>
      </c>
      <c r="C105" s="1">
        <v>0.003014333</v>
      </c>
      <c r="D105" s="1">
        <v>8.8541E-4</v>
      </c>
      <c r="E105" s="1">
        <v>2.33991E-4</v>
      </c>
      <c r="F105" s="1">
        <v>5.46721E-4</v>
      </c>
      <c r="G105" s="1">
        <v>0.003133959</v>
      </c>
      <c r="H105" s="1">
        <v>8.4416E-4</v>
      </c>
      <c r="I105" s="1">
        <v>7.28182E-4</v>
      </c>
      <c r="J105" s="1">
        <v>3.32038E-4</v>
      </c>
      <c r="K105" s="1">
        <v>0.00239756</v>
      </c>
      <c r="L105" s="1">
        <v>0.002869098</v>
      </c>
      <c r="M105" s="1">
        <v>0.001251822</v>
      </c>
      <c r="N105" s="1">
        <v>0.00256659</v>
      </c>
      <c r="O105" s="1">
        <v>0.001363827</v>
      </c>
      <c r="P105" s="1">
        <v>0.001331194</v>
      </c>
    </row>
    <row r="106">
      <c r="A106" s="1" t="s">
        <v>120</v>
      </c>
      <c r="B106" s="1">
        <v>9.1222E-4</v>
      </c>
      <c r="C106" s="1">
        <v>0.003410438</v>
      </c>
      <c r="D106" s="1">
        <v>1.64935E-4</v>
      </c>
      <c r="E106" s="1">
        <v>0.00708565</v>
      </c>
      <c r="F106" s="1">
        <v>0.001485253</v>
      </c>
      <c r="G106" s="1">
        <v>0.001534593</v>
      </c>
      <c r="H106" s="1">
        <v>0.001376352</v>
      </c>
      <c r="I106" s="2">
        <v>9.85E-5</v>
      </c>
      <c r="J106" s="1">
        <v>0.001525493</v>
      </c>
      <c r="K106" s="1">
        <v>7.19295E-4</v>
      </c>
      <c r="L106" s="1">
        <v>0.005721615</v>
      </c>
      <c r="M106" s="1">
        <v>2.87644E-4</v>
      </c>
      <c r="N106" s="1">
        <v>0.001576938</v>
      </c>
      <c r="O106" s="1">
        <v>4.2954E-4</v>
      </c>
      <c r="P106" s="1">
        <v>1.16514E-4</v>
      </c>
    </row>
    <row r="107">
      <c r="A107" s="1" t="s">
        <v>121</v>
      </c>
      <c r="B107" s="1">
        <v>9.03681E-4</v>
      </c>
      <c r="C107" s="2">
        <v>2.58E-5</v>
      </c>
      <c r="D107" s="1">
        <v>4.38355E-4</v>
      </c>
      <c r="E107" s="1">
        <v>0.017546262</v>
      </c>
      <c r="F107" s="1">
        <v>7.89205E-4</v>
      </c>
      <c r="G107" s="1">
        <v>0.002039345</v>
      </c>
      <c r="H107" s="1">
        <v>7.38135E-4</v>
      </c>
      <c r="I107" s="1">
        <v>0.004000756</v>
      </c>
      <c r="J107" s="1">
        <v>7.70455E-4</v>
      </c>
      <c r="K107" s="1">
        <v>2.95747E-4</v>
      </c>
      <c r="L107" s="1">
        <v>0.007965881</v>
      </c>
      <c r="M107" s="1">
        <v>0.001014105</v>
      </c>
      <c r="N107" s="1">
        <v>0.001872838</v>
      </c>
      <c r="O107" s="1">
        <v>0.002717324</v>
      </c>
      <c r="P107" s="1">
        <v>1.27167E-4</v>
      </c>
    </row>
    <row r="108">
      <c r="A108" s="1" t="s">
        <v>122</v>
      </c>
      <c r="B108" s="1">
        <v>8.78854E-4</v>
      </c>
      <c r="C108" s="1">
        <v>1.56297E-4</v>
      </c>
      <c r="D108" s="1">
        <v>0.001336838</v>
      </c>
      <c r="E108" s="1">
        <v>0.002061218</v>
      </c>
      <c r="F108" s="1">
        <v>0.004203652</v>
      </c>
      <c r="G108" s="1">
        <v>0.002637087</v>
      </c>
      <c r="H108" s="1">
        <v>0.002111207</v>
      </c>
      <c r="I108" s="1">
        <v>0.003736301</v>
      </c>
      <c r="J108" s="1">
        <v>0.005395888</v>
      </c>
      <c r="K108" s="1">
        <v>7.88115E-4</v>
      </c>
      <c r="L108" s="1">
        <v>0.033252715</v>
      </c>
      <c r="M108" s="1">
        <v>2.15004E-4</v>
      </c>
      <c r="N108" s="1">
        <v>0.045421712</v>
      </c>
      <c r="O108" s="1">
        <v>0.001159074</v>
      </c>
      <c r="P108" s="1">
        <v>0.006418864</v>
      </c>
    </row>
    <row r="109">
      <c r="A109" s="1" t="s">
        <v>123</v>
      </c>
      <c r="B109" s="1">
        <v>7.9918E-4</v>
      </c>
      <c r="C109" s="1">
        <v>0.006039314</v>
      </c>
      <c r="D109" s="1">
        <v>1.27253E-4</v>
      </c>
      <c r="E109" s="1">
        <v>0.001716015</v>
      </c>
      <c r="F109" s="1">
        <v>0.003297049</v>
      </c>
      <c r="G109" s="1">
        <v>0.002002057</v>
      </c>
      <c r="H109" s="1">
        <v>0.005543961</v>
      </c>
      <c r="I109" s="1">
        <v>0.003100792</v>
      </c>
      <c r="J109" s="1">
        <v>0.006061689</v>
      </c>
      <c r="K109" s="1">
        <v>0.005214547</v>
      </c>
      <c r="L109" s="1">
        <v>0.001078239</v>
      </c>
      <c r="M109" s="1">
        <v>0.00403403</v>
      </c>
      <c r="N109" s="1">
        <v>0.0055541</v>
      </c>
      <c r="O109" s="1">
        <v>0.016597814</v>
      </c>
      <c r="P109" s="1">
        <v>0.005009321</v>
      </c>
    </row>
    <row r="110">
      <c r="A110" s="1" t="s">
        <v>124</v>
      </c>
      <c r="B110" s="1">
        <v>7.53998E-4</v>
      </c>
      <c r="C110" s="1">
        <v>0.001150832</v>
      </c>
      <c r="D110" s="1">
        <v>9.75301E-4</v>
      </c>
      <c r="E110" s="1">
        <v>5.92888E-4</v>
      </c>
      <c r="F110" s="1">
        <v>0.005357386</v>
      </c>
      <c r="G110" s="1">
        <v>4.69195E-4</v>
      </c>
      <c r="H110" s="2">
        <v>8.15E-5</v>
      </c>
      <c r="I110" s="1">
        <v>0.001047702</v>
      </c>
      <c r="J110" s="1">
        <v>5.9596E-4</v>
      </c>
      <c r="K110" s="1">
        <v>4.27342E-4</v>
      </c>
      <c r="L110" s="1">
        <v>0.004048355</v>
      </c>
      <c r="M110" s="1">
        <v>5.06063E-4</v>
      </c>
      <c r="N110" s="1">
        <v>1.63319E-4</v>
      </c>
      <c r="O110" s="1">
        <v>0.002461608</v>
      </c>
      <c r="P110" s="1">
        <v>1.59153E-4</v>
      </c>
    </row>
    <row r="111">
      <c r="A111" s="1" t="s">
        <v>125</v>
      </c>
      <c r="B111" s="1">
        <v>6.7138E-4</v>
      </c>
      <c r="C111" s="1">
        <v>1.83736E-4</v>
      </c>
      <c r="D111" s="1">
        <v>0.00207501</v>
      </c>
      <c r="E111" s="1">
        <v>0.004807466</v>
      </c>
      <c r="F111" s="2">
        <v>9.6E-5</v>
      </c>
      <c r="G111" s="1">
        <v>0.003311657</v>
      </c>
      <c r="H111" s="1">
        <v>0.003777889</v>
      </c>
      <c r="I111" s="1">
        <v>0.002134911</v>
      </c>
      <c r="J111" s="1">
        <v>0.001084314</v>
      </c>
      <c r="K111" s="1">
        <v>6.93575E-4</v>
      </c>
      <c r="L111" s="1">
        <v>0.005178698</v>
      </c>
      <c r="M111" s="1">
        <v>5.75757E-4</v>
      </c>
      <c r="N111" s="1">
        <v>0.001531368</v>
      </c>
      <c r="O111" s="1">
        <v>3.43118E-4</v>
      </c>
      <c r="P111" s="1">
        <v>0.00560036</v>
      </c>
    </row>
    <row r="112">
      <c r="A112" s="1" t="s">
        <v>126</v>
      </c>
      <c r="B112" s="1">
        <v>6.71216E-4</v>
      </c>
      <c r="C112" s="1">
        <v>0.001433591</v>
      </c>
      <c r="D112" s="1">
        <v>9.0729E-4</v>
      </c>
      <c r="E112" s="1">
        <v>0.00325439</v>
      </c>
      <c r="F112" s="1">
        <v>0.002136799</v>
      </c>
      <c r="G112" s="1">
        <v>3.12797E-4</v>
      </c>
      <c r="H112" s="1">
        <v>4.52836E-4</v>
      </c>
      <c r="I112" s="2">
        <v>7.01E-5</v>
      </c>
      <c r="J112" s="1">
        <v>9.75626E-4</v>
      </c>
      <c r="K112" s="1">
        <v>1.56039E-4</v>
      </c>
      <c r="L112" s="1">
        <v>2.69447E-4</v>
      </c>
      <c r="M112" s="1">
        <v>6.467E-4</v>
      </c>
      <c r="N112" s="1">
        <v>0.00120774</v>
      </c>
      <c r="O112" s="1">
        <v>0.003590047</v>
      </c>
      <c r="P112" s="1">
        <v>4.09288E-4</v>
      </c>
    </row>
    <row r="113">
      <c r="A113" s="1" t="s">
        <v>127</v>
      </c>
      <c r="B113" s="1">
        <v>6.66395E-4</v>
      </c>
      <c r="C113" s="1">
        <v>0.002084998</v>
      </c>
      <c r="D113" s="1">
        <v>0.002383648</v>
      </c>
      <c r="E113" s="1">
        <v>0.016354284</v>
      </c>
      <c r="F113" s="1">
        <v>0.006348905</v>
      </c>
      <c r="G113" s="1">
        <v>0.013486746</v>
      </c>
      <c r="H113" s="1">
        <v>0.002049117</v>
      </c>
      <c r="I113" s="1">
        <v>0.007221112</v>
      </c>
      <c r="J113" s="1">
        <v>8.90246E-4</v>
      </c>
      <c r="K113" s="1">
        <v>9.4313E-4</v>
      </c>
      <c r="L113" s="1">
        <v>0.004231793</v>
      </c>
      <c r="M113" s="1">
        <v>0.004828798</v>
      </c>
      <c r="N113" s="1">
        <v>0.001286839</v>
      </c>
      <c r="O113" s="1">
        <v>0.006294581</v>
      </c>
      <c r="P113" s="1">
        <v>0.004989623</v>
      </c>
    </row>
    <row r="114">
      <c r="A114" s="1" t="s">
        <v>128</v>
      </c>
      <c r="B114" s="1">
        <v>6.49674E-4</v>
      </c>
      <c r="C114" s="1">
        <v>0.00136786</v>
      </c>
      <c r="D114" s="1">
        <v>5.39576E-4</v>
      </c>
      <c r="E114" s="1">
        <v>7.46868E-4</v>
      </c>
      <c r="F114" s="1">
        <v>0.001247932</v>
      </c>
      <c r="G114" s="1">
        <v>0.002808419</v>
      </c>
      <c r="H114" s="1">
        <v>0.003937368</v>
      </c>
      <c r="I114" s="1">
        <v>5.02019E-4</v>
      </c>
      <c r="J114" s="1">
        <v>1.88776E-4</v>
      </c>
      <c r="K114" s="1">
        <v>0.00118807</v>
      </c>
      <c r="L114" s="1">
        <v>1.29848E-4</v>
      </c>
      <c r="M114" s="1">
        <v>0.004033779</v>
      </c>
      <c r="N114" s="1">
        <v>0.001392596</v>
      </c>
      <c r="O114" s="2">
        <v>9.86E-5</v>
      </c>
      <c r="P114" s="1">
        <v>0.001041449</v>
      </c>
    </row>
    <row r="115">
      <c r="A115" s="1" t="s">
        <v>129</v>
      </c>
      <c r="B115" s="1">
        <v>4.66649E-4</v>
      </c>
      <c r="C115" s="1">
        <v>0.00291155</v>
      </c>
      <c r="D115" s="1">
        <v>0.003560652</v>
      </c>
      <c r="E115" s="1">
        <v>0.002047448</v>
      </c>
      <c r="F115" s="1">
        <v>4.01633E-4</v>
      </c>
      <c r="G115" s="2">
        <v>7.24E-5</v>
      </c>
      <c r="H115" s="1">
        <v>5.06432E-4</v>
      </c>
      <c r="I115" s="1">
        <v>8.97302E-4</v>
      </c>
      <c r="J115" s="1">
        <v>6.70368E-4</v>
      </c>
      <c r="K115" s="1">
        <v>8.75963E-4</v>
      </c>
      <c r="L115" s="1">
        <v>0.009604901</v>
      </c>
      <c r="M115" s="1">
        <v>0.00268796</v>
      </c>
      <c r="N115" s="1">
        <v>0.00207163</v>
      </c>
      <c r="O115" s="1">
        <v>7.24591E-4</v>
      </c>
      <c r="P115" s="1">
        <v>1.81827E-4</v>
      </c>
    </row>
    <row r="116">
      <c r="A116" s="1" t="s">
        <v>130</v>
      </c>
      <c r="B116" s="1">
        <v>4.06747E-4</v>
      </c>
      <c r="C116" s="1">
        <v>0.002721949</v>
      </c>
      <c r="D116" s="1">
        <v>4.86855E-4</v>
      </c>
      <c r="E116" s="1">
        <v>8.76785E-4</v>
      </c>
      <c r="F116" s="1">
        <v>6.42473E-4</v>
      </c>
      <c r="G116" s="1">
        <v>0.002049315</v>
      </c>
      <c r="H116" s="1">
        <v>0.004884072</v>
      </c>
      <c r="I116" s="1">
        <v>0.001765798</v>
      </c>
      <c r="J116" s="2">
        <v>8.9E-5</v>
      </c>
      <c r="K116" s="1">
        <v>1.62749E-4</v>
      </c>
      <c r="L116" s="1">
        <v>0.005979796</v>
      </c>
      <c r="M116" s="1">
        <v>0.004579616</v>
      </c>
      <c r="N116" s="1">
        <v>0.008818496</v>
      </c>
      <c r="O116" s="1">
        <v>0.010009611</v>
      </c>
      <c r="P116" s="1">
        <v>0.001803715</v>
      </c>
    </row>
    <row r="117">
      <c r="A117" s="1" t="s">
        <v>131</v>
      </c>
      <c r="B117" s="1">
        <v>3.90528E-4</v>
      </c>
      <c r="C117" s="1">
        <v>0.001452357</v>
      </c>
      <c r="D117" s="1">
        <v>0.00181784</v>
      </c>
      <c r="E117" s="1">
        <v>0.002718589</v>
      </c>
      <c r="F117" s="1">
        <v>2.54194E-4</v>
      </c>
      <c r="G117" s="1">
        <v>0.002296362</v>
      </c>
      <c r="H117" s="1">
        <v>3.81918E-4</v>
      </c>
      <c r="I117" s="1">
        <v>0.00581076</v>
      </c>
      <c r="J117" s="1">
        <v>2.00311E-4</v>
      </c>
      <c r="K117" s="1">
        <v>0.004646114</v>
      </c>
      <c r="L117" s="2">
        <v>6.28E-6</v>
      </c>
      <c r="M117" s="1">
        <v>4.01306E-4</v>
      </c>
      <c r="N117" s="1">
        <v>0.001487031</v>
      </c>
      <c r="O117" s="1">
        <v>0.001091667</v>
      </c>
      <c r="P117" s="1">
        <v>9.44096E-4</v>
      </c>
    </row>
    <row r="118">
      <c r="A118" s="1" t="s">
        <v>132</v>
      </c>
      <c r="B118" s="1">
        <v>3.81322E-4</v>
      </c>
      <c r="C118" s="1">
        <v>0.00393573</v>
      </c>
      <c r="D118" s="1">
        <v>0.001049438</v>
      </c>
      <c r="E118" s="1">
        <v>0.007970652</v>
      </c>
      <c r="F118" s="1">
        <v>0.001782222</v>
      </c>
      <c r="G118" s="1">
        <v>6.09989E-4</v>
      </c>
      <c r="H118" s="1">
        <v>2.19858E-4</v>
      </c>
      <c r="I118" s="1">
        <v>0.001322508</v>
      </c>
      <c r="J118" s="1">
        <v>0.002960893</v>
      </c>
      <c r="K118" s="1">
        <v>1.05418E-4</v>
      </c>
      <c r="L118" s="1">
        <v>0.007381846</v>
      </c>
      <c r="M118" s="1">
        <v>0.003261108</v>
      </c>
      <c r="N118" s="1">
        <v>3.731E-4</v>
      </c>
      <c r="O118" s="1">
        <v>5.36821E-4</v>
      </c>
      <c r="P118" s="1">
        <v>3.12991E-4</v>
      </c>
    </row>
    <row r="119">
      <c r="A119" s="1" t="s">
        <v>133</v>
      </c>
      <c r="B119" s="1">
        <v>3.76756E-4</v>
      </c>
      <c r="C119" s="1">
        <v>0.002666792</v>
      </c>
      <c r="D119" s="1">
        <v>0.002023916</v>
      </c>
      <c r="E119" s="1">
        <v>0.001328957</v>
      </c>
      <c r="F119" s="1">
        <v>0.006110129</v>
      </c>
      <c r="G119" s="1">
        <v>0.004866726</v>
      </c>
      <c r="H119" s="1">
        <v>0.010954303</v>
      </c>
      <c r="I119" s="1">
        <v>0.002006176</v>
      </c>
      <c r="J119" s="1">
        <v>8.04421E-4</v>
      </c>
      <c r="K119" s="1">
        <v>0.002888975</v>
      </c>
      <c r="L119" s="1">
        <v>0.003914369</v>
      </c>
      <c r="M119" s="1">
        <v>0.002252766</v>
      </c>
      <c r="N119" s="1">
        <v>0.001501758</v>
      </c>
      <c r="O119" s="1">
        <v>7.35005E-4</v>
      </c>
      <c r="P119" s="1">
        <v>3.59927E-4</v>
      </c>
    </row>
    <row r="120">
      <c r="A120" s="1" t="s">
        <v>134</v>
      </c>
      <c r="B120" s="1">
        <v>3.73618E-4</v>
      </c>
      <c r="C120" s="1">
        <v>7.67246E-4</v>
      </c>
      <c r="D120" s="1">
        <v>3.57351E-4</v>
      </c>
      <c r="E120" s="1">
        <v>0.001084413</v>
      </c>
      <c r="F120" s="1">
        <v>1.41226E-4</v>
      </c>
      <c r="G120" s="1">
        <v>0.003452868</v>
      </c>
      <c r="H120" s="1">
        <v>0.001606778</v>
      </c>
      <c r="I120" s="1">
        <v>0.001655561</v>
      </c>
      <c r="J120" s="1">
        <v>0.002348224</v>
      </c>
      <c r="K120" s="1">
        <v>5.29723E-4</v>
      </c>
      <c r="L120" s="1">
        <v>0.001560467</v>
      </c>
      <c r="M120" s="1">
        <v>3.57339E-4</v>
      </c>
      <c r="N120" s="1">
        <v>1.9658E-4</v>
      </c>
      <c r="O120" s="1">
        <v>2.38697E-4</v>
      </c>
      <c r="P120" s="2">
        <v>3.53E-5</v>
      </c>
    </row>
    <row r="121">
      <c r="A121" s="1" t="s">
        <v>135</v>
      </c>
      <c r="B121" s="1">
        <v>3.46974E-4</v>
      </c>
      <c r="C121" s="1">
        <v>2.49237E-4</v>
      </c>
      <c r="D121" s="1">
        <v>5.40694E-4</v>
      </c>
      <c r="E121" s="1">
        <v>8.61542E-4</v>
      </c>
      <c r="F121" s="1">
        <v>2.07483E-4</v>
      </c>
      <c r="G121" s="1">
        <v>0.001102522</v>
      </c>
      <c r="H121" s="1">
        <v>3.16503E-4</v>
      </c>
      <c r="I121" s="1">
        <v>0.001524609</v>
      </c>
      <c r="J121" s="1">
        <v>3.71442E-4</v>
      </c>
      <c r="K121" s="1">
        <v>0.001008734</v>
      </c>
      <c r="L121" s="1">
        <v>0.002178344</v>
      </c>
      <c r="M121" s="1">
        <v>3.02077E-4</v>
      </c>
      <c r="N121" s="1">
        <v>0.001740462</v>
      </c>
      <c r="O121" s="1">
        <v>4.46019E-4</v>
      </c>
      <c r="P121" s="1">
        <v>6.50169E-4</v>
      </c>
    </row>
    <row r="122">
      <c r="A122" s="1" t="s">
        <v>136</v>
      </c>
      <c r="B122" s="1">
        <v>3.35541E-4</v>
      </c>
      <c r="C122" s="2">
        <v>5.72E-5</v>
      </c>
      <c r="D122" s="1">
        <v>3.65365E-4</v>
      </c>
      <c r="E122" s="1">
        <v>2.07162E-4</v>
      </c>
      <c r="F122" s="1">
        <v>0.001334025</v>
      </c>
      <c r="G122" s="1">
        <v>2.4641E-4</v>
      </c>
      <c r="H122" s="1">
        <v>0.001173837</v>
      </c>
      <c r="I122" s="1">
        <v>4.00104E-4</v>
      </c>
      <c r="J122" s="1">
        <v>0.002594326</v>
      </c>
      <c r="K122" s="1">
        <v>3.01826E-4</v>
      </c>
      <c r="L122" s="1">
        <v>5.4181E-4</v>
      </c>
      <c r="M122" s="1">
        <v>0.001042645</v>
      </c>
      <c r="N122" s="1">
        <v>1.84502E-4</v>
      </c>
      <c r="O122" s="1">
        <v>1.76223E-4</v>
      </c>
      <c r="P122" s="2">
        <v>4.27E-5</v>
      </c>
    </row>
    <row r="123">
      <c r="A123" s="1" t="s">
        <v>137</v>
      </c>
      <c r="B123" s="1">
        <v>2.39273E-4</v>
      </c>
      <c r="C123" s="1">
        <v>0.029459875</v>
      </c>
      <c r="D123" s="1">
        <v>0.001242098</v>
      </c>
      <c r="E123" s="1">
        <v>6.36732E-4</v>
      </c>
      <c r="F123" s="1">
        <v>7.80351E-4</v>
      </c>
      <c r="G123" s="1">
        <v>0.001283385</v>
      </c>
      <c r="H123" s="1">
        <v>0.005016285</v>
      </c>
      <c r="I123" s="1">
        <v>0.003869167</v>
      </c>
      <c r="J123" s="1">
        <v>0.002719881</v>
      </c>
      <c r="K123" s="1">
        <v>0.002153653</v>
      </c>
      <c r="L123" s="1">
        <v>0.006881508</v>
      </c>
      <c r="M123" s="1">
        <v>0.001840869</v>
      </c>
      <c r="N123" s="1">
        <v>0.0063949</v>
      </c>
      <c r="O123" s="1">
        <v>0.01755908</v>
      </c>
      <c r="P123" s="1">
        <v>0.002458143</v>
      </c>
    </row>
    <row r="124">
      <c r="A124" s="1" t="s">
        <v>138</v>
      </c>
      <c r="B124" s="1">
        <v>1.83754E-4</v>
      </c>
      <c r="C124" s="1">
        <v>0.002357317</v>
      </c>
      <c r="D124" s="1">
        <v>0.012443216</v>
      </c>
      <c r="E124" s="1">
        <v>0.012170507</v>
      </c>
      <c r="F124" s="1">
        <v>0.002343436</v>
      </c>
      <c r="G124" s="1">
        <v>0.003002559</v>
      </c>
      <c r="H124" s="1">
        <v>0.00126528</v>
      </c>
      <c r="I124" s="1">
        <v>0.00617821</v>
      </c>
      <c r="J124" s="1">
        <v>8.98147E-4</v>
      </c>
      <c r="K124" s="1">
        <v>0.001651197</v>
      </c>
      <c r="L124" s="1">
        <v>0.0115535</v>
      </c>
      <c r="M124" s="1">
        <v>8.31949E-4</v>
      </c>
      <c r="N124" s="1">
        <v>0.004788341</v>
      </c>
      <c r="O124" s="1">
        <v>1.85548E-4</v>
      </c>
      <c r="P124" s="1">
        <v>7.53132E-4</v>
      </c>
    </row>
    <row r="125">
      <c r="A125" s="1" t="s">
        <v>139</v>
      </c>
      <c r="B125" s="1">
        <v>1.25204E-4</v>
      </c>
      <c r="C125" s="1">
        <v>3.33655E-4</v>
      </c>
      <c r="D125" s="1">
        <v>0.003195351</v>
      </c>
      <c r="E125" s="1">
        <v>3.04963E-4</v>
      </c>
      <c r="F125" s="1">
        <v>0.001153339</v>
      </c>
      <c r="G125" s="1">
        <v>3.29586E-4</v>
      </c>
      <c r="H125" s="1">
        <v>0.001073806</v>
      </c>
      <c r="I125" s="1">
        <v>0.002226718</v>
      </c>
      <c r="J125" s="1">
        <v>0.00255004</v>
      </c>
      <c r="K125" s="1">
        <v>4.3915E-4</v>
      </c>
      <c r="L125" s="1">
        <v>0.003046116</v>
      </c>
      <c r="M125" s="1">
        <v>0.002692039</v>
      </c>
      <c r="N125" s="1">
        <v>2.53603E-4</v>
      </c>
      <c r="O125" s="1">
        <v>4.93257E-4</v>
      </c>
      <c r="P125" s="1">
        <v>3.46937E-4</v>
      </c>
    </row>
    <row r="126">
      <c r="A126" s="1" t="s">
        <v>140</v>
      </c>
      <c r="B126" s="1">
        <v>1.11776E-4</v>
      </c>
      <c r="C126" s="1">
        <v>0.003870362</v>
      </c>
      <c r="D126" s="1">
        <v>8.30486E-4</v>
      </c>
      <c r="E126" s="1">
        <v>0.002848521</v>
      </c>
      <c r="F126" s="1">
        <v>0.001181472</v>
      </c>
      <c r="G126" s="1">
        <v>8.1476E-4</v>
      </c>
      <c r="H126" s="1">
        <v>0.001707117</v>
      </c>
      <c r="I126" s="1">
        <v>0.001684036</v>
      </c>
      <c r="J126" s="1">
        <v>0.001039036</v>
      </c>
      <c r="K126" s="1">
        <v>3.94333E-4</v>
      </c>
      <c r="L126" s="1">
        <v>5.0419E-4</v>
      </c>
      <c r="M126" s="1">
        <v>0.00169449</v>
      </c>
      <c r="N126" s="1">
        <v>0.003338757</v>
      </c>
      <c r="O126" s="1">
        <v>4.5003E-4</v>
      </c>
      <c r="P126" s="1">
        <v>3.89399E-4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</row>
    <row r="2">
      <c r="A2" s="1" t="s">
        <v>147</v>
      </c>
      <c r="B2" s="1">
        <v>0.703176281</v>
      </c>
      <c r="C2" s="1">
        <v>0.415001644</v>
      </c>
      <c r="D2" s="1">
        <v>0.698286132</v>
      </c>
      <c r="E2" s="1">
        <v>0.396774498</v>
      </c>
      <c r="F2" s="1">
        <v>0.728941204</v>
      </c>
    </row>
    <row r="3">
      <c r="A3" s="1" t="s">
        <v>148</v>
      </c>
      <c r="B3" s="1">
        <v>0.59324157</v>
      </c>
      <c r="C3" s="1">
        <v>0.198335586</v>
      </c>
      <c r="D3" s="1">
        <v>0.586540255</v>
      </c>
      <c r="E3" s="1">
        <v>0.173357646</v>
      </c>
      <c r="F3" s="1">
        <v>0.628549057</v>
      </c>
      <c r="G3" s="88">
        <f>AVERAGE(B3:F3)</f>
        <v>0.4360048228</v>
      </c>
    </row>
    <row r="4">
      <c r="A4" s="1" t="s">
        <v>149</v>
      </c>
      <c r="B4" s="1" t="s">
        <v>664</v>
      </c>
      <c r="C4" s="1" t="s">
        <v>665</v>
      </c>
      <c r="D4" s="1" t="s">
        <v>666</v>
      </c>
      <c r="E4" s="1" t="s">
        <v>667</v>
      </c>
      <c r="F4" s="1" t="s">
        <v>668</v>
      </c>
    </row>
    <row r="5">
      <c r="A5" s="1" t="s">
        <v>165</v>
      </c>
      <c r="B5" s="1" t="s">
        <v>669</v>
      </c>
      <c r="C5" s="1" t="s">
        <v>670</v>
      </c>
      <c r="D5" s="1" t="s">
        <v>671</v>
      </c>
      <c r="E5" s="1" t="s">
        <v>672</v>
      </c>
      <c r="F5" s="1" t="s">
        <v>673</v>
      </c>
    </row>
    <row r="7">
      <c r="A7" s="87"/>
      <c r="B7" s="3" t="s">
        <v>599</v>
      </c>
      <c r="C7" s="3" t="s">
        <v>600</v>
      </c>
      <c r="D7" s="3" t="s">
        <v>601</v>
      </c>
      <c r="E7" s="3" t="s">
        <v>602</v>
      </c>
      <c r="F7" s="3" t="s">
        <v>603</v>
      </c>
    </row>
    <row r="8">
      <c r="A8" s="3" t="s">
        <v>147</v>
      </c>
      <c r="B8" s="4">
        <v>0.865366</v>
      </c>
      <c r="C8" s="4">
        <v>0.503329</v>
      </c>
      <c r="D8" s="4">
        <v>0.742777</v>
      </c>
      <c r="E8" s="4">
        <v>0.540927</v>
      </c>
      <c r="F8" s="4">
        <v>0.764202</v>
      </c>
    </row>
    <row r="9">
      <c r="A9" s="3" t="s">
        <v>148</v>
      </c>
      <c r="B9" s="4">
        <v>0.706973</v>
      </c>
      <c r="C9" s="4">
        <v>-0.08099</v>
      </c>
      <c r="D9" s="4">
        <v>0.440161</v>
      </c>
      <c r="E9" s="4">
        <v>8.4E-4</v>
      </c>
      <c r="F9" s="4">
        <v>0.486793</v>
      </c>
      <c r="G9" s="88">
        <f>AVERAGE(B9:F9)</f>
        <v>0.3107554</v>
      </c>
    </row>
    <row r="10">
      <c r="A10" s="3" t="s">
        <v>149</v>
      </c>
      <c r="B10" s="3" t="s">
        <v>674</v>
      </c>
      <c r="C10" s="3" t="s">
        <v>675</v>
      </c>
      <c r="D10" s="3" t="s">
        <v>676</v>
      </c>
      <c r="E10" s="3" t="s">
        <v>677</v>
      </c>
      <c r="F10" s="3" t="s">
        <v>678</v>
      </c>
    </row>
    <row r="11">
      <c r="A11" s="3" t="s">
        <v>165</v>
      </c>
      <c r="B11" s="3" t="s">
        <v>679</v>
      </c>
      <c r="C11" s="3" t="s">
        <v>680</v>
      </c>
      <c r="D11" s="3" t="s">
        <v>681</v>
      </c>
      <c r="E11" s="3" t="s">
        <v>682</v>
      </c>
      <c r="F11" s="3" t="s">
        <v>683</v>
      </c>
    </row>
    <row r="13">
      <c r="A13" s="87"/>
      <c r="B13" s="3" t="s">
        <v>599</v>
      </c>
      <c r="C13" s="3" t="s">
        <v>600</v>
      </c>
      <c r="D13" s="3" t="s">
        <v>601</v>
      </c>
      <c r="E13" s="3" t="s">
        <v>602</v>
      </c>
      <c r="F13" s="3" t="s">
        <v>603</v>
      </c>
    </row>
    <row r="14">
      <c r="A14" s="3" t="s">
        <v>147</v>
      </c>
      <c r="B14" s="4">
        <v>0.73377</v>
      </c>
      <c r="C14" s="4">
        <v>0.43981</v>
      </c>
      <c r="D14" s="4">
        <v>0.667615</v>
      </c>
      <c r="E14" s="4">
        <v>0.399055</v>
      </c>
      <c r="F14" s="4">
        <v>0.707876</v>
      </c>
    </row>
    <row r="15">
      <c r="A15" s="3" t="s">
        <v>148</v>
      </c>
      <c r="B15" s="4">
        <v>0.669508</v>
      </c>
      <c r="C15" s="4">
        <v>0.349457</v>
      </c>
      <c r="D15" s="4">
        <v>0.614004</v>
      </c>
      <c r="E15" s="4">
        <v>0.323937</v>
      </c>
      <c r="F15" s="4">
        <v>0.67136</v>
      </c>
      <c r="G15" s="88">
        <f>AVERAGE(B15:F15)</f>
        <v>0.5256532</v>
      </c>
    </row>
    <row r="16">
      <c r="A16" s="3" t="s">
        <v>149</v>
      </c>
      <c r="B16" s="3" t="s">
        <v>684</v>
      </c>
      <c r="C16" s="3" t="s">
        <v>685</v>
      </c>
      <c r="D16" s="3" t="s">
        <v>686</v>
      </c>
      <c r="E16" s="3" t="s">
        <v>687</v>
      </c>
      <c r="F16" s="3" t="s">
        <v>688</v>
      </c>
    </row>
    <row r="17">
      <c r="A17" s="3" t="s">
        <v>165</v>
      </c>
      <c r="B17" s="3" t="s">
        <v>689</v>
      </c>
      <c r="C17" s="3" t="s">
        <v>690</v>
      </c>
      <c r="D17" s="3" t="s">
        <v>691</v>
      </c>
      <c r="E17" s="3" t="s">
        <v>692</v>
      </c>
      <c r="F17" s="3" t="s">
        <v>693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/>
      <c r="B1" s="3" t="s">
        <v>599</v>
      </c>
      <c r="C1" s="3" t="s">
        <v>600</v>
      </c>
      <c r="D1" s="3" t="s">
        <v>601</v>
      </c>
      <c r="E1" s="3" t="s">
        <v>602</v>
      </c>
      <c r="F1" s="3" t="s">
        <v>603</v>
      </c>
    </row>
    <row r="2">
      <c r="A2" s="3" t="s">
        <v>147</v>
      </c>
      <c r="B2" s="4">
        <v>0.728054</v>
      </c>
      <c r="C2" s="4">
        <v>0.465958</v>
      </c>
      <c r="D2" s="4">
        <v>0.772173</v>
      </c>
      <c r="E2" s="4">
        <v>0.388775</v>
      </c>
      <c r="F2" s="4">
        <v>0.880508</v>
      </c>
    </row>
    <row r="3">
      <c r="A3" s="3" t="s">
        <v>148</v>
      </c>
      <c r="B3" s="4">
        <v>0.704058</v>
      </c>
      <c r="C3" s="4">
        <v>0.418836</v>
      </c>
      <c r="D3" s="4">
        <v>0.752071</v>
      </c>
      <c r="E3" s="4">
        <v>0.334843</v>
      </c>
      <c r="F3" s="4">
        <v>0.869964</v>
      </c>
      <c r="G3" s="88">
        <f>AVERAGE(B3:F3)</f>
        <v>0.6159544</v>
      </c>
    </row>
    <row r="4">
      <c r="A4" s="3" t="s">
        <v>149</v>
      </c>
      <c r="B4" s="3" t="s">
        <v>694</v>
      </c>
      <c r="C4" s="3" t="s">
        <v>695</v>
      </c>
      <c r="D4" s="3" t="s">
        <v>696</v>
      </c>
      <c r="E4" s="3" t="s">
        <v>697</v>
      </c>
      <c r="F4" s="3" t="s">
        <v>698</v>
      </c>
    </row>
    <row r="5">
      <c r="A5" s="3" t="s">
        <v>165</v>
      </c>
      <c r="B5" s="3" t="s">
        <v>699</v>
      </c>
      <c r="C5" s="3" t="s">
        <v>700</v>
      </c>
      <c r="D5" s="3" t="s">
        <v>701</v>
      </c>
      <c r="E5" s="3" t="s">
        <v>702</v>
      </c>
      <c r="F5" s="3" t="s">
        <v>703</v>
      </c>
    </row>
    <row r="7">
      <c r="A7" s="87"/>
      <c r="B7" s="3" t="s">
        <v>599</v>
      </c>
      <c r="C7" s="3" t="s">
        <v>600</v>
      </c>
      <c r="D7" s="3" t="s">
        <v>601</v>
      </c>
      <c r="E7" s="3" t="s">
        <v>602</v>
      </c>
      <c r="F7" s="3" t="s">
        <v>603</v>
      </c>
    </row>
    <row r="8">
      <c r="A8" s="3" t="s">
        <v>147</v>
      </c>
      <c r="B8" s="4">
        <v>0.855237</v>
      </c>
      <c r="C8" s="4">
        <v>0.664868</v>
      </c>
      <c r="D8" s="4">
        <v>0.861214</v>
      </c>
      <c r="E8" s="4">
        <v>0.527748</v>
      </c>
      <c r="F8" s="4">
        <v>0.939863</v>
      </c>
    </row>
    <row r="9">
      <c r="A9" s="3" t="s">
        <v>148</v>
      </c>
      <c r="B9" s="4">
        <v>0.776823</v>
      </c>
      <c r="C9" s="4">
        <v>0.483337</v>
      </c>
      <c r="D9" s="4">
        <v>0.786039</v>
      </c>
      <c r="E9" s="4">
        <v>0.271945</v>
      </c>
      <c r="F9" s="4">
        <v>0.907289</v>
      </c>
      <c r="G9" s="88">
        <f>AVERAGE(B9:F9)</f>
        <v>0.6450866</v>
      </c>
    </row>
    <row r="10">
      <c r="A10" s="3" t="s">
        <v>149</v>
      </c>
      <c r="B10" s="3" t="s">
        <v>704</v>
      </c>
      <c r="C10" s="3" t="s">
        <v>705</v>
      </c>
      <c r="D10" s="3" t="s">
        <v>706</v>
      </c>
      <c r="E10" s="3" t="s">
        <v>707</v>
      </c>
      <c r="F10" s="3" t="s">
        <v>708</v>
      </c>
    </row>
    <row r="11">
      <c r="A11" s="3" t="s">
        <v>165</v>
      </c>
      <c r="B11" s="3" t="s">
        <v>709</v>
      </c>
      <c r="C11" s="3" t="s">
        <v>710</v>
      </c>
      <c r="D11" s="3" t="s">
        <v>711</v>
      </c>
      <c r="E11" s="3" t="s">
        <v>712</v>
      </c>
      <c r="F11" s="3" t="s">
        <v>713</v>
      </c>
    </row>
    <row r="13">
      <c r="A13" s="87"/>
      <c r="B13" s="3" t="s">
        <v>599</v>
      </c>
      <c r="C13" s="3" t="s">
        <v>600</v>
      </c>
      <c r="D13" s="3" t="s">
        <v>601</v>
      </c>
      <c r="E13" s="3" t="s">
        <v>602</v>
      </c>
      <c r="F13" s="3" t="s">
        <v>603</v>
      </c>
    </row>
    <row r="14">
      <c r="A14" s="3" t="s">
        <v>147</v>
      </c>
      <c r="B14" s="4">
        <v>0.678188</v>
      </c>
      <c r="C14" s="4">
        <v>0.378669</v>
      </c>
      <c r="D14" s="4">
        <v>0.74334</v>
      </c>
      <c r="E14" s="4">
        <v>0.372894</v>
      </c>
      <c r="F14" s="4">
        <v>0.870462</v>
      </c>
    </row>
    <row r="15">
      <c r="A15" s="3" t="s">
        <v>148</v>
      </c>
      <c r="B15" s="4">
        <v>0.648932</v>
      </c>
      <c r="C15" s="4">
        <v>0.360917</v>
      </c>
      <c r="D15" s="4">
        <v>0.728242</v>
      </c>
      <c r="E15" s="4">
        <v>0.336005</v>
      </c>
      <c r="F15" s="4">
        <v>0.862842</v>
      </c>
      <c r="G15" s="88">
        <f>AVERAGE(B15:F15)</f>
        <v>0.5873876</v>
      </c>
    </row>
    <row r="16">
      <c r="A16" s="3" t="s">
        <v>149</v>
      </c>
      <c r="B16" s="3" t="s">
        <v>714</v>
      </c>
      <c r="C16" s="3" t="s">
        <v>715</v>
      </c>
      <c r="D16" s="3" t="s">
        <v>716</v>
      </c>
      <c r="E16" s="3" t="s">
        <v>717</v>
      </c>
      <c r="F16" s="3" t="s">
        <v>718</v>
      </c>
    </row>
    <row r="17">
      <c r="A17" s="3" t="s">
        <v>165</v>
      </c>
      <c r="B17" s="3" t="s">
        <v>719</v>
      </c>
      <c r="C17" s="3" t="s">
        <v>720</v>
      </c>
      <c r="D17" s="3" t="s">
        <v>721</v>
      </c>
      <c r="E17" s="3" t="s">
        <v>722</v>
      </c>
      <c r="F17" s="3" t="s">
        <v>723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/>
      <c r="B1" s="3" t="s">
        <v>599</v>
      </c>
      <c r="C1" s="3" t="s">
        <v>600</v>
      </c>
      <c r="D1" s="3" t="s">
        <v>601</v>
      </c>
      <c r="E1" s="3" t="s">
        <v>602</v>
      </c>
      <c r="F1" s="3" t="s">
        <v>603</v>
      </c>
    </row>
    <row r="2">
      <c r="A2" s="3" t="s">
        <v>147</v>
      </c>
      <c r="B2" s="4">
        <v>0.446465</v>
      </c>
      <c r="C2" s="4">
        <v>0.531993</v>
      </c>
      <c r="D2" s="4">
        <v>0.577859</v>
      </c>
      <c r="E2" s="4">
        <v>0.282933</v>
      </c>
      <c r="F2" s="4">
        <v>0.747798</v>
      </c>
    </row>
    <row r="3">
      <c r="A3" s="3" t="s">
        <v>148</v>
      </c>
      <c r="B3" s="4">
        <v>0.241452</v>
      </c>
      <c r="C3" s="4">
        <v>0.358656</v>
      </c>
      <c r="D3" s="4">
        <v>0.42151</v>
      </c>
      <c r="E3" s="4">
        <v>0.017353</v>
      </c>
      <c r="F3" s="4">
        <v>0.65439</v>
      </c>
      <c r="G3" s="88">
        <f>AVERAGE(B3:F3)</f>
        <v>0.3386722</v>
      </c>
    </row>
    <row r="4">
      <c r="A4" s="3" t="s">
        <v>149</v>
      </c>
      <c r="B4" s="3" t="s">
        <v>724</v>
      </c>
      <c r="C4" s="3" t="s">
        <v>725</v>
      </c>
      <c r="D4" s="3" t="s">
        <v>726</v>
      </c>
      <c r="E4" s="3" t="s">
        <v>727</v>
      </c>
      <c r="F4" s="3" t="s">
        <v>728</v>
      </c>
    </row>
    <row r="5">
      <c r="A5" s="3" t="s">
        <v>165</v>
      </c>
      <c r="B5" s="3" t="s">
        <v>729</v>
      </c>
      <c r="C5" s="3" t="s">
        <v>730</v>
      </c>
      <c r="D5" s="3" t="s">
        <v>731</v>
      </c>
      <c r="E5" s="3" t="s">
        <v>732</v>
      </c>
      <c r="F5" s="3" t="s">
        <v>733</v>
      </c>
    </row>
    <row r="7">
      <c r="A7" s="87"/>
      <c r="B7" s="3" t="s">
        <v>599</v>
      </c>
      <c r="C7" s="3" t="s">
        <v>600</v>
      </c>
      <c r="D7" s="3" t="s">
        <v>601</v>
      </c>
      <c r="E7" s="3" t="s">
        <v>602</v>
      </c>
      <c r="F7" s="3" t="s">
        <v>603</v>
      </c>
    </row>
    <row r="8">
      <c r="A8" s="3" t="s">
        <v>147</v>
      </c>
      <c r="B8" s="4">
        <v>0.693525</v>
      </c>
      <c r="C8" s="4">
        <v>0.74194</v>
      </c>
      <c r="D8" s="4">
        <v>0.711869</v>
      </c>
      <c r="E8" s="4">
        <v>0.460918</v>
      </c>
      <c r="F8" s="4">
        <v>0.807629</v>
      </c>
    </row>
    <row r="9">
      <c r="A9" s="3" t="s">
        <v>148</v>
      </c>
      <c r="B9" s="4">
        <v>0.332965</v>
      </c>
      <c r="C9" s="4">
        <v>0.438341</v>
      </c>
      <c r="D9" s="4">
        <v>0.37289</v>
      </c>
      <c r="E9" s="4">
        <v>-0.1733</v>
      </c>
      <c r="F9" s="4">
        <v>0.581311</v>
      </c>
      <c r="G9" s="88">
        <f>AVERAGE(B9:F9)</f>
        <v>0.3104414</v>
      </c>
    </row>
    <row r="10">
      <c r="A10" s="3" t="s">
        <v>149</v>
      </c>
      <c r="B10" s="3" t="s">
        <v>734</v>
      </c>
      <c r="C10" s="3" t="s">
        <v>735</v>
      </c>
      <c r="D10" s="3" t="s">
        <v>736</v>
      </c>
      <c r="E10" s="3" t="s">
        <v>737</v>
      </c>
      <c r="F10" s="3" t="s">
        <v>738</v>
      </c>
    </row>
    <row r="11">
      <c r="A11" s="3" t="s">
        <v>165</v>
      </c>
      <c r="B11" s="3" t="s">
        <v>739</v>
      </c>
      <c r="C11" s="3" t="s">
        <v>740</v>
      </c>
      <c r="D11" s="3" t="s">
        <v>741</v>
      </c>
      <c r="E11" s="3" t="s">
        <v>742</v>
      </c>
      <c r="F11" s="3" t="s">
        <v>743</v>
      </c>
    </row>
    <row r="13">
      <c r="A13" s="87"/>
      <c r="B13" s="3" t="s">
        <v>599</v>
      </c>
      <c r="C13" s="3" t="s">
        <v>600</v>
      </c>
      <c r="D13" s="3" t="s">
        <v>601</v>
      </c>
      <c r="E13" s="3" t="s">
        <v>602</v>
      </c>
      <c r="F13" s="3" t="s">
        <v>603</v>
      </c>
    </row>
    <row r="14">
      <c r="A14" s="3" t="s">
        <v>147</v>
      </c>
      <c r="B14" s="4">
        <v>0.548501</v>
      </c>
      <c r="C14" s="4">
        <v>0.581596</v>
      </c>
      <c r="D14" s="4">
        <v>0.618376</v>
      </c>
      <c r="E14" s="4">
        <v>0.16425</v>
      </c>
      <c r="F14" s="4">
        <v>0.706046</v>
      </c>
    </row>
    <row r="15">
      <c r="A15" s="3" t="s">
        <v>148</v>
      </c>
      <c r="B15" s="4">
        <v>0.475678</v>
      </c>
      <c r="C15" s="4">
        <v>0.514112</v>
      </c>
      <c r="D15" s="4">
        <v>0.542051</v>
      </c>
      <c r="E15" s="4">
        <v>0.140371</v>
      </c>
      <c r="F15" s="4">
        <v>0.658634</v>
      </c>
      <c r="G15" s="88">
        <f>AVERAGE(B15:F15)</f>
        <v>0.4661692</v>
      </c>
    </row>
    <row r="16">
      <c r="A16" s="3" t="s">
        <v>149</v>
      </c>
      <c r="B16" s="3" t="s">
        <v>744</v>
      </c>
      <c r="C16" s="3" t="s">
        <v>745</v>
      </c>
      <c r="D16" s="3" t="s">
        <v>746</v>
      </c>
      <c r="E16" s="3" t="s">
        <v>747</v>
      </c>
      <c r="F16" s="3" t="s">
        <v>748</v>
      </c>
    </row>
    <row r="17">
      <c r="A17" s="3" t="s">
        <v>165</v>
      </c>
      <c r="B17" s="3" t="s">
        <v>749</v>
      </c>
      <c r="C17" s="3" t="s">
        <v>750</v>
      </c>
      <c r="D17" s="3" t="s">
        <v>751</v>
      </c>
      <c r="E17" s="3" t="s">
        <v>752</v>
      </c>
      <c r="F17" s="3" t="s">
        <v>753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/>
      <c r="B1" s="3" t="s">
        <v>599</v>
      </c>
      <c r="C1" s="3" t="s">
        <v>600</v>
      </c>
      <c r="D1" s="3" t="s">
        <v>601</v>
      </c>
      <c r="E1" s="3" t="s">
        <v>602</v>
      </c>
      <c r="F1" s="3" t="s">
        <v>603</v>
      </c>
    </row>
    <row r="2">
      <c r="A2" s="3" t="s">
        <v>147</v>
      </c>
      <c r="B2" s="4">
        <v>0.535667</v>
      </c>
      <c r="C2" s="4">
        <v>0.577354</v>
      </c>
      <c r="D2" s="4">
        <v>0.612178</v>
      </c>
      <c r="E2" s="4">
        <v>0.309972</v>
      </c>
      <c r="F2" s="4">
        <v>0.717291</v>
      </c>
    </row>
    <row r="3">
      <c r="A3" s="3" t="s">
        <v>148</v>
      </c>
      <c r="B3" s="4">
        <v>0.363692</v>
      </c>
      <c r="C3" s="4">
        <v>0.420819</v>
      </c>
      <c r="D3" s="4">
        <v>0.468541</v>
      </c>
      <c r="E3" s="4">
        <v>0.054405</v>
      </c>
      <c r="F3" s="4">
        <v>0.612584</v>
      </c>
      <c r="G3" s="88">
        <f>AVERAGE(B3:F3)</f>
        <v>0.3840082</v>
      </c>
    </row>
    <row r="4">
      <c r="A4" s="3" t="s">
        <v>149</v>
      </c>
      <c r="B4" s="3" t="s">
        <v>754</v>
      </c>
      <c r="C4" s="3" t="s">
        <v>755</v>
      </c>
      <c r="D4" s="3" t="s">
        <v>756</v>
      </c>
      <c r="E4" s="3" t="s">
        <v>757</v>
      </c>
      <c r="F4" s="3" t="s">
        <v>758</v>
      </c>
    </row>
    <row r="5">
      <c r="A5" s="3" t="s">
        <v>165</v>
      </c>
      <c r="B5" s="3" t="s">
        <v>759</v>
      </c>
      <c r="C5" s="3" t="s">
        <v>760</v>
      </c>
      <c r="D5" s="3" t="s">
        <v>761</v>
      </c>
      <c r="E5" s="3" t="s">
        <v>762</v>
      </c>
      <c r="F5" s="3" t="s">
        <v>763</v>
      </c>
    </row>
    <row r="7">
      <c r="A7" s="87"/>
      <c r="B7" s="3" t="s">
        <v>599</v>
      </c>
      <c r="C7" s="3" t="s">
        <v>600</v>
      </c>
      <c r="D7" s="3" t="s">
        <v>601</v>
      </c>
      <c r="E7" s="3" t="s">
        <v>602</v>
      </c>
      <c r="F7" s="3" t="s">
        <v>603</v>
      </c>
    </row>
    <row r="8">
      <c r="A8" s="3" t="s">
        <v>147</v>
      </c>
      <c r="B8" s="4">
        <v>0.785672</v>
      </c>
      <c r="C8" s="4">
        <v>0.778941</v>
      </c>
      <c r="D8" s="4">
        <v>0.724906</v>
      </c>
      <c r="E8" s="4">
        <v>0.44853</v>
      </c>
      <c r="F8" s="4">
        <v>0.762129</v>
      </c>
    </row>
    <row r="9">
      <c r="A9" s="3" t="s">
        <v>148</v>
      </c>
      <c r="B9" s="4">
        <v>0.533522</v>
      </c>
      <c r="C9" s="4">
        <v>0.518872</v>
      </c>
      <c r="D9" s="4">
        <v>0.401265</v>
      </c>
      <c r="E9" s="4">
        <v>-0.20026</v>
      </c>
      <c r="F9" s="4">
        <v>0.482281</v>
      </c>
      <c r="G9" s="88">
        <f>AVERAGE(B9:F9)</f>
        <v>0.347136</v>
      </c>
    </row>
    <row r="10">
      <c r="A10" s="3" t="s">
        <v>149</v>
      </c>
      <c r="B10" s="3" t="s">
        <v>764</v>
      </c>
      <c r="C10" s="3" t="s">
        <v>765</v>
      </c>
      <c r="D10" s="3" t="s">
        <v>766</v>
      </c>
      <c r="E10" s="3" t="s">
        <v>767</v>
      </c>
      <c r="F10" s="3" t="s">
        <v>768</v>
      </c>
    </row>
    <row r="11">
      <c r="A11" s="3" t="s">
        <v>165</v>
      </c>
      <c r="B11" s="3" t="s">
        <v>769</v>
      </c>
      <c r="C11" s="3" t="s">
        <v>770</v>
      </c>
      <c r="D11" s="3" t="s">
        <v>771</v>
      </c>
      <c r="E11" s="3" t="s">
        <v>772</v>
      </c>
      <c r="F11" s="3" t="s">
        <v>773</v>
      </c>
    </row>
    <row r="13">
      <c r="A13" s="87"/>
      <c r="B13" s="3" t="s">
        <v>599</v>
      </c>
      <c r="C13" s="3" t="s">
        <v>600</v>
      </c>
      <c r="D13" s="3" t="s">
        <v>601</v>
      </c>
      <c r="E13" s="3" t="s">
        <v>602</v>
      </c>
      <c r="F13" s="3" t="s">
        <v>603</v>
      </c>
    </row>
    <row r="14">
      <c r="A14" s="3" t="s">
        <v>147</v>
      </c>
      <c r="B14" s="4">
        <v>0.64379</v>
      </c>
      <c r="C14" s="4">
        <v>0.581596</v>
      </c>
      <c r="D14" s="4">
        <v>0.570775</v>
      </c>
      <c r="E14" s="4">
        <v>0.230903</v>
      </c>
      <c r="F14" s="4">
        <v>0.738684</v>
      </c>
    </row>
    <row r="15">
      <c r="A15" s="3" t="s">
        <v>148</v>
      </c>
      <c r="B15" s="4">
        <v>0.542016</v>
      </c>
      <c r="C15" s="4">
        <v>0.514112</v>
      </c>
      <c r="D15" s="4">
        <v>0.517122</v>
      </c>
      <c r="E15" s="4">
        <v>0.185662</v>
      </c>
      <c r="F15" s="4">
        <v>0.664022</v>
      </c>
      <c r="G15" s="88">
        <f>AVERAGE(B15:F15)</f>
        <v>0.4845868</v>
      </c>
    </row>
    <row r="16">
      <c r="A16" s="3" t="s">
        <v>149</v>
      </c>
      <c r="B16" s="3" t="s">
        <v>774</v>
      </c>
      <c r="C16" s="3" t="s">
        <v>745</v>
      </c>
      <c r="D16" s="3" t="s">
        <v>775</v>
      </c>
      <c r="E16" s="3" t="s">
        <v>776</v>
      </c>
      <c r="F16" s="3" t="s">
        <v>777</v>
      </c>
    </row>
    <row r="17">
      <c r="A17" s="3" t="s">
        <v>165</v>
      </c>
      <c r="B17" s="3" t="s">
        <v>778</v>
      </c>
      <c r="C17" s="3" t="s">
        <v>750</v>
      </c>
      <c r="D17" s="3" t="s">
        <v>779</v>
      </c>
      <c r="E17" s="3" t="s">
        <v>780</v>
      </c>
      <c r="F17" s="3" t="s">
        <v>781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90" t="s">
        <v>1</v>
      </c>
      <c r="C2" s="90" t="s">
        <v>2</v>
      </c>
      <c r="D2" s="90" t="s">
        <v>3</v>
      </c>
      <c r="E2" s="90" t="s">
        <v>4</v>
      </c>
      <c r="F2" s="90" t="s">
        <v>5</v>
      </c>
      <c r="G2" s="90" t="s">
        <v>6</v>
      </c>
      <c r="H2" s="90" t="s">
        <v>7</v>
      </c>
      <c r="I2" s="90" t="s">
        <v>10</v>
      </c>
      <c r="J2" s="90" t="s">
        <v>13</v>
      </c>
      <c r="K2" s="90" t="s">
        <v>8</v>
      </c>
      <c r="L2" s="90" t="s">
        <v>11</v>
      </c>
      <c r="M2" s="90" t="s">
        <v>14</v>
      </c>
      <c r="N2" s="90" t="s">
        <v>9</v>
      </c>
      <c r="O2" s="90" t="s">
        <v>782</v>
      </c>
      <c r="P2" s="90" t="s">
        <v>15</v>
      </c>
    </row>
    <row r="3">
      <c r="A3" s="90" t="s">
        <v>1</v>
      </c>
      <c r="B3" s="90">
        <v>1.0</v>
      </c>
      <c r="C3" s="90">
        <v>0.5629063</v>
      </c>
      <c r="D3" s="90">
        <v>0.8630332</v>
      </c>
      <c r="E3" s="90">
        <v>0.5838401</v>
      </c>
      <c r="F3" s="90">
        <v>0.5372966</v>
      </c>
      <c r="G3" s="90">
        <v>0.788401</v>
      </c>
      <c r="H3" s="90">
        <v>0.7858745</v>
      </c>
      <c r="I3" s="90">
        <v>0.8852815</v>
      </c>
      <c r="J3" s="90">
        <v>0.8277999</v>
      </c>
      <c r="K3" s="90">
        <v>0.8060759</v>
      </c>
      <c r="L3" s="90">
        <v>0.6421485</v>
      </c>
      <c r="M3" s="90">
        <v>0.3146766</v>
      </c>
      <c r="N3" s="90">
        <v>0.793729</v>
      </c>
      <c r="O3" s="90">
        <v>0.7408121</v>
      </c>
      <c r="P3" s="90">
        <v>0.908141</v>
      </c>
    </row>
    <row r="4">
      <c r="A4" s="90" t="s">
        <v>2</v>
      </c>
      <c r="B4" s="90">
        <v>0.5629063</v>
      </c>
      <c r="C4" s="90">
        <v>1.0</v>
      </c>
      <c r="D4" s="90">
        <v>0.4238595</v>
      </c>
      <c r="E4" s="90">
        <v>0.3872012</v>
      </c>
      <c r="F4" s="90">
        <v>0.7247522</v>
      </c>
      <c r="G4" s="90">
        <v>0.5282007</v>
      </c>
      <c r="H4" s="90">
        <v>0.4514288</v>
      </c>
      <c r="I4" s="90">
        <v>0.5446233</v>
      </c>
      <c r="J4" s="90">
        <v>0.5594502</v>
      </c>
      <c r="K4" s="90">
        <v>0.776938</v>
      </c>
      <c r="L4" s="90">
        <v>0.4348117</v>
      </c>
      <c r="M4" s="90">
        <v>0.3262859</v>
      </c>
      <c r="N4" s="90">
        <v>0.62018</v>
      </c>
      <c r="O4" s="90">
        <v>0.7439718</v>
      </c>
      <c r="P4" s="90">
        <v>0.5822941</v>
      </c>
    </row>
    <row r="5">
      <c r="A5" s="90" t="s">
        <v>3</v>
      </c>
      <c r="B5" s="90">
        <v>0.8630332</v>
      </c>
      <c r="C5" s="90">
        <v>0.4238595</v>
      </c>
      <c r="D5" s="90">
        <v>1.0</v>
      </c>
      <c r="E5" s="90">
        <v>0.5867237</v>
      </c>
      <c r="F5" s="90">
        <v>0.4332105</v>
      </c>
      <c r="G5" s="90">
        <v>0.7036913</v>
      </c>
      <c r="H5" s="90">
        <v>0.9060272</v>
      </c>
      <c r="I5" s="90">
        <v>0.8856744</v>
      </c>
      <c r="J5" s="90">
        <v>0.7659597</v>
      </c>
      <c r="K5" s="90">
        <v>0.7233664</v>
      </c>
      <c r="L5" s="90">
        <v>0.6040925</v>
      </c>
      <c r="M5" s="90">
        <v>0.1784188</v>
      </c>
      <c r="N5" s="90">
        <v>0.7418481</v>
      </c>
      <c r="O5" s="90">
        <v>0.6446608</v>
      </c>
      <c r="P5" s="90">
        <v>0.8672747</v>
      </c>
    </row>
    <row r="6">
      <c r="A6" s="90" t="s">
        <v>4</v>
      </c>
      <c r="B6" s="90">
        <v>0.5838401</v>
      </c>
      <c r="C6" s="90">
        <v>0.3872012</v>
      </c>
      <c r="D6" s="90">
        <v>0.5867237</v>
      </c>
      <c r="E6" s="90">
        <v>1.0</v>
      </c>
      <c r="F6" s="90">
        <v>0.5239427</v>
      </c>
      <c r="G6" s="90">
        <v>0.4879513</v>
      </c>
      <c r="H6" s="90">
        <v>0.602466</v>
      </c>
      <c r="I6" s="90">
        <v>0.6702249</v>
      </c>
      <c r="J6" s="90">
        <v>0.6728922</v>
      </c>
      <c r="K6" s="90">
        <v>0.6379609</v>
      </c>
      <c r="L6" s="90">
        <v>0.5811135</v>
      </c>
      <c r="M6" s="90">
        <v>0.193146</v>
      </c>
      <c r="N6" s="90">
        <v>0.6089344</v>
      </c>
      <c r="O6" s="90">
        <v>0.5577817</v>
      </c>
      <c r="P6" s="90">
        <v>0.5952043</v>
      </c>
    </row>
    <row r="7">
      <c r="A7" s="90" t="s">
        <v>5</v>
      </c>
      <c r="B7" s="90">
        <v>0.5372966</v>
      </c>
      <c r="C7" s="90">
        <v>0.7247522</v>
      </c>
      <c r="D7" s="90">
        <v>0.4332105</v>
      </c>
      <c r="E7" s="90">
        <v>0.5239427</v>
      </c>
      <c r="F7" s="90">
        <v>1.0</v>
      </c>
      <c r="G7" s="90">
        <v>0.6306549</v>
      </c>
      <c r="H7" s="90">
        <v>0.5202078</v>
      </c>
      <c r="I7" s="90">
        <v>0.6180467</v>
      </c>
      <c r="J7" s="90">
        <v>0.70597</v>
      </c>
      <c r="K7" s="90">
        <v>0.8210382</v>
      </c>
      <c r="L7" s="90">
        <v>0.5888162</v>
      </c>
      <c r="M7" s="90">
        <v>0.4491069</v>
      </c>
      <c r="N7" s="90">
        <v>0.6884838</v>
      </c>
      <c r="O7" s="90">
        <v>0.8154917</v>
      </c>
      <c r="P7" s="90">
        <v>0.6301664</v>
      </c>
    </row>
    <row r="8">
      <c r="A8" s="90" t="s">
        <v>6</v>
      </c>
      <c r="B8" s="90">
        <v>0.788401</v>
      </c>
      <c r="C8" s="90">
        <v>0.5282007</v>
      </c>
      <c r="D8" s="90">
        <v>0.7036913</v>
      </c>
      <c r="E8" s="90">
        <v>0.4879513</v>
      </c>
      <c r="F8" s="90">
        <v>0.6306549</v>
      </c>
      <c r="G8" s="90">
        <v>1.0</v>
      </c>
      <c r="H8" s="90">
        <v>0.7341864</v>
      </c>
      <c r="I8" s="90">
        <v>0.801098</v>
      </c>
      <c r="J8" s="90">
        <v>0.8615152</v>
      </c>
      <c r="K8" s="90">
        <v>0.8133185</v>
      </c>
      <c r="L8" s="90">
        <v>0.6199453</v>
      </c>
      <c r="M8" s="90">
        <v>0.3974706</v>
      </c>
      <c r="N8" s="90">
        <v>0.8128303</v>
      </c>
      <c r="O8" s="90">
        <v>0.7997982</v>
      </c>
      <c r="P8" s="90">
        <v>0.8593609</v>
      </c>
    </row>
    <row r="9">
      <c r="A9" s="90" t="s">
        <v>7</v>
      </c>
      <c r="B9" s="90">
        <v>0.7858745</v>
      </c>
      <c r="C9" s="90">
        <v>0.4514288</v>
      </c>
      <c r="D9" s="90">
        <v>0.9060272</v>
      </c>
      <c r="E9" s="90">
        <v>0.602466</v>
      </c>
      <c r="F9" s="90">
        <v>0.5202078</v>
      </c>
      <c r="G9" s="90">
        <v>0.7341864</v>
      </c>
      <c r="H9" s="90">
        <v>1.0</v>
      </c>
      <c r="I9" s="90">
        <v>0.8507193</v>
      </c>
      <c r="J9" s="90">
        <v>0.8480848</v>
      </c>
      <c r="K9" s="90">
        <v>0.7679756</v>
      </c>
      <c r="L9" s="90">
        <v>0.6952907</v>
      </c>
      <c r="M9" s="90">
        <v>0.3593343</v>
      </c>
      <c r="N9" s="90">
        <v>0.7874514</v>
      </c>
      <c r="O9" s="90">
        <v>0.6973361</v>
      </c>
      <c r="P9" s="90">
        <v>0.8798315</v>
      </c>
    </row>
    <row r="10">
      <c r="A10" s="90" t="s">
        <v>10</v>
      </c>
      <c r="B10" s="90">
        <v>0.8852815</v>
      </c>
      <c r="C10" s="90">
        <v>0.5446233</v>
      </c>
      <c r="D10" s="90">
        <v>0.8856744</v>
      </c>
      <c r="E10" s="90">
        <v>0.6702249</v>
      </c>
      <c r="F10" s="90">
        <v>0.6180467</v>
      </c>
      <c r="G10" s="90">
        <v>0.801098</v>
      </c>
      <c r="H10" s="90">
        <v>0.8507193</v>
      </c>
      <c r="I10" s="90">
        <v>1.0</v>
      </c>
      <c r="J10" s="90">
        <v>0.908006</v>
      </c>
      <c r="K10" s="90">
        <v>0.866408</v>
      </c>
      <c r="L10" s="90">
        <v>0.7777739</v>
      </c>
      <c r="M10" s="90">
        <v>0.4357903</v>
      </c>
      <c r="N10" s="90">
        <v>0.8292335</v>
      </c>
      <c r="O10" s="90">
        <v>0.8090491</v>
      </c>
      <c r="P10" s="90">
        <v>0.9462091</v>
      </c>
    </row>
    <row r="11">
      <c r="A11" s="90" t="s">
        <v>13</v>
      </c>
      <c r="B11" s="90">
        <v>0.8277999</v>
      </c>
      <c r="C11" s="90">
        <v>0.5594502</v>
      </c>
      <c r="D11" s="90">
        <v>0.7659597</v>
      </c>
      <c r="E11" s="90">
        <v>0.6728922</v>
      </c>
      <c r="F11" s="90">
        <v>0.70597</v>
      </c>
      <c r="G11" s="90">
        <v>0.8615152</v>
      </c>
      <c r="H11" s="90">
        <v>0.8480848</v>
      </c>
      <c r="I11" s="90">
        <v>0.908006</v>
      </c>
      <c r="J11" s="90">
        <v>1.0</v>
      </c>
      <c r="K11" s="90">
        <v>0.9099993</v>
      </c>
      <c r="L11" s="90">
        <v>0.8187493</v>
      </c>
      <c r="M11" s="90">
        <v>0.5561883</v>
      </c>
      <c r="N11" s="90">
        <v>0.8983795</v>
      </c>
      <c r="O11" s="90">
        <v>0.8857638</v>
      </c>
      <c r="P11" s="90">
        <v>0.9450305</v>
      </c>
    </row>
    <row r="12">
      <c r="A12" s="90" t="s">
        <v>8</v>
      </c>
      <c r="B12" s="90">
        <v>0.8060759</v>
      </c>
      <c r="C12" s="90">
        <v>0.776938</v>
      </c>
      <c r="D12" s="90">
        <v>0.7233664</v>
      </c>
      <c r="E12" s="90">
        <v>0.6379609</v>
      </c>
      <c r="F12" s="90">
        <v>0.8210382</v>
      </c>
      <c r="G12" s="90">
        <v>0.8133185</v>
      </c>
      <c r="H12" s="90">
        <v>0.7679756</v>
      </c>
      <c r="I12" s="90">
        <v>0.866408</v>
      </c>
      <c r="J12" s="90">
        <v>0.9099993</v>
      </c>
      <c r="K12" s="90">
        <v>1.0</v>
      </c>
      <c r="L12" s="90">
        <v>0.7545256</v>
      </c>
      <c r="M12" s="90">
        <v>0.4646095</v>
      </c>
      <c r="N12" s="90">
        <v>0.8846416</v>
      </c>
      <c r="O12" s="90">
        <v>0.9707139</v>
      </c>
      <c r="P12" s="90">
        <v>0.8877075</v>
      </c>
    </row>
    <row r="13">
      <c r="A13" s="90" t="s">
        <v>11</v>
      </c>
      <c r="B13" s="90">
        <v>0.6421485</v>
      </c>
      <c r="C13" s="90">
        <v>0.4348117</v>
      </c>
      <c r="D13" s="90">
        <v>0.6040925</v>
      </c>
      <c r="E13" s="90">
        <v>0.5811135</v>
      </c>
      <c r="F13" s="90">
        <v>0.5888162</v>
      </c>
      <c r="G13" s="90">
        <v>0.6199453</v>
      </c>
      <c r="H13" s="90">
        <v>0.6952907</v>
      </c>
      <c r="I13" s="90">
        <v>0.7777739</v>
      </c>
      <c r="J13" s="90">
        <v>0.8187493</v>
      </c>
      <c r="K13" s="90">
        <v>0.7545256</v>
      </c>
      <c r="L13" s="90">
        <v>1.0</v>
      </c>
      <c r="M13" s="90">
        <v>0.5396364</v>
      </c>
      <c r="N13" s="90">
        <v>0.7485671</v>
      </c>
      <c r="O13" s="90">
        <v>0.7268162</v>
      </c>
      <c r="P13" s="90">
        <v>0.7698309</v>
      </c>
    </row>
    <row r="14">
      <c r="A14" s="90" t="s">
        <v>14</v>
      </c>
      <c r="B14" s="90">
        <v>0.3146766</v>
      </c>
      <c r="C14" s="90">
        <v>0.3262859</v>
      </c>
      <c r="D14" s="90">
        <v>0.1784188</v>
      </c>
      <c r="E14" s="90">
        <v>0.193146</v>
      </c>
      <c r="F14" s="90">
        <v>0.4491069</v>
      </c>
      <c r="G14" s="90">
        <v>0.3974706</v>
      </c>
      <c r="H14" s="90">
        <v>0.3593343</v>
      </c>
      <c r="I14" s="90">
        <v>0.4357903</v>
      </c>
      <c r="J14" s="90">
        <v>0.5561883</v>
      </c>
      <c r="K14" s="90">
        <v>0.4646095</v>
      </c>
      <c r="L14" s="90">
        <v>0.5396364</v>
      </c>
      <c r="M14" s="90">
        <v>1.0</v>
      </c>
      <c r="N14" s="90">
        <v>0.5014792</v>
      </c>
      <c r="O14" s="90">
        <v>0.4923351</v>
      </c>
      <c r="P14" s="90">
        <v>0.4773172</v>
      </c>
    </row>
    <row r="15">
      <c r="A15" s="90" t="s">
        <v>9</v>
      </c>
      <c r="B15" s="90">
        <v>0.793729</v>
      </c>
      <c r="C15" s="90">
        <v>0.62018</v>
      </c>
      <c r="D15" s="90">
        <v>0.7418481</v>
      </c>
      <c r="E15" s="90">
        <v>0.6089344</v>
      </c>
      <c r="F15" s="90">
        <v>0.6884838</v>
      </c>
      <c r="G15" s="90">
        <v>0.8128303</v>
      </c>
      <c r="H15" s="90">
        <v>0.7874514</v>
      </c>
      <c r="I15" s="90">
        <v>0.8292335</v>
      </c>
      <c r="J15" s="90">
        <v>0.8983795</v>
      </c>
      <c r="K15" s="90">
        <v>0.8846416</v>
      </c>
      <c r="L15" s="90">
        <v>0.7485671</v>
      </c>
      <c r="M15" s="90">
        <v>0.5014792</v>
      </c>
      <c r="N15" s="90">
        <v>1.0</v>
      </c>
      <c r="O15" s="90">
        <v>0.8643647</v>
      </c>
      <c r="P15" s="90">
        <v>0.8831052</v>
      </c>
    </row>
    <row r="16">
      <c r="A16" s="90" t="s">
        <v>782</v>
      </c>
      <c r="B16" s="90">
        <v>0.7408121</v>
      </c>
      <c r="C16" s="90">
        <v>0.7439718</v>
      </c>
      <c r="D16" s="90">
        <v>0.6446608</v>
      </c>
      <c r="E16" s="90">
        <v>0.5577817</v>
      </c>
      <c r="F16" s="90">
        <v>0.8154917</v>
      </c>
      <c r="G16" s="90">
        <v>0.7997982</v>
      </c>
      <c r="H16" s="90">
        <v>0.6973361</v>
      </c>
      <c r="I16" s="90">
        <v>0.8090491</v>
      </c>
      <c r="J16" s="90">
        <v>0.8857638</v>
      </c>
      <c r="K16" s="90">
        <v>0.9707139</v>
      </c>
      <c r="L16" s="90">
        <v>0.7268162</v>
      </c>
      <c r="M16" s="90">
        <v>0.4923351</v>
      </c>
      <c r="N16" s="90">
        <v>0.8643647</v>
      </c>
      <c r="O16" s="90">
        <v>1.0</v>
      </c>
      <c r="P16" s="90">
        <v>0.8362905</v>
      </c>
    </row>
    <row r="17">
      <c r="A17" s="90" t="s">
        <v>15</v>
      </c>
      <c r="B17" s="90">
        <v>0.908141</v>
      </c>
      <c r="C17" s="90">
        <v>0.5822941</v>
      </c>
      <c r="D17" s="90">
        <v>0.8672747</v>
      </c>
      <c r="E17" s="90">
        <v>0.5952043</v>
      </c>
      <c r="F17" s="90">
        <v>0.6301664</v>
      </c>
      <c r="G17" s="90">
        <v>0.8593609</v>
      </c>
      <c r="H17" s="90">
        <v>0.8798315</v>
      </c>
      <c r="I17" s="90">
        <v>0.9462091</v>
      </c>
      <c r="J17" s="90">
        <v>0.9450305</v>
      </c>
      <c r="K17" s="90">
        <v>0.8877075</v>
      </c>
      <c r="L17" s="90">
        <v>0.7698309</v>
      </c>
      <c r="M17" s="90">
        <v>0.4773172</v>
      </c>
      <c r="N17" s="90">
        <v>0.8831052</v>
      </c>
      <c r="O17" s="90">
        <v>0.8362905</v>
      </c>
      <c r="P17" s="90">
        <v>1.0</v>
      </c>
    </row>
    <row r="19">
      <c r="B19" s="90" t="s">
        <v>1</v>
      </c>
      <c r="C19" s="90" t="s">
        <v>2</v>
      </c>
      <c r="D19" s="90" t="s">
        <v>3</v>
      </c>
      <c r="E19" s="90" t="s">
        <v>4</v>
      </c>
      <c r="F19" s="90" t="s">
        <v>5</v>
      </c>
      <c r="G19" s="90" t="s">
        <v>6</v>
      </c>
      <c r="H19" s="90" t="s">
        <v>7</v>
      </c>
      <c r="I19" s="91" t="s">
        <v>10</v>
      </c>
      <c r="J19" s="90" t="s">
        <v>783</v>
      </c>
      <c r="K19" s="91" t="s">
        <v>8</v>
      </c>
      <c r="L19" s="90" t="s">
        <v>11</v>
      </c>
      <c r="M19" s="90" t="s">
        <v>14</v>
      </c>
      <c r="N19" s="90" t="s">
        <v>9</v>
      </c>
      <c r="O19" s="90" t="s">
        <v>782</v>
      </c>
      <c r="P19" s="1" t="s">
        <v>15</v>
      </c>
    </row>
    <row r="20">
      <c r="A20" s="90" t="s">
        <v>1</v>
      </c>
      <c r="B20" s="1">
        <v>1.0</v>
      </c>
      <c r="C20" s="1">
        <v>-0.07094598</v>
      </c>
      <c r="D20" s="1">
        <v>0.11019316</v>
      </c>
      <c r="E20" s="90">
        <v>-0.17411835</v>
      </c>
      <c r="F20" s="90">
        <v>-0.0022261195</v>
      </c>
      <c r="G20" s="90">
        <v>0.11891626</v>
      </c>
      <c r="H20" s="90">
        <v>-0.08581366</v>
      </c>
      <c r="I20" s="33">
        <v>0.1856907</v>
      </c>
      <c r="J20" s="90" t="s">
        <v>784</v>
      </c>
      <c r="K20" s="90" t="s">
        <v>784</v>
      </c>
      <c r="L20" s="90">
        <v>-0.2264691119</v>
      </c>
      <c r="M20" s="90">
        <v>-0.403989069</v>
      </c>
      <c r="N20" s="90">
        <v>0.1478505746</v>
      </c>
      <c r="O20" s="90">
        <v>0.1356002</v>
      </c>
      <c r="P20" s="90">
        <v>0.3043002262</v>
      </c>
    </row>
    <row r="21">
      <c r="A21" s="90" t="s">
        <v>2</v>
      </c>
      <c r="B21" s="1">
        <v>-0.070945977</v>
      </c>
      <c r="C21" s="1">
        <v>1.0</v>
      </c>
      <c r="D21" s="1">
        <v>-0.4682729</v>
      </c>
      <c r="E21" s="90">
        <v>0.08328408</v>
      </c>
      <c r="F21" s="90">
        <v>-0.2036217498</v>
      </c>
      <c r="G21" s="90">
        <v>0.05992291</v>
      </c>
      <c r="H21" s="90">
        <v>-0.2314563</v>
      </c>
      <c r="I21" s="33">
        <v>-0.19882299</v>
      </c>
      <c r="J21" s="90" t="s">
        <v>784</v>
      </c>
      <c r="K21" s="90" t="s">
        <v>784</v>
      </c>
      <c r="L21" s="90">
        <v>-0.0134536672</v>
      </c>
      <c r="M21" s="90">
        <v>0.19437898</v>
      </c>
      <c r="N21" s="90">
        <v>-0.0713555338</v>
      </c>
      <c r="O21" s="90">
        <v>-0.09567803</v>
      </c>
      <c r="P21" s="90">
        <v>-0.0481795469</v>
      </c>
    </row>
    <row r="22">
      <c r="A22" s="90" t="s">
        <v>3</v>
      </c>
      <c r="B22" s="1">
        <v>0.110193164</v>
      </c>
      <c r="C22" s="1">
        <v>-0.4682729</v>
      </c>
      <c r="D22" s="1">
        <v>1.0</v>
      </c>
      <c r="E22" s="1">
        <v>0.22747508</v>
      </c>
      <c r="F22" s="1">
        <v>-0.0989198823</v>
      </c>
      <c r="G22" s="90">
        <v>0.19962134</v>
      </c>
      <c r="H22" s="90">
        <v>0.60575756</v>
      </c>
      <c r="I22" s="33">
        <v>0.25539142</v>
      </c>
      <c r="J22" s="90" t="s">
        <v>784</v>
      </c>
      <c r="K22" s="90" t="s">
        <v>784</v>
      </c>
      <c r="L22" s="90">
        <v>-0.1165274304</v>
      </c>
      <c r="M22" s="90">
        <v>-0.414763947</v>
      </c>
      <c r="N22" s="90">
        <v>0.077636463</v>
      </c>
      <c r="O22" s="90">
        <v>0.07295793</v>
      </c>
      <c r="P22" s="90">
        <v>0.2068277928</v>
      </c>
    </row>
    <row r="23">
      <c r="A23" s="90" t="s">
        <v>4</v>
      </c>
      <c r="B23" s="1">
        <v>-0.174118346</v>
      </c>
      <c r="C23" s="1">
        <v>0.08328408</v>
      </c>
      <c r="D23" s="1">
        <v>0.22747508</v>
      </c>
      <c r="E23" s="1">
        <v>1.0</v>
      </c>
      <c r="F23" s="1">
        <v>-0.2249774602</v>
      </c>
      <c r="G23" s="90">
        <v>0.04496454</v>
      </c>
      <c r="H23" s="90">
        <v>0.18715002</v>
      </c>
      <c r="I23" s="33">
        <v>0.21879111</v>
      </c>
      <c r="J23" s="90" t="s">
        <v>784</v>
      </c>
      <c r="K23" s="90" t="s">
        <v>784</v>
      </c>
      <c r="L23" s="90">
        <v>0.0273068314</v>
      </c>
      <c r="M23" s="90">
        <v>-0.198787602</v>
      </c>
      <c r="N23" s="90">
        <v>-0.1817534037</v>
      </c>
      <c r="O23" s="90">
        <v>-0.23210463</v>
      </c>
      <c r="P23" s="90">
        <v>-0.1826012334</v>
      </c>
    </row>
    <row r="24">
      <c r="A24" s="90" t="s">
        <v>5</v>
      </c>
      <c r="B24" s="1">
        <v>-0.002226119</v>
      </c>
      <c r="C24" s="1">
        <v>-0.20362175</v>
      </c>
      <c r="D24" s="1">
        <v>-0.09891988</v>
      </c>
      <c r="E24" s="1">
        <v>-0.22497746</v>
      </c>
      <c r="F24" s="1">
        <v>1.0</v>
      </c>
      <c r="G24" s="1">
        <v>-0.19308969</v>
      </c>
      <c r="H24" s="90">
        <v>0.1258777</v>
      </c>
      <c r="I24" s="33">
        <v>-0.15593943</v>
      </c>
      <c r="J24" s="90" t="s">
        <v>784</v>
      </c>
      <c r="K24" s="90" t="s">
        <v>784</v>
      </c>
      <c r="L24" s="90">
        <v>-0.0266116729</v>
      </c>
      <c r="M24" s="90">
        <v>-0.067263577</v>
      </c>
      <c r="N24" s="90">
        <v>7.972944E-4</v>
      </c>
      <c r="O24" s="90">
        <v>0.13620082</v>
      </c>
      <c r="P24" s="90">
        <v>-0.1610667362</v>
      </c>
    </row>
    <row r="25">
      <c r="A25" s="90" t="s">
        <v>6</v>
      </c>
      <c r="B25" s="1">
        <v>0.118916259</v>
      </c>
      <c r="C25" s="1">
        <v>0.05992291</v>
      </c>
      <c r="D25" s="1">
        <v>0.19962134</v>
      </c>
      <c r="E25" s="1">
        <v>0.04496454</v>
      </c>
      <c r="F25" s="1">
        <v>-0.1930896933</v>
      </c>
      <c r="G25" s="1">
        <v>1.0</v>
      </c>
      <c r="H25" s="90">
        <v>-0.0384884</v>
      </c>
      <c r="I25" s="33">
        <v>-0.12746689</v>
      </c>
      <c r="J25" s="90" t="s">
        <v>784</v>
      </c>
      <c r="K25" s="90" t="s">
        <v>784</v>
      </c>
      <c r="L25" s="90">
        <v>0.1178894405</v>
      </c>
      <c r="M25" s="90">
        <v>-0.0188917</v>
      </c>
      <c r="N25" s="90">
        <v>0.1808358064</v>
      </c>
      <c r="O25" s="90">
        <v>0.09047511</v>
      </c>
      <c r="P25" s="90">
        <v>0.3707995795</v>
      </c>
    </row>
    <row r="26">
      <c r="A26" s="90" t="s">
        <v>7</v>
      </c>
      <c r="B26" s="1">
        <v>-0.085813656</v>
      </c>
      <c r="C26" s="1">
        <v>-0.2314563</v>
      </c>
      <c r="D26" s="1">
        <v>0.60575756</v>
      </c>
      <c r="E26" s="1">
        <v>0.18715002</v>
      </c>
      <c r="F26" s="1">
        <v>0.1258777026</v>
      </c>
      <c r="G26" s="1">
        <v>-0.0384884</v>
      </c>
      <c r="H26" s="90">
        <v>1.0</v>
      </c>
      <c r="I26" s="33">
        <v>-0.19013925</v>
      </c>
      <c r="J26" s="90" t="s">
        <v>784</v>
      </c>
      <c r="K26" s="90" t="s">
        <v>784</v>
      </c>
      <c r="L26" s="90">
        <v>-0.0268822557</v>
      </c>
      <c r="M26" s="90">
        <v>-0.207729097</v>
      </c>
      <c r="N26" s="90">
        <v>0.1931043902</v>
      </c>
      <c r="O26" s="90">
        <v>-0.281344</v>
      </c>
      <c r="P26" s="90">
        <v>0.0907972482</v>
      </c>
    </row>
    <row r="27">
      <c r="A27" s="90" t="s">
        <v>10</v>
      </c>
      <c r="B27" s="1">
        <v>0.1856907</v>
      </c>
      <c r="C27" s="1">
        <v>-0.19882299</v>
      </c>
      <c r="D27" s="1">
        <v>0.25539142</v>
      </c>
      <c r="E27" s="1">
        <v>0.21879111</v>
      </c>
      <c r="F27" s="1">
        <v>-0.1559394343</v>
      </c>
      <c r="G27" s="1">
        <v>-0.12746689</v>
      </c>
      <c r="H27" s="90">
        <v>-0.19013925</v>
      </c>
      <c r="I27" s="33">
        <v>1.0</v>
      </c>
      <c r="J27" s="90" t="s">
        <v>784</v>
      </c>
      <c r="K27" s="90" t="s">
        <v>784</v>
      </c>
      <c r="L27" s="90">
        <v>0.0792067078</v>
      </c>
      <c r="M27" s="90">
        <v>-0.261826972</v>
      </c>
      <c r="N27" s="90">
        <v>-0.1786817495</v>
      </c>
      <c r="O27" s="90">
        <v>0.13909705</v>
      </c>
      <c r="P27" s="90">
        <v>0.0393436018</v>
      </c>
    </row>
    <row r="28">
      <c r="A28" s="90" t="s">
        <v>13</v>
      </c>
      <c r="B28" s="1" t="s">
        <v>784</v>
      </c>
      <c r="C28" s="1" t="s">
        <v>784</v>
      </c>
      <c r="D28" s="1" t="s">
        <v>784</v>
      </c>
      <c r="E28" s="1" t="s">
        <v>784</v>
      </c>
      <c r="F28" s="1" t="s">
        <v>784</v>
      </c>
      <c r="G28" s="1" t="s">
        <v>784</v>
      </c>
      <c r="H28" s="90" t="s">
        <v>785</v>
      </c>
      <c r="I28" s="1" t="s">
        <v>784</v>
      </c>
      <c r="J28" s="90">
        <v>1.0</v>
      </c>
      <c r="K28" s="90" t="s">
        <v>784</v>
      </c>
      <c r="L28" s="90" t="s">
        <v>784</v>
      </c>
      <c r="M28" s="90" t="s">
        <v>784</v>
      </c>
      <c r="N28" s="90" t="s">
        <v>784</v>
      </c>
      <c r="O28" s="90" t="s">
        <v>784</v>
      </c>
      <c r="P28" s="90" t="s">
        <v>784</v>
      </c>
    </row>
    <row r="29">
      <c r="A29" s="90" t="s">
        <v>8</v>
      </c>
      <c r="B29" s="1" t="s">
        <v>784</v>
      </c>
      <c r="C29" s="1" t="s">
        <v>784</v>
      </c>
      <c r="D29" s="1" t="s">
        <v>784</v>
      </c>
      <c r="E29" s="1" t="s">
        <v>784</v>
      </c>
      <c r="F29" s="1" t="s">
        <v>784</v>
      </c>
      <c r="G29" s="1" t="s">
        <v>784</v>
      </c>
      <c r="H29" s="90" t="s">
        <v>785</v>
      </c>
      <c r="I29" s="1" t="s">
        <v>784</v>
      </c>
      <c r="J29" s="90" t="s">
        <v>784</v>
      </c>
      <c r="K29" s="90">
        <v>1.0</v>
      </c>
      <c r="L29" s="90" t="s">
        <v>784</v>
      </c>
      <c r="M29" s="90" t="s">
        <v>784</v>
      </c>
      <c r="N29" s="90" t="s">
        <v>784</v>
      </c>
      <c r="O29" s="90" t="s">
        <v>784</v>
      </c>
      <c r="P29" s="90" t="s">
        <v>784</v>
      </c>
    </row>
    <row r="30">
      <c r="A30" s="90" t="s">
        <v>11</v>
      </c>
      <c r="B30" s="1">
        <v>-0.226469112</v>
      </c>
      <c r="C30" s="1">
        <v>-0.01345367</v>
      </c>
      <c r="D30" s="1">
        <v>-0.11652743</v>
      </c>
      <c r="E30" s="1">
        <v>0.02730683</v>
      </c>
      <c r="F30" s="1">
        <v>-0.0266116729</v>
      </c>
      <c r="G30" s="1">
        <v>0.11788944</v>
      </c>
      <c r="H30" s="90">
        <v>-0.02688226</v>
      </c>
      <c r="I30" s="33">
        <v>0.07920671</v>
      </c>
      <c r="J30" s="90" t="s">
        <v>784</v>
      </c>
      <c r="K30" s="90" t="s">
        <v>784</v>
      </c>
      <c r="L30" s="90">
        <v>1.0</v>
      </c>
      <c r="M30" s="90">
        <v>0.342390894</v>
      </c>
      <c r="N30" s="90">
        <v>-0.0922912914</v>
      </c>
      <c r="O30" s="90">
        <v>0.04361244</v>
      </c>
      <c r="P30" s="1">
        <v>2.592026E-4</v>
      </c>
    </row>
    <row r="31">
      <c r="A31" s="90" t="s">
        <v>14</v>
      </c>
      <c r="B31" s="1">
        <v>-0.403989069</v>
      </c>
      <c r="C31" s="1">
        <v>0.19437898</v>
      </c>
      <c r="D31" s="1">
        <v>-0.41476395</v>
      </c>
      <c r="E31" s="1">
        <v>-0.1987876</v>
      </c>
      <c r="F31" s="1">
        <v>-0.0672635767</v>
      </c>
      <c r="G31" s="1">
        <v>-0.0188917</v>
      </c>
      <c r="H31" s="90">
        <v>-0.2077291</v>
      </c>
      <c r="I31" s="33">
        <v>-0.26182697</v>
      </c>
      <c r="J31" s="90" t="s">
        <v>784</v>
      </c>
      <c r="K31" s="90" t="s">
        <v>784</v>
      </c>
      <c r="L31" s="90">
        <v>0.3423908942</v>
      </c>
      <c r="M31" s="90">
        <v>1.0</v>
      </c>
      <c r="N31" s="90">
        <v>0.001772767</v>
      </c>
      <c r="O31" s="90">
        <v>0.11698093</v>
      </c>
      <c r="P31" s="1">
        <v>-0.0815363964</v>
      </c>
    </row>
    <row r="32">
      <c r="A32" s="90" t="s">
        <v>9</v>
      </c>
      <c r="B32" s="1">
        <v>0.147850575</v>
      </c>
      <c r="C32" s="1">
        <v>-0.07135553</v>
      </c>
      <c r="D32" s="1">
        <v>0.07763646</v>
      </c>
      <c r="E32" s="1">
        <v>-0.1817534</v>
      </c>
      <c r="F32" s="1">
        <v>7.972944E-4</v>
      </c>
      <c r="G32" s="1">
        <v>0.18083581</v>
      </c>
      <c r="H32" s="90">
        <v>0.19310439</v>
      </c>
      <c r="I32" s="33">
        <v>-0.17868175</v>
      </c>
      <c r="J32" s="90" t="s">
        <v>784</v>
      </c>
      <c r="K32" s="90" t="s">
        <v>784</v>
      </c>
      <c r="L32" s="90">
        <v>-0.0922912914</v>
      </c>
      <c r="M32" s="90">
        <v>0.001772767</v>
      </c>
      <c r="N32" s="90">
        <v>1.0</v>
      </c>
      <c r="O32" s="90">
        <v>-0.10587445</v>
      </c>
      <c r="P32" s="1">
        <v>0.1058083077</v>
      </c>
    </row>
    <row r="33">
      <c r="A33" s="90" t="s">
        <v>782</v>
      </c>
      <c r="B33" s="1">
        <v>0.135600196</v>
      </c>
      <c r="C33" s="1">
        <v>-0.09567803</v>
      </c>
      <c r="D33" s="1">
        <v>0.07295793</v>
      </c>
      <c r="E33" s="1">
        <v>-0.23210463</v>
      </c>
      <c r="F33" s="1">
        <v>0.1362008211</v>
      </c>
      <c r="G33" s="1">
        <v>0.09047511</v>
      </c>
      <c r="H33" s="90">
        <v>-0.281344</v>
      </c>
      <c r="I33" s="33">
        <v>0.13909705</v>
      </c>
      <c r="J33" s="90" t="s">
        <v>784</v>
      </c>
      <c r="K33" s="90" t="s">
        <v>784</v>
      </c>
      <c r="L33" s="90">
        <v>0.0436124353</v>
      </c>
      <c r="M33" s="90">
        <v>0.116980932</v>
      </c>
      <c r="N33" s="90">
        <v>-0.1058744519</v>
      </c>
      <c r="O33" s="90">
        <v>1.0</v>
      </c>
      <c r="P33" s="1">
        <v>0.2643887843</v>
      </c>
    </row>
    <row r="34">
      <c r="A34" s="90" t="s">
        <v>15</v>
      </c>
      <c r="B34" s="1">
        <v>0.304300226</v>
      </c>
      <c r="C34" s="1">
        <v>-0.04817955</v>
      </c>
      <c r="D34" s="1">
        <v>0.20682779</v>
      </c>
      <c r="E34" s="1">
        <v>-0.18260123</v>
      </c>
      <c r="F34" s="1">
        <v>-0.1610667362</v>
      </c>
      <c r="G34" s="1">
        <v>0.37079958</v>
      </c>
      <c r="H34" s="90">
        <v>0.09079725</v>
      </c>
      <c r="I34" s="33">
        <v>0.0393436</v>
      </c>
      <c r="J34" s="90" t="s">
        <v>784</v>
      </c>
      <c r="K34" s="90" t="s">
        <v>784</v>
      </c>
      <c r="L34" s="90">
        <v>2.592026E-4</v>
      </c>
      <c r="M34" s="90">
        <v>-0.081536396</v>
      </c>
      <c r="N34" s="90">
        <v>0.1058083077</v>
      </c>
      <c r="O34" s="90">
        <v>0.26438878</v>
      </c>
      <c r="P34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>
      <c r="A2" s="3" t="s">
        <v>17</v>
      </c>
      <c r="B2" s="4">
        <v>0.114166</v>
      </c>
      <c r="C2" s="4">
        <v>0.00364</v>
      </c>
      <c r="D2" s="4">
        <v>0.014616</v>
      </c>
      <c r="E2" s="4">
        <v>0.006685</v>
      </c>
      <c r="F2" s="4">
        <v>0.008204</v>
      </c>
      <c r="G2" s="4">
        <v>0.018867</v>
      </c>
      <c r="H2" s="4">
        <v>0.011731</v>
      </c>
      <c r="I2" s="4">
        <v>0.005304</v>
      </c>
      <c r="J2" s="4">
        <v>0.005735</v>
      </c>
      <c r="K2" s="4">
        <v>0.012052</v>
      </c>
      <c r="L2" s="4">
        <v>0.017309</v>
      </c>
      <c r="M2" s="4">
        <v>0.00221</v>
      </c>
      <c r="N2" s="4">
        <v>0.038947</v>
      </c>
      <c r="O2" s="4">
        <v>0.017159</v>
      </c>
      <c r="P2" s="4">
        <v>0.017327</v>
      </c>
    </row>
    <row r="3">
      <c r="A3" s="3" t="s">
        <v>16</v>
      </c>
      <c r="B3" s="4">
        <v>0.107555</v>
      </c>
      <c r="C3" s="4">
        <v>0.042208</v>
      </c>
      <c r="D3" s="4">
        <v>0.012321</v>
      </c>
      <c r="E3" s="4">
        <v>0.00353</v>
      </c>
      <c r="F3" s="4">
        <v>0.006545</v>
      </c>
      <c r="G3" s="4">
        <v>0.003742</v>
      </c>
      <c r="H3" s="4">
        <v>0.001668</v>
      </c>
      <c r="I3" s="4">
        <v>0.023181</v>
      </c>
      <c r="J3" s="4">
        <v>0.017688</v>
      </c>
      <c r="K3" s="4">
        <v>0.056769</v>
      </c>
      <c r="L3" s="4">
        <v>0.016343</v>
      </c>
      <c r="M3" s="4">
        <v>0.005586</v>
      </c>
      <c r="N3" s="4">
        <v>0.002374</v>
      </c>
      <c r="O3" s="4">
        <v>0.002212</v>
      </c>
      <c r="P3" s="4">
        <v>0.026871</v>
      </c>
    </row>
    <row r="4">
      <c r="A4" s="3" t="s">
        <v>20</v>
      </c>
      <c r="B4" s="4">
        <v>0.052088</v>
      </c>
      <c r="C4" s="4">
        <v>3.48E-4</v>
      </c>
      <c r="D4" s="4">
        <v>0.007863</v>
      </c>
      <c r="E4" s="4">
        <v>0.003795</v>
      </c>
      <c r="F4" s="4">
        <v>0.003431</v>
      </c>
      <c r="G4" s="4">
        <v>0.026612</v>
      </c>
      <c r="H4" s="4">
        <v>1.23E-4</v>
      </c>
      <c r="I4" s="4">
        <v>0.016729</v>
      </c>
      <c r="J4" s="4">
        <v>0.002706</v>
      </c>
      <c r="K4" s="4">
        <v>0.00943</v>
      </c>
      <c r="L4" s="4">
        <v>2.93E-4</v>
      </c>
      <c r="M4" s="4">
        <v>0.003298</v>
      </c>
      <c r="N4" s="4">
        <v>0.001438</v>
      </c>
      <c r="O4" s="4">
        <v>0.001317</v>
      </c>
      <c r="P4" s="4">
        <v>0.005309</v>
      </c>
    </row>
    <row r="5">
      <c r="A5" s="3" t="s">
        <v>18</v>
      </c>
      <c r="B5" s="4">
        <v>0.044984</v>
      </c>
      <c r="C5" s="4">
        <v>0.045807</v>
      </c>
      <c r="D5" s="4">
        <v>0.02923</v>
      </c>
      <c r="E5" s="4">
        <v>0.0</v>
      </c>
      <c r="F5" s="4">
        <v>0.00839</v>
      </c>
      <c r="G5" s="4">
        <v>0.005412</v>
      </c>
      <c r="H5" s="4">
        <v>0.001983</v>
      </c>
      <c r="I5" s="4">
        <v>0.017745</v>
      </c>
      <c r="J5" s="4">
        <v>0.003093</v>
      </c>
      <c r="K5" s="4">
        <v>0.068398</v>
      </c>
      <c r="L5" s="4">
        <v>0.003594</v>
      </c>
      <c r="M5" s="4">
        <v>0.036713</v>
      </c>
      <c r="N5" s="4">
        <v>0.009644</v>
      </c>
      <c r="O5" s="4">
        <v>0.003431</v>
      </c>
      <c r="P5" s="4">
        <v>0.013906</v>
      </c>
    </row>
    <row r="6">
      <c r="A6" s="3" t="s">
        <v>87</v>
      </c>
      <c r="B6" s="4">
        <v>0.026983</v>
      </c>
      <c r="C6" s="4">
        <v>0.007998</v>
      </c>
      <c r="D6" s="4">
        <v>0.057753</v>
      </c>
      <c r="E6" s="4">
        <v>0.025336</v>
      </c>
      <c r="F6" s="4">
        <v>0.007653</v>
      </c>
      <c r="G6" s="4">
        <v>0.002246</v>
      </c>
      <c r="H6" s="4">
        <v>0.013636</v>
      </c>
      <c r="I6" s="4">
        <v>7.19E-4</v>
      </c>
      <c r="J6" s="4">
        <v>0.001683</v>
      </c>
      <c r="K6" s="4">
        <v>0.001822</v>
      </c>
      <c r="L6" s="4">
        <v>0.044178</v>
      </c>
      <c r="M6" s="4">
        <v>0.002559</v>
      </c>
      <c r="N6" s="4">
        <v>0.004019</v>
      </c>
      <c r="O6" s="4">
        <v>7.06E-4</v>
      </c>
      <c r="P6" s="4">
        <v>0.004828</v>
      </c>
    </row>
    <row r="7">
      <c r="A7" s="3" t="s">
        <v>38</v>
      </c>
      <c r="B7" s="4">
        <v>0.023148</v>
      </c>
      <c r="C7" s="4">
        <v>0.010356</v>
      </c>
      <c r="D7" s="4">
        <v>0.002403</v>
      </c>
      <c r="E7" s="4">
        <v>0.006489</v>
      </c>
      <c r="F7" s="4">
        <v>1.1E-4</v>
      </c>
      <c r="G7" s="4">
        <v>0.007762</v>
      </c>
      <c r="H7" s="4">
        <v>0.013926</v>
      </c>
      <c r="I7" s="4">
        <v>0.011506</v>
      </c>
      <c r="J7" s="4">
        <v>0.002191</v>
      </c>
      <c r="K7" s="4">
        <v>0.01663</v>
      </c>
      <c r="L7" s="4">
        <v>0.018559</v>
      </c>
      <c r="M7" s="4">
        <v>0.02416</v>
      </c>
      <c r="N7" s="4">
        <v>0.008899</v>
      </c>
      <c r="O7" s="4">
        <v>3.27E-4</v>
      </c>
      <c r="P7" s="4">
        <v>0.0</v>
      </c>
    </row>
    <row r="8">
      <c r="A8" s="3" t="s">
        <v>107</v>
      </c>
      <c r="B8" s="4">
        <v>0.021541</v>
      </c>
      <c r="C8" s="4">
        <v>0.004701</v>
      </c>
      <c r="D8" s="4">
        <v>0.035948</v>
      </c>
      <c r="E8" s="4">
        <v>0.004625</v>
      </c>
      <c r="F8" s="4">
        <v>0.003831</v>
      </c>
      <c r="G8" s="4">
        <v>0.00709</v>
      </c>
      <c r="H8" s="4">
        <v>0.015304</v>
      </c>
      <c r="I8" s="4">
        <v>0.012675</v>
      </c>
      <c r="J8" s="4">
        <v>0.043418</v>
      </c>
      <c r="K8" s="4">
        <v>1.65E-4</v>
      </c>
      <c r="L8" s="4">
        <v>0.003257</v>
      </c>
      <c r="M8" s="4">
        <v>0.001463</v>
      </c>
      <c r="N8" s="4">
        <v>0.010593</v>
      </c>
      <c r="O8" s="4">
        <v>0.001254</v>
      </c>
      <c r="P8" s="4">
        <v>0.019149</v>
      </c>
    </row>
    <row r="9">
      <c r="A9" s="3" t="s">
        <v>30</v>
      </c>
      <c r="B9" s="4">
        <v>0.018829</v>
      </c>
      <c r="C9" s="4">
        <v>0.004367</v>
      </c>
      <c r="D9" s="4">
        <v>0.002356</v>
      </c>
      <c r="E9" s="4">
        <v>0.014419</v>
      </c>
      <c r="F9" s="4">
        <v>0.001096</v>
      </c>
      <c r="G9" s="4">
        <v>0.01019</v>
      </c>
      <c r="H9" s="4">
        <v>0.040796</v>
      </c>
      <c r="I9" s="4">
        <v>0.010151</v>
      </c>
      <c r="J9" s="4">
        <v>0.018384</v>
      </c>
      <c r="K9" s="4">
        <v>0.004491</v>
      </c>
      <c r="L9" s="4">
        <v>0.007414</v>
      </c>
      <c r="M9" s="4">
        <v>0.005571</v>
      </c>
      <c r="N9" s="4">
        <v>0.022555</v>
      </c>
      <c r="O9" s="4">
        <v>0.0</v>
      </c>
      <c r="P9" s="4">
        <v>0.014802</v>
      </c>
    </row>
    <row r="10">
      <c r="A10" s="3" t="s">
        <v>33</v>
      </c>
      <c r="B10" s="4">
        <v>0.018709</v>
      </c>
      <c r="C10" s="4">
        <v>0.005221</v>
      </c>
      <c r="D10" s="4">
        <v>0.005618</v>
      </c>
      <c r="E10" s="4">
        <v>0.013478</v>
      </c>
      <c r="F10" s="4">
        <v>0.001094</v>
      </c>
      <c r="G10" s="4">
        <v>0.008956</v>
      </c>
      <c r="H10" s="4">
        <v>0.01736</v>
      </c>
      <c r="I10" s="4">
        <v>0.011979</v>
      </c>
      <c r="J10" s="4">
        <v>6.09E-4</v>
      </c>
      <c r="K10" s="4">
        <v>0.017577</v>
      </c>
      <c r="L10" s="4">
        <v>0.009142</v>
      </c>
      <c r="M10" s="4">
        <v>0.028852</v>
      </c>
      <c r="N10" s="4">
        <v>0.004612</v>
      </c>
      <c r="O10" s="4">
        <v>0.006884</v>
      </c>
      <c r="P10" s="4">
        <v>0.008592</v>
      </c>
    </row>
    <row r="11">
      <c r="A11" s="3" t="s">
        <v>113</v>
      </c>
      <c r="B11" s="4">
        <v>0.017327</v>
      </c>
      <c r="C11" s="4">
        <v>0.004919</v>
      </c>
      <c r="D11" s="4">
        <v>0.007135</v>
      </c>
      <c r="E11" s="4">
        <v>0.004178</v>
      </c>
      <c r="F11" s="4">
        <v>0.002067</v>
      </c>
      <c r="G11" s="4">
        <v>0.002337</v>
      </c>
      <c r="H11" s="4">
        <v>0.013479</v>
      </c>
      <c r="I11" s="4">
        <v>0.005244</v>
      </c>
      <c r="J11" s="4">
        <v>0.007009</v>
      </c>
      <c r="K11" s="4">
        <v>0.002729</v>
      </c>
      <c r="L11" s="4">
        <v>2.32E-4</v>
      </c>
      <c r="M11" s="4">
        <v>0.0</v>
      </c>
      <c r="N11" s="4">
        <v>0.002954</v>
      </c>
      <c r="O11" s="4">
        <v>0.003491</v>
      </c>
      <c r="P11" s="4">
        <v>0.013486</v>
      </c>
    </row>
    <row r="12">
      <c r="A12" s="3" t="s">
        <v>34</v>
      </c>
      <c r="B12" s="4">
        <v>0.016479</v>
      </c>
      <c r="C12" s="4">
        <v>0.007018</v>
      </c>
      <c r="D12" s="4">
        <v>0.007896</v>
      </c>
      <c r="E12" s="4">
        <v>0.004654</v>
      </c>
      <c r="F12" s="4">
        <v>0.014239</v>
      </c>
      <c r="G12" s="4">
        <v>0.017345</v>
      </c>
      <c r="H12" s="4">
        <v>0.087923</v>
      </c>
      <c r="I12" s="4">
        <v>0.107199</v>
      </c>
      <c r="J12" s="4">
        <v>0.042046</v>
      </c>
      <c r="K12" s="4">
        <v>0.067776</v>
      </c>
      <c r="L12" s="4">
        <v>0.004658</v>
      </c>
      <c r="M12" s="4">
        <v>0.011803</v>
      </c>
      <c r="N12" s="4">
        <v>0.018698</v>
      </c>
      <c r="O12" s="4">
        <v>0.016921</v>
      </c>
      <c r="P12" s="4">
        <v>0.023121</v>
      </c>
    </row>
    <row r="13">
      <c r="A13" s="3" t="s">
        <v>59</v>
      </c>
      <c r="B13" s="4">
        <v>0.016294</v>
      </c>
      <c r="C13" s="4">
        <v>0.013556</v>
      </c>
      <c r="D13" s="4">
        <v>0.0</v>
      </c>
      <c r="E13" s="4">
        <v>0.003765</v>
      </c>
      <c r="F13" s="4">
        <v>0.018659</v>
      </c>
      <c r="G13" s="4">
        <v>0.047869</v>
      </c>
      <c r="H13" s="4">
        <v>0.03564</v>
      </c>
      <c r="I13" s="4">
        <v>0.019511</v>
      </c>
      <c r="J13" s="4">
        <v>0.070989</v>
      </c>
      <c r="K13" s="4">
        <v>0.050088</v>
      </c>
      <c r="L13" s="4">
        <v>0.008037</v>
      </c>
      <c r="M13" s="4">
        <v>0.03257</v>
      </c>
      <c r="N13" s="4">
        <v>0.020749</v>
      </c>
      <c r="O13" s="4">
        <v>0.001832</v>
      </c>
      <c r="P13" s="4">
        <v>0.072679</v>
      </c>
    </row>
    <row r="14">
      <c r="A14" s="3" t="s">
        <v>53</v>
      </c>
      <c r="B14" s="4">
        <v>0.015912</v>
      </c>
      <c r="C14" s="4">
        <v>3.04E-4</v>
      </c>
      <c r="D14" s="4">
        <v>0.001491</v>
      </c>
      <c r="E14" s="4">
        <v>0.001197</v>
      </c>
      <c r="F14" s="4">
        <v>0.009757</v>
      </c>
      <c r="G14" s="4">
        <v>0.001123</v>
      </c>
      <c r="H14" s="4">
        <v>0.003344</v>
      </c>
      <c r="I14" s="4">
        <v>0.005866</v>
      </c>
      <c r="J14" s="4">
        <v>0.008893</v>
      </c>
      <c r="K14" s="4">
        <v>0.004944</v>
      </c>
      <c r="L14" s="4">
        <v>0.001094</v>
      </c>
      <c r="M14" s="4">
        <v>0.007187</v>
      </c>
      <c r="N14" s="4">
        <v>0.001662</v>
      </c>
      <c r="O14" s="4">
        <v>0.013457</v>
      </c>
      <c r="P14" s="4">
        <v>0.001145</v>
      </c>
    </row>
    <row r="15">
      <c r="A15" s="3" t="s">
        <v>44</v>
      </c>
      <c r="B15" s="4">
        <v>0.015786</v>
      </c>
      <c r="C15" s="4">
        <v>0.019463</v>
      </c>
      <c r="D15" s="4">
        <v>0.006622</v>
      </c>
      <c r="E15" s="4">
        <v>0.004821</v>
      </c>
      <c r="F15" s="4">
        <v>0.002512</v>
      </c>
      <c r="G15" s="4">
        <v>0.049068</v>
      </c>
      <c r="H15" s="4">
        <v>0.006457</v>
      </c>
      <c r="I15" s="4">
        <v>0.008153</v>
      </c>
      <c r="J15" s="4">
        <v>0.027776</v>
      </c>
      <c r="K15" s="4">
        <v>0.00615</v>
      </c>
      <c r="L15" s="4">
        <v>6.66E-4</v>
      </c>
      <c r="M15" s="4">
        <v>0.015445</v>
      </c>
      <c r="N15" s="4">
        <v>0.0107</v>
      </c>
      <c r="O15" s="4">
        <v>0.065398</v>
      </c>
      <c r="P15" s="4">
        <v>0.069259</v>
      </c>
    </row>
    <row r="16">
      <c r="A16" s="3" t="s">
        <v>54</v>
      </c>
      <c r="B16" s="4">
        <v>0.01572</v>
      </c>
      <c r="C16" s="4">
        <v>0.005858</v>
      </c>
      <c r="D16" s="4">
        <v>0.059345</v>
      </c>
      <c r="E16" s="4">
        <v>0.010001</v>
      </c>
      <c r="F16" s="5">
        <v>4.89E-6</v>
      </c>
      <c r="G16" s="4">
        <v>0.025666</v>
      </c>
      <c r="H16" s="4">
        <v>1.99E-4</v>
      </c>
      <c r="I16" s="5">
        <v>6.05E-5</v>
      </c>
      <c r="J16" s="4">
        <v>0.004337</v>
      </c>
      <c r="K16" s="4">
        <v>0.019547</v>
      </c>
      <c r="L16" s="4">
        <v>0.003292</v>
      </c>
      <c r="M16" s="4">
        <v>0.011037</v>
      </c>
      <c r="N16" s="4">
        <v>0.011315</v>
      </c>
      <c r="O16" s="4">
        <v>0.003038</v>
      </c>
      <c r="P16" s="4">
        <v>0.00345</v>
      </c>
    </row>
    <row r="17">
      <c r="A17" s="3" t="s">
        <v>42</v>
      </c>
      <c r="B17" s="4">
        <v>0.015333</v>
      </c>
      <c r="C17" s="4">
        <v>0.005533</v>
      </c>
      <c r="D17" s="4">
        <v>0.010074</v>
      </c>
      <c r="E17" s="4">
        <v>0.002218</v>
      </c>
      <c r="F17" s="4">
        <v>0.015273</v>
      </c>
      <c r="G17" s="4">
        <v>0.004509</v>
      </c>
      <c r="H17" s="4">
        <v>0.001136</v>
      </c>
      <c r="I17" s="4">
        <v>0.002859</v>
      </c>
      <c r="J17" s="4">
        <v>0.008555</v>
      </c>
      <c r="K17" s="4">
        <v>0.002205</v>
      </c>
      <c r="L17" s="4">
        <v>4.95E-4</v>
      </c>
      <c r="M17" s="4">
        <v>0.002904</v>
      </c>
      <c r="N17" s="4">
        <v>0.008524</v>
      </c>
      <c r="O17" s="4">
        <v>0.003495</v>
      </c>
      <c r="P17" s="4">
        <v>0.0029</v>
      </c>
    </row>
    <row r="18">
      <c r="A18" s="3" t="s">
        <v>85</v>
      </c>
      <c r="B18" s="4">
        <v>0.015319</v>
      </c>
      <c r="C18" s="4">
        <v>6.42E-4</v>
      </c>
      <c r="D18" s="4">
        <v>0.005482</v>
      </c>
      <c r="E18" s="4">
        <v>0.001452</v>
      </c>
      <c r="F18" s="4">
        <v>0.010884</v>
      </c>
      <c r="G18" s="4">
        <v>0.00195</v>
      </c>
      <c r="H18" s="5">
        <v>1.26E-7</v>
      </c>
      <c r="I18" s="4">
        <v>0.01059</v>
      </c>
      <c r="J18" s="4">
        <v>0.002255</v>
      </c>
      <c r="K18" s="4">
        <v>0.005284</v>
      </c>
      <c r="L18" s="4">
        <v>0.011495</v>
      </c>
      <c r="M18" s="4">
        <v>1.6E-4</v>
      </c>
      <c r="N18" s="4">
        <v>0.001323</v>
      </c>
      <c r="O18" s="4">
        <v>0.034087</v>
      </c>
      <c r="P18" s="4">
        <v>0.001947</v>
      </c>
    </row>
    <row r="19">
      <c r="A19" s="3" t="s">
        <v>31</v>
      </c>
      <c r="B19" s="4">
        <v>0.014972</v>
      </c>
      <c r="C19" s="4">
        <v>0.036185</v>
      </c>
      <c r="D19" s="4">
        <v>0.00639</v>
      </c>
      <c r="E19" s="4">
        <v>0.001675</v>
      </c>
      <c r="F19" s="4">
        <v>0.075717</v>
      </c>
      <c r="G19" s="4">
        <v>0.002975</v>
      </c>
      <c r="H19" s="4">
        <v>0.010293</v>
      </c>
      <c r="I19" s="4">
        <v>0.074583</v>
      </c>
      <c r="J19" s="4">
        <v>0.015743</v>
      </c>
      <c r="K19" s="4">
        <v>0.032754</v>
      </c>
      <c r="L19" s="4">
        <v>0.029862</v>
      </c>
      <c r="M19" s="4">
        <v>0.003431</v>
      </c>
      <c r="N19" s="4">
        <v>0.017033</v>
      </c>
      <c r="O19" s="4">
        <v>0.019643</v>
      </c>
      <c r="P19" s="4">
        <v>0.018643</v>
      </c>
    </row>
    <row r="20">
      <c r="A20" s="3" t="s">
        <v>36</v>
      </c>
      <c r="B20" s="4">
        <v>0.014877</v>
      </c>
      <c r="C20" s="4">
        <v>0.007005</v>
      </c>
      <c r="D20" s="4">
        <v>0.038379</v>
      </c>
      <c r="E20" s="4">
        <v>0.007883</v>
      </c>
      <c r="F20" s="4">
        <v>0.002604</v>
      </c>
      <c r="G20" s="4">
        <v>0.028311</v>
      </c>
      <c r="H20" s="4">
        <v>0.024421</v>
      </c>
      <c r="I20" s="4">
        <v>0.026133</v>
      </c>
      <c r="J20" s="4">
        <v>0.084112</v>
      </c>
      <c r="K20" s="4">
        <v>0.020944</v>
      </c>
      <c r="L20" s="4">
        <v>0.002257</v>
      </c>
      <c r="M20" s="4">
        <v>0.026435</v>
      </c>
      <c r="N20" s="4">
        <v>0.012601</v>
      </c>
      <c r="O20" s="4">
        <v>0.001076</v>
      </c>
      <c r="P20" s="4">
        <v>0.067516</v>
      </c>
    </row>
    <row r="21">
      <c r="A21" s="3" t="s">
        <v>71</v>
      </c>
      <c r="B21" s="4">
        <v>0.014667</v>
      </c>
      <c r="C21" s="4">
        <v>0.016446</v>
      </c>
      <c r="D21" s="4">
        <v>0.002607</v>
      </c>
      <c r="E21" s="4">
        <v>0.006998</v>
      </c>
      <c r="F21" s="4">
        <v>0.033388</v>
      </c>
      <c r="G21" s="4">
        <v>0.003619</v>
      </c>
      <c r="H21" s="4">
        <v>0.00389</v>
      </c>
      <c r="I21" s="4">
        <v>0.002794</v>
      </c>
      <c r="J21" s="4">
        <v>0.002081</v>
      </c>
      <c r="K21" s="4">
        <v>0.00304</v>
      </c>
      <c r="L21" s="4">
        <v>0.010844</v>
      </c>
      <c r="M21" s="4">
        <v>0.015512</v>
      </c>
      <c r="N21" s="4">
        <v>0.010981</v>
      </c>
      <c r="O21" s="4">
        <v>0.008923</v>
      </c>
      <c r="P21" s="4">
        <v>0.003307</v>
      </c>
    </row>
    <row r="22">
      <c r="A22" s="3" t="s">
        <v>23</v>
      </c>
      <c r="B22" s="4">
        <v>0.014296</v>
      </c>
      <c r="C22" s="4">
        <v>0.010241</v>
      </c>
      <c r="D22" s="4">
        <v>0.001805</v>
      </c>
      <c r="E22" s="4">
        <v>0.008194</v>
      </c>
      <c r="F22" s="4">
        <v>0.02996</v>
      </c>
      <c r="G22" s="4">
        <v>0.007925</v>
      </c>
      <c r="H22" s="4">
        <v>0.012556</v>
      </c>
      <c r="I22" s="4">
        <v>0.067403</v>
      </c>
      <c r="J22" s="4">
        <v>0.006195</v>
      </c>
      <c r="K22" s="4">
        <v>0.015889</v>
      </c>
      <c r="L22" s="4">
        <v>0.007313</v>
      </c>
      <c r="M22" s="4">
        <v>0.052529</v>
      </c>
      <c r="N22" s="4">
        <v>0.002896</v>
      </c>
      <c r="O22" s="4">
        <v>0.007721</v>
      </c>
      <c r="P22" s="4">
        <v>0.029735</v>
      </c>
    </row>
    <row r="23">
      <c r="A23" s="3" t="s">
        <v>52</v>
      </c>
      <c r="B23" s="4">
        <v>0.013391</v>
      </c>
      <c r="C23" s="4">
        <v>0.003246</v>
      </c>
      <c r="D23" s="4">
        <v>0.021421</v>
      </c>
      <c r="E23" s="4">
        <v>0.012985</v>
      </c>
      <c r="F23" s="4">
        <v>0.020995</v>
      </c>
      <c r="G23" s="4">
        <v>0.01845</v>
      </c>
      <c r="H23" s="4">
        <v>0.011099</v>
      </c>
      <c r="I23" s="4">
        <v>0.006048</v>
      </c>
      <c r="J23" s="4">
        <v>0.049491</v>
      </c>
      <c r="K23" s="4">
        <v>8.97E-4</v>
      </c>
      <c r="L23" s="4">
        <v>0.022475</v>
      </c>
      <c r="M23" s="4">
        <v>0.001463</v>
      </c>
      <c r="N23" s="4">
        <v>0.001773</v>
      </c>
      <c r="O23" s="4">
        <v>0.003208</v>
      </c>
      <c r="P23" s="4">
        <v>0.011882</v>
      </c>
    </row>
    <row r="24">
      <c r="A24" s="3" t="s">
        <v>29</v>
      </c>
      <c r="B24" s="4">
        <v>0.012911</v>
      </c>
      <c r="C24" s="4">
        <v>0.004361</v>
      </c>
      <c r="D24" s="4">
        <v>0.011995</v>
      </c>
      <c r="E24" s="4">
        <v>0.003888</v>
      </c>
      <c r="F24" s="4">
        <v>0.005661</v>
      </c>
      <c r="G24" s="4">
        <v>9.12E-4</v>
      </c>
      <c r="H24" s="4">
        <v>0.027281</v>
      </c>
      <c r="I24" s="4">
        <v>0.005089</v>
      </c>
      <c r="J24" s="4">
        <v>0.021612</v>
      </c>
      <c r="K24" s="4">
        <v>0.007978</v>
      </c>
      <c r="L24" s="4">
        <v>0.033361</v>
      </c>
      <c r="M24" s="4">
        <v>4.09E-4</v>
      </c>
      <c r="N24" s="5">
        <v>3.2E-5</v>
      </c>
      <c r="O24" s="4">
        <v>1.57E-4</v>
      </c>
      <c r="P24" s="4">
        <v>0.025953</v>
      </c>
    </row>
    <row r="25">
      <c r="A25" s="3" t="s">
        <v>93</v>
      </c>
      <c r="B25" s="4">
        <v>0.012728</v>
      </c>
      <c r="C25" s="4">
        <v>0.004047</v>
      </c>
      <c r="D25" s="4">
        <v>0.004445</v>
      </c>
      <c r="E25" s="4">
        <v>0.014476</v>
      </c>
      <c r="F25" s="4">
        <v>0.001468</v>
      </c>
      <c r="G25" s="4">
        <v>0.004367</v>
      </c>
      <c r="H25" s="4">
        <v>0.036054</v>
      </c>
      <c r="I25" s="5">
        <v>5.14E-5</v>
      </c>
      <c r="J25" s="4">
        <v>0.001687</v>
      </c>
      <c r="K25" s="4">
        <v>0.012549</v>
      </c>
      <c r="L25" s="4">
        <v>0.027706</v>
      </c>
      <c r="M25" s="4">
        <v>7.39E-4</v>
      </c>
      <c r="N25" s="4">
        <v>0.006852</v>
      </c>
      <c r="O25" s="4">
        <v>0.00321</v>
      </c>
      <c r="P25" s="4">
        <v>0.020412</v>
      </c>
    </row>
    <row r="26">
      <c r="A26" s="3" t="s">
        <v>110</v>
      </c>
      <c r="B26" s="4">
        <v>0.011581</v>
      </c>
      <c r="C26" s="4">
        <v>0.001613</v>
      </c>
      <c r="D26" s="4">
        <v>0.020099</v>
      </c>
      <c r="E26" s="4">
        <v>3.91E-4</v>
      </c>
      <c r="F26" s="4">
        <v>2.37E-4</v>
      </c>
      <c r="G26" s="4">
        <v>3.02E-4</v>
      </c>
      <c r="H26" s="4">
        <v>0.003409</v>
      </c>
      <c r="I26" s="4">
        <v>0.00737</v>
      </c>
      <c r="J26" s="4">
        <v>0.00765</v>
      </c>
      <c r="K26" s="4">
        <v>0.002256</v>
      </c>
      <c r="L26" s="4">
        <v>0.008956</v>
      </c>
      <c r="M26" s="4">
        <v>8.83E-4</v>
      </c>
      <c r="N26" s="4">
        <v>0.001104</v>
      </c>
      <c r="O26" s="4">
        <v>6.05E-4</v>
      </c>
      <c r="P26" s="4">
        <v>0.006942</v>
      </c>
    </row>
    <row r="27">
      <c r="A27" s="3" t="s">
        <v>25</v>
      </c>
      <c r="B27" s="4">
        <v>0.011213</v>
      </c>
      <c r="C27" s="4">
        <v>0.013296</v>
      </c>
      <c r="D27" s="4">
        <v>0.001582</v>
      </c>
      <c r="E27" s="4">
        <v>0.03946</v>
      </c>
      <c r="F27" s="4">
        <v>0.006034</v>
      </c>
      <c r="G27" s="4">
        <v>0.021057</v>
      </c>
      <c r="H27" s="4">
        <v>0.001484</v>
      </c>
      <c r="I27" s="4">
        <v>0.009278</v>
      </c>
      <c r="J27" s="4">
        <v>0.005566</v>
      </c>
      <c r="K27" s="4">
        <v>0.019996</v>
      </c>
      <c r="L27" s="4">
        <v>0.045466</v>
      </c>
      <c r="M27" s="4">
        <v>0.013006</v>
      </c>
      <c r="N27" s="4">
        <v>0.00675</v>
      </c>
      <c r="O27" s="4">
        <v>0.00723</v>
      </c>
      <c r="P27" s="4">
        <v>7.75E-4</v>
      </c>
    </row>
    <row r="28">
      <c r="A28" s="3" t="s">
        <v>117</v>
      </c>
      <c r="B28" s="4">
        <v>0.011073</v>
      </c>
      <c r="C28" s="4">
        <v>0.001527</v>
      </c>
      <c r="D28" s="4">
        <v>0.004596</v>
      </c>
      <c r="E28" s="4">
        <v>0.006407</v>
      </c>
      <c r="F28" s="4">
        <v>0.001715</v>
      </c>
      <c r="G28" s="4">
        <v>0.002865</v>
      </c>
      <c r="H28" s="4">
        <v>0.002607</v>
      </c>
      <c r="I28" s="4">
        <v>5.37E-4</v>
      </c>
      <c r="J28" s="4">
        <v>7.41E-4</v>
      </c>
      <c r="K28" s="4">
        <v>0.002202</v>
      </c>
      <c r="L28" s="4">
        <v>0.005385</v>
      </c>
      <c r="M28" s="4">
        <v>0.0052</v>
      </c>
      <c r="N28" s="4">
        <v>0.002253</v>
      </c>
      <c r="O28" s="4">
        <v>0.0</v>
      </c>
      <c r="P28" s="4">
        <v>0.0</v>
      </c>
    </row>
    <row r="29">
      <c r="A29" s="3" t="s">
        <v>24</v>
      </c>
      <c r="B29" s="4">
        <v>0.010854</v>
      </c>
      <c r="C29" s="4">
        <v>0.004459</v>
      </c>
      <c r="D29" s="4">
        <v>0.027394</v>
      </c>
      <c r="E29" s="4">
        <v>0.0</v>
      </c>
      <c r="F29" s="4">
        <v>0.005729</v>
      </c>
      <c r="G29" s="4">
        <v>0.002003</v>
      </c>
      <c r="H29" s="4">
        <v>0.003455</v>
      </c>
      <c r="I29" s="4">
        <v>0.006411</v>
      </c>
      <c r="J29" s="4">
        <v>8.98E-4</v>
      </c>
      <c r="K29" s="4">
        <v>0.005444</v>
      </c>
      <c r="L29" s="4">
        <v>0.006842</v>
      </c>
      <c r="M29" s="4">
        <v>0.003953</v>
      </c>
      <c r="N29" s="4">
        <v>0.004055</v>
      </c>
      <c r="O29" s="4">
        <v>0.00576</v>
      </c>
      <c r="P29" s="4">
        <v>0.001148</v>
      </c>
    </row>
    <row r="30">
      <c r="A30" s="3" t="s">
        <v>37</v>
      </c>
      <c r="B30" s="4">
        <v>0.010795</v>
      </c>
      <c r="C30" s="4">
        <v>0.027899</v>
      </c>
      <c r="D30" s="4">
        <v>0.012391</v>
      </c>
      <c r="E30" s="4">
        <v>0.034716</v>
      </c>
      <c r="F30" s="4">
        <v>0.122425</v>
      </c>
      <c r="G30" s="4">
        <v>0.056374</v>
      </c>
      <c r="H30" s="4">
        <v>0.013826</v>
      </c>
      <c r="I30" s="4">
        <v>0.014363</v>
      </c>
      <c r="J30" s="4">
        <v>0.034963</v>
      </c>
      <c r="K30" s="4">
        <v>0.057796</v>
      </c>
      <c r="L30" s="4">
        <v>0.007523</v>
      </c>
      <c r="M30" s="4">
        <v>0.085843</v>
      </c>
      <c r="N30" s="4">
        <v>0.035875</v>
      </c>
      <c r="O30" s="4">
        <v>0.164458</v>
      </c>
      <c r="P30" s="4">
        <v>0.038327</v>
      </c>
    </row>
    <row r="31">
      <c r="A31" s="3" t="s">
        <v>40</v>
      </c>
      <c r="B31" s="4">
        <v>0.010193</v>
      </c>
      <c r="C31" s="4">
        <v>0.011943</v>
      </c>
      <c r="D31" s="4">
        <v>0.013711</v>
      </c>
      <c r="E31" s="4">
        <v>0.009229</v>
      </c>
      <c r="F31" s="4">
        <v>0.007006</v>
      </c>
      <c r="G31" s="4">
        <v>0.012547</v>
      </c>
      <c r="H31" s="4">
        <v>0.006102</v>
      </c>
      <c r="I31" s="4">
        <v>0.004654</v>
      </c>
      <c r="J31" s="4">
        <v>0.005891</v>
      </c>
      <c r="K31" s="4">
        <v>0.010896</v>
      </c>
      <c r="L31" s="4">
        <v>0.002573</v>
      </c>
      <c r="M31" s="4">
        <v>0.021988</v>
      </c>
      <c r="N31" s="4">
        <v>0.020707</v>
      </c>
      <c r="O31" s="4">
        <v>0.004822</v>
      </c>
      <c r="P31" s="4">
        <v>0.031056</v>
      </c>
    </row>
    <row r="32">
      <c r="A32" s="3" t="s">
        <v>68</v>
      </c>
      <c r="B32" s="4">
        <v>0.010107</v>
      </c>
      <c r="C32" s="4">
        <v>0.021555</v>
      </c>
      <c r="D32" s="4">
        <v>0.038728</v>
      </c>
      <c r="E32" s="4">
        <v>0.002238</v>
      </c>
      <c r="F32" s="4">
        <v>0.011841</v>
      </c>
      <c r="G32" s="4">
        <v>0.037894</v>
      </c>
      <c r="H32" s="4">
        <v>0.017356</v>
      </c>
      <c r="I32" s="4">
        <v>0.011112</v>
      </c>
      <c r="J32" s="4">
        <v>0.006173</v>
      </c>
      <c r="K32" s="4">
        <v>0.006233</v>
      </c>
      <c r="L32" s="4">
        <v>0.009154</v>
      </c>
      <c r="M32" s="4">
        <v>0.007865</v>
      </c>
      <c r="N32" s="4">
        <v>0.005504</v>
      </c>
      <c r="O32" s="4">
        <v>0.00375</v>
      </c>
      <c r="P32" s="4">
        <v>0.001397</v>
      </c>
    </row>
    <row r="33">
      <c r="A33" s="3" t="s">
        <v>76</v>
      </c>
      <c r="B33" s="4">
        <v>0.009873</v>
      </c>
      <c r="C33" s="4">
        <v>0.002475</v>
      </c>
      <c r="D33" s="4">
        <v>0.001622</v>
      </c>
      <c r="E33" s="4">
        <v>0.006428</v>
      </c>
      <c r="F33" s="4">
        <v>0.001293</v>
      </c>
      <c r="G33" s="4">
        <v>0.014001</v>
      </c>
      <c r="H33" s="4">
        <v>0.009962</v>
      </c>
      <c r="I33" s="4">
        <v>0.006852</v>
      </c>
      <c r="J33" s="4">
        <v>0.004602</v>
      </c>
      <c r="K33" s="4">
        <v>0.008872</v>
      </c>
      <c r="L33" s="4">
        <v>0.021128</v>
      </c>
      <c r="M33" s="4">
        <v>0.002205</v>
      </c>
      <c r="N33" s="4">
        <v>0.028339</v>
      </c>
      <c r="O33" s="4">
        <v>0.002777</v>
      </c>
      <c r="P33" s="4">
        <v>0.004334</v>
      </c>
    </row>
    <row r="34">
      <c r="A34" s="3" t="s">
        <v>67</v>
      </c>
      <c r="B34" s="4">
        <v>0.00987</v>
      </c>
      <c r="C34" s="4">
        <v>0.012032</v>
      </c>
      <c r="D34" s="4">
        <v>0.005141</v>
      </c>
      <c r="E34" s="4">
        <v>0.004915</v>
      </c>
      <c r="F34" s="4">
        <v>0.0</v>
      </c>
      <c r="G34" s="4">
        <v>0.022419</v>
      </c>
      <c r="H34" s="4">
        <v>0.030446</v>
      </c>
      <c r="I34" s="4">
        <v>0.006683</v>
      </c>
      <c r="J34" s="4">
        <v>0.002686</v>
      </c>
      <c r="K34" s="4">
        <v>0.013865</v>
      </c>
      <c r="L34" s="4">
        <v>2.78E-4</v>
      </c>
      <c r="M34" s="4">
        <v>0.008646</v>
      </c>
      <c r="N34" s="4">
        <v>0.00854</v>
      </c>
      <c r="O34" s="4">
        <v>0.008047</v>
      </c>
      <c r="P34" s="4">
        <v>0.013938</v>
      </c>
    </row>
    <row r="35">
      <c r="A35" s="3" t="s">
        <v>92</v>
      </c>
      <c r="B35" s="4">
        <v>0.009631</v>
      </c>
      <c r="C35" s="4">
        <v>4.86E-4</v>
      </c>
      <c r="D35" s="4">
        <v>0.003948</v>
      </c>
      <c r="E35" s="4">
        <v>2.33E-4</v>
      </c>
      <c r="F35" s="4">
        <v>2.56E-4</v>
      </c>
      <c r="G35" s="4">
        <v>0.001504</v>
      </c>
      <c r="H35" s="4">
        <v>0.00141</v>
      </c>
      <c r="I35" s="4">
        <v>1.91E-4</v>
      </c>
      <c r="J35" s="4">
        <v>8.71E-4</v>
      </c>
      <c r="K35" s="4">
        <v>0.001345</v>
      </c>
      <c r="L35" s="4">
        <v>0.002525</v>
      </c>
      <c r="M35" s="4">
        <v>5.86E-4</v>
      </c>
      <c r="N35" s="5">
        <v>3.23E-5</v>
      </c>
      <c r="O35" s="4">
        <v>0.014724</v>
      </c>
      <c r="P35" s="4">
        <v>4.42E-4</v>
      </c>
    </row>
    <row r="36">
      <c r="A36" s="3" t="s">
        <v>32</v>
      </c>
      <c r="B36" s="4">
        <v>0.008467</v>
      </c>
      <c r="C36" s="4">
        <v>8.26E-4</v>
      </c>
      <c r="D36" s="4">
        <v>0.006742</v>
      </c>
      <c r="E36" s="4">
        <v>0.004632</v>
      </c>
      <c r="F36" s="4">
        <v>0.002362</v>
      </c>
      <c r="G36" s="4">
        <v>1.5E-4</v>
      </c>
      <c r="H36" s="4">
        <v>0.00351</v>
      </c>
      <c r="I36" s="4">
        <v>0.006229</v>
      </c>
      <c r="J36" s="4">
        <v>0.001468</v>
      </c>
      <c r="K36" s="4">
        <v>0.005591</v>
      </c>
      <c r="L36" s="4">
        <v>0.008377</v>
      </c>
      <c r="M36" s="4">
        <v>0.00209</v>
      </c>
      <c r="N36" s="4">
        <v>0.009725</v>
      </c>
      <c r="O36" s="4">
        <v>5.0E-4</v>
      </c>
      <c r="P36" s="4">
        <v>0.003032</v>
      </c>
    </row>
    <row r="37">
      <c r="A37" s="3" t="s">
        <v>51</v>
      </c>
      <c r="B37" s="4">
        <v>0.008215</v>
      </c>
      <c r="C37" s="4">
        <v>0.003286</v>
      </c>
      <c r="D37" s="4">
        <v>0.002772</v>
      </c>
      <c r="E37" s="4">
        <v>0.005518</v>
      </c>
      <c r="F37" s="4">
        <v>0.002966</v>
      </c>
      <c r="G37" s="4">
        <v>0.001003</v>
      </c>
      <c r="H37" s="4">
        <v>3.37E-4</v>
      </c>
      <c r="I37" s="4">
        <v>0.003161</v>
      </c>
      <c r="J37" s="4">
        <v>0.002136</v>
      </c>
      <c r="K37" s="4">
        <v>0.002004</v>
      </c>
      <c r="L37" s="4">
        <v>0.012083</v>
      </c>
      <c r="M37" s="4">
        <v>0.006361</v>
      </c>
      <c r="N37" s="4">
        <v>0.003291</v>
      </c>
      <c r="O37" s="4">
        <v>0.009674</v>
      </c>
      <c r="P37" s="4">
        <v>0.009963</v>
      </c>
    </row>
    <row r="38">
      <c r="A38" s="3" t="s">
        <v>28</v>
      </c>
      <c r="B38" s="4">
        <v>0.008146</v>
      </c>
      <c r="C38" s="4">
        <v>0.040707</v>
      </c>
      <c r="D38" s="4">
        <v>0.010228</v>
      </c>
      <c r="E38" s="4">
        <v>0.009056</v>
      </c>
      <c r="F38" s="4">
        <v>0.020181</v>
      </c>
      <c r="G38" s="4">
        <v>0.008317</v>
      </c>
      <c r="H38" s="4">
        <v>0.032654</v>
      </c>
      <c r="I38" s="4">
        <v>0.003534</v>
      </c>
      <c r="J38" s="4">
        <v>0.006579</v>
      </c>
      <c r="K38" s="4">
        <v>0.007736</v>
      </c>
      <c r="L38" s="4">
        <v>8.13E-4</v>
      </c>
      <c r="M38" s="4">
        <v>0.007696</v>
      </c>
      <c r="N38" s="4">
        <v>0.043049</v>
      </c>
      <c r="O38" s="4">
        <v>0.001616</v>
      </c>
      <c r="P38" s="4">
        <v>0.004115</v>
      </c>
    </row>
    <row r="39">
      <c r="A39" s="3" t="s">
        <v>86</v>
      </c>
      <c r="B39" s="4">
        <v>0.007995</v>
      </c>
      <c r="C39" s="4">
        <v>0.0102</v>
      </c>
      <c r="D39" s="4">
        <v>0.012397</v>
      </c>
      <c r="E39" s="4">
        <v>0.002088</v>
      </c>
      <c r="F39" s="4">
        <v>0.003358</v>
      </c>
      <c r="G39" s="4">
        <v>0.001012</v>
      </c>
      <c r="H39" s="4">
        <v>7.29E-4</v>
      </c>
      <c r="I39" s="4">
        <v>0.00583</v>
      </c>
      <c r="J39" s="4">
        <v>0.001441</v>
      </c>
      <c r="K39" s="4">
        <v>0.003181</v>
      </c>
      <c r="L39" s="5">
        <v>2.0E-5</v>
      </c>
      <c r="M39" s="4">
        <v>6.9E-4</v>
      </c>
      <c r="N39" s="4">
        <v>1.23E-4</v>
      </c>
      <c r="O39" s="4">
        <v>0.012121</v>
      </c>
      <c r="P39" s="5">
        <v>8.72E-5</v>
      </c>
    </row>
    <row r="40">
      <c r="A40" s="3" t="s">
        <v>69</v>
      </c>
      <c r="B40" s="4">
        <v>0.007847</v>
      </c>
      <c r="C40" s="4">
        <v>0.071025</v>
      </c>
      <c r="D40" s="4">
        <v>0.004471</v>
      </c>
      <c r="E40" s="4">
        <v>0.00121</v>
      </c>
      <c r="F40" s="4">
        <v>0.011213</v>
      </c>
      <c r="G40" s="4">
        <v>2.87E-4</v>
      </c>
      <c r="H40" s="4">
        <v>0.042677</v>
      </c>
      <c r="I40" s="4">
        <v>0.002722</v>
      </c>
      <c r="J40" s="4">
        <v>0.001896</v>
      </c>
      <c r="K40" s="4">
        <v>0.001267</v>
      </c>
      <c r="L40" s="4">
        <v>0.001732</v>
      </c>
      <c r="M40" s="4">
        <v>0.004148</v>
      </c>
      <c r="N40" s="4">
        <v>0.006284</v>
      </c>
      <c r="O40" s="4">
        <v>5.66E-4</v>
      </c>
      <c r="P40" s="5">
        <v>4.21E-5</v>
      </c>
    </row>
    <row r="41">
      <c r="A41" s="3" t="s">
        <v>19</v>
      </c>
      <c r="B41" s="4">
        <v>0.007659</v>
      </c>
      <c r="C41" s="4">
        <v>0.00335</v>
      </c>
      <c r="D41" s="4">
        <v>0.004417</v>
      </c>
      <c r="E41" s="4">
        <v>0.003288</v>
      </c>
      <c r="F41" s="4">
        <v>4.75E-4</v>
      </c>
      <c r="G41" s="4">
        <v>2.4E-4</v>
      </c>
      <c r="H41" s="4">
        <v>6.01E-4</v>
      </c>
      <c r="I41" s="4">
        <v>0.002925</v>
      </c>
      <c r="J41" s="4">
        <v>7.25E-4</v>
      </c>
      <c r="K41" s="4">
        <v>0.011979</v>
      </c>
      <c r="L41" s="5">
        <v>8.31E-6</v>
      </c>
      <c r="M41" s="4">
        <v>8.83E-4</v>
      </c>
      <c r="N41" s="4">
        <v>0.00271</v>
      </c>
      <c r="O41" s="4">
        <v>3.46E-4</v>
      </c>
      <c r="P41" s="4">
        <v>0.001361</v>
      </c>
    </row>
    <row r="42">
      <c r="A42" s="3" t="s">
        <v>66</v>
      </c>
      <c r="B42" s="4">
        <v>0.007594</v>
      </c>
      <c r="C42" s="4">
        <v>0.002463</v>
      </c>
      <c r="D42" s="4">
        <v>0.01255</v>
      </c>
      <c r="E42" s="4">
        <v>0.002951</v>
      </c>
      <c r="F42" s="4">
        <v>0.013283</v>
      </c>
      <c r="G42" s="4">
        <v>0.004485</v>
      </c>
      <c r="H42" s="4">
        <v>0.001692</v>
      </c>
      <c r="I42" s="4">
        <v>0.031985</v>
      </c>
      <c r="J42" s="4">
        <v>0.008166</v>
      </c>
      <c r="K42" s="4">
        <v>0.011527</v>
      </c>
      <c r="L42" s="4">
        <v>0.002795</v>
      </c>
      <c r="M42" s="4">
        <v>0.005996</v>
      </c>
      <c r="N42" s="4">
        <v>0.008749</v>
      </c>
      <c r="O42" s="4">
        <v>0.037123</v>
      </c>
      <c r="P42" s="4">
        <v>0.033506</v>
      </c>
    </row>
    <row r="43">
      <c r="A43" s="3" t="s">
        <v>72</v>
      </c>
      <c r="B43" s="4">
        <v>0.007501</v>
      </c>
      <c r="C43" s="4">
        <v>0.011409</v>
      </c>
      <c r="D43" s="4">
        <v>0.00686</v>
      </c>
      <c r="E43" s="4">
        <v>0.022262</v>
      </c>
      <c r="F43" s="4">
        <v>0.014593</v>
      </c>
      <c r="G43" s="4">
        <v>0.007133</v>
      </c>
      <c r="H43" s="4">
        <v>0.027025</v>
      </c>
      <c r="I43" s="4">
        <v>5.11E-4</v>
      </c>
      <c r="J43" s="4">
        <v>0.038377</v>
      </c>
      <c r="K43" s="4">
        <v>0.0</v>
      </c>
      <c r="L43" s="4">
        <v>0.013172</v>
      </c>
      <c r="M43" s="4">
        <v>0.002059</v>
      </c>
      <c r="N43" s="4">
        <v>0.011774</v>
      </c>
      <c r="O43" s="4">
        <v>0.003901</v>
      </c>
      <c r="P43" s="4">
        <v>1.8E-4</v>
      </c>
    </row>
    <row r="44">
      <c r="A44" s="3" t="s">
        <v>21</v>
      </c>
      <c r="B44" s="4">
        <v>0.007452</v>
      </c>
      <c r="C44" s="4">
        <v>0.003843</v>
      </c>
      <c r="D44" s="4">
        <v>0.019731</v>
      </c>
      <c r="E44" s="4">
        <v>0.006962</v>
      </c>
      <c r="F44" s="4">
        <v>0.002188</v>
      </c>
      <c r="G44" s="4">
        <v>0.005233</v>
      </c>
      <c r="H44" s="4">
        <v>0.022054</v>
      </c>
      <c r="I44" s="4">
        <v>0.026862</v>
      </c>
      <c r="J44" s="4">
        <v>0.004072</v>
      </c>
      <c r="K44" s="4">
        <v>0.019193</v>
      </c>
      <c r="L44" s="4">
        <v>0.002745</v>
      </c>
      <c r="M44" s="4">
        <v>0.009107</v>
      </c>
      <c r="N44" s="4">
        <v>2.26E-4</v>
      </c>
      <c r="O44" s="4">
        <v>0.005542</v>
      </c>
      <c r="P44" s="4">
        <v>0.001433</v>
      </c>
    </row>
    <row r="45">
      <c r="A45" s="3" t="s">
        <v>27</v>
      </c>
      <c r="B45" s="4">
        <v>0.007143</v>
      </c>
      <c r="C45" s="4">
        <v>0.037684</v>
      </c>
      <c r="D45" s="4">
        <v>0.035571</v>
      </c>
      <c r="E45" s="4">
        <v>0.015704</v>
      </c>
      <c r="F45" s="4">
        <v>0.05447</v>
      </c>
      <c r="G45" s="4">
        <v>0.033986</v>
      </c>
      <c r="H45" s="4">
        <v>0.029136</v>
      </c>
      <c r="I45" s="4">
        <v>0.039663</v>
      </c>
      <c r="J45" s="4">
        <v>0.049974</v>
      </c>
      <c r="K45" s="4">
        <v>0.01681</v>
      </c>
      <c r="L45" s="4">
        <v>0.06085</v>
      </c>
      <c r="M45" s="4">
        <v>0.025715</v>
      </c>
      <c r="N45" s="4">
        <v>0.026237</v>
      </c>
      <c r="O45" s="4">
        <v>0.153231</v>
      </c>
      <c r="P45" s="4">
        <v>0.01499</v>
      </c>
    </row>
    <row r="46">
      <c r="A46" s="3" t="s">
        <v>47</v>
      </c>
      <c r="B46" s="4">
        <v>0.006679</v>
      </c>
      <c r="C46" s="4">
        <v>0.001203</v>
      </c>
      <c r="D46" s="5">
        <v>2.27E-5</v>
      </c>
      <c r="E46" s="4">
        <v>4.18E-4</v>
      </c>
      <c r="F46" s="4">
        <v>0.001082</v>
      </c>
      <c r="G46" s="4">
        <v>0.002648</v>
      </c>
      <c r="H46" s="4">
        <v>0.001776</v>
      </c>
      <c r="I46" s="4">
        <v>0.009</v>
      </c>
      <c r="J46" s="4">
        <v>0.001734</v>
      </c>
      <c r="K46" s="4">
        <v>0.006838</v>
      </c>
      <c r="L46" s="4">
        <v>0.016862</v>
      </c>
      <c r="M46" s="4">
        <v>1.76E-4</v>
      </c>
      <c r="N46" s="4">
        <v>0.004982</v>
      </c>
      <c r="O46" s="4">
        <v>0.001573</v>
      </c>
      <c r="P46" s="4">
        <v>0.001091</v>
      </c>
    </row>
    <row r="47">
      <c r="A47" s="3" t="s">
        <v>62</v>
      </c>
      <c r="B47" s="4">
        <v>0.006554</v>
      </c>
      <c r="C47" s="4">
        <v>7.89E-4</v>
      </c>
      <c r="D47" s="4">
        <v>0.060422</v>
      </c>
      <c r="E47" s="4">
        <v>0.002929</v>
      </c>
      <c r="F47" s="4">
        <v>1.48E-4</v>
      </c>
      <c r="G47" s="4">
        <v>3.82E-4</v>
      </c>
      <c r="H47" s="4">
        <v>0.0</v>
      </c>
      <c r="I47" s="4">
        <v>0.001582</v>
      </c>
      <c r="J47" s="4">
        <v>0.0</v>
      </c>
      <c r="K47" s="4">
        <v>0.001992</v>
      </c>
      <c r="L47" s="4">
        <v>0.0</v>
      </c>
      <c r="M47" s="4">
        <v>0.003675</v>
      </c>
      <c r="N47" s="4">
        <v>0.004123</v>
      </c>
      <c r="O47" s="4">
        <v>0.001214</v>
      </c>
      <c r="P47" s="4">
        <v>0.0</v>
      </c>
    </row>
    <row r="48">
      <c r="A48" s="3" t="s">
        <v>61</v>
      </c>
      <c r="B48" s="4">
        <v>0.006345</v>
      </c>
      <c r="C48" s="4">
        <v>0.0</v>
      </c>
      <c r="D48" s="4">
        <v>0.016067</v>
      </c>
      <c r="E48" s="4">
        <v>2.96E-4</v>
      </c>
      <c r="F48" s="5">
        <v>2.3E-5</v>
      </c>
      <c r="G48" s="4">
        <v>4.92E-4</v>
      </c>
      <c r="H48" s="4">
        <v>7.62E-4</v>
      </c>
      <c r="I48" s="4">
        <v>0.002796</v>
      </c>
      <c r="J48" s="4">
        <v>0.001605</v>
      </c>
      <c r="K48" s="4">
        <v>0.005878</v>
      </c>
      <c r="L48" s="4">
        <v>7.77E-4</v>
      </c>
      <c r="M48" s="4">
        <v>0.0</v>
      </c>
      <c r="N48" s="4">
        <v>1.96E-4</v>
      </c>
      <c r="O48" s="4">
        <v>4.8E-4</v>
      </c>
      <c r="P48" s="4">
        <v>0.005889</v>
      </c>
    </row>
    <row r="49">
      <c r="A49" s="3" t="s">
        <v>22</v>
      </c>
      <c r="B49" s="4">
        <v>0.006332</v>
      </c>
      <c r="C49" s="4">
        <v>0.004776</v>
      </c>
      <c r="D49" s="4">
        <v>0.01519</v>
      </c>
      <c r="E49" s="4">
        <v>0.005799</v>
      </c>
      <c r="F49" s="4">
        <v>0.011488</v>
      </c>
      <c r="G49" s="4">
        <v>0.003132</v>
      </c>
      <c r="H49" s="4">
        <v>0.001712</v>
      </c>
      <c r="I49" s="4">
        <v>0.006915</v>
      </c>
      <c r="J49" s="4">
        <v>0.013708</v>
      </c>
      <c r="K49" s="4">
        <v>0.010986</v>
      </c>
      <c r="L49" s="4">
        <v>0.006409</v>
      </c>
      <c r="M49" s="4">
        <v>0.006854</v>
      </c>
      <c r="N49" s="4">
        <v>0.016378</v>
      </c>
      <c r="O49" s="4">
        <v>0.0</v>
      </c>
      <c r="P49" s="4">
        <v>0.009839</v>
      </c>
    </row>
    <row r="50">
      <c r="A50" s="3" t="s">
        <v>112</v>
      </c>
      <c r="B50" s="4">
        <v>0.005899</v>
      </c>
      <c r="C50" s="4">
        <v>0.071168</v>
      </c>
      <c r="D50" s="4">
        <v>0.004887</v>
      </c>
      <c r="E50" s="4">
        <v>0.013513</v>
      </c>
      <c r="F50" s="4">
        <v>0.008782</v>
      </c>
      <c r="G50" s="4">
        <v>0.014646</v>
      </c>
      <c r="H50" s="4">
        <v>0.007792</v>
      </c>
      <c r="I50" s="4">
        <v>0.021899</v>
      </c>
      <c r="J50" s="4">
        <v>0.015659</v>
      </c>
      <c r="K50" s="4">
        <v>0.013221</v>
      </c>
      <c r="L50" s="4">
        <v>0.010768</v>
      </c>
      <c r="M50" s="4">
        <v>0.084595</v>
      </c>
      <c r="N50" s="4">
        <v>0.009733</v>
      </c>
      <c r="O50" s="4">
        <v>0.010314</v>
      </c>
      <c r="P50" s="4">
        <v>0.007796</v>
      </c>
    </row>
    <row r="51">
      <c r="A51" s="3" t="s">
        <v>57</v>
      </c>
      <c r="B51" s="4">
        <v>0.00573</v>
      </c>
      <c r="C51" s="4">
        <v>0.015996</v>
      </c>
      <c r="D51" s="4">
        <v>0.007379</v>
      </c>
      <c r="E51" s="4">
        <v>0.003541</v>
      </c>
      <c r="F51" s="4">
        <v>0.02994</v>
      </c>
      <c r="G51" s="4">
        <v>0.020237</v>
      </c>
      <c r="H51" s="4">
        <v>0.026616</v>
      </c>
      <c r="I51" s="4">
        <v>0.011385</v>
      </c>
      <c r="J51" s="4">
        <v>0.018895</v>
      </c>
      <c r="K51" s="4">
        <v>0.00631</v>
      </c>
      <c r="L51" s="4">
        <v>0.002589</v>
      </c>
      <c r="M51" s="4">
        <v>0.019006</v>
      </c>
      <c r="N51" s="4">
        <v>0.005056</v>
      </c>
      <c r="O51" s="4">
        <v>0.001887</v>
      </c>
      <c r="P51" s="4">
        <v>0.029489</v>
      </c>
    </row>
    <row r="52">
      <c r="A52" s="3" t="s">
        <v>79</v>
      </c>
      <c r="B52" s="4">
        <v>0.005195</v>
      </c>
      <c r="C52" s="4">
        <v>0.031437</v>
      </c>
      <c r="D52" s="4">
        <v>0.002083</v>
      </c>
      <c r="E52" s="4">
        <v>0.070857</v>
      </c>
      <c r="F52" s="4">
        <v>0.032125</v>
      </c>
      <c r="G52" s="4">
        <v>0.017401</v>
      </c>
      <c r="H52" s="4">
        <v>0.003313</v>
      </c>
      <c r="I52" s="4">
        <v>0.007</v>
      </c>
      <c r="J52" s="4">
        <v>0.018687</v>
      </c>
      <c r="K52" s="4">
        <v>0.017302</v>
      </c>
      <c r="L52" s="4">
        <v>0.018937</v>
      </c>
      <c r="M52" s="4">
        <v>0.059963</v>
      </c>
      <c r="N52" s="4">
        <v>0.032194</v>
      </c>
      <c r="O52" s="4">
        <v>0.003119</v>
      </c>
      <c r="P52" s="4">
        <v>0.007013</v>
      </c>
    </row>
    <row r="53">
      <c r="A53" s="3" t="s">
        <v>63</v>
      </c>
      <c r="B53" s="4">
        <v>0.005102</v>
      </c>
      <c r="C53" s="4">
        <v>2.72E-4</v>
      </c>
      <c r="D53" s="4">
        <v>0.005753</v>
      </c>
      <c r="E53" s="4">
        <v>0.121422</v>
      </c>
      <c r="F53" s="4">
        <v>0.040302</v>
      </c>
      <c r="G53" s="4">
        <v>0.007422</v>
      </c>
      <c r="H53" s="4">
        <v>0.006096</v>
      </c>
      <c r="I53" s="4">
        <v>0.01183</v>
      </c>
      <c r="J53" s="4">
        <v>0.012389</v>
      </c>
      <c r="K53" s="4">
        <v>0.005413</v>
      </c>
      <c r="L53" s="4">
        <v>0.066721</v>
      </c>
      <c r="M53" s="4">
        <v>0.014692</v>
      </c>
      <c r="N53" s="4">
        <v>0.004749</v>
      </c>
      <c r="O53" s="4">
        <v>0.00186</v>
      </c>
      <c r="P53" s="4">
        <v>0.001633</v>
      </c>
    </row>
    <row r="54">
      <c r="A54" s="3" t="s">
        <v>91</v>
      </c>
      <c r="B54" s="4">
        <v>0.00501</v>
      </c>
      <c r="C54" s="4">
        <v>0.00206</v>
      </c>
      <c r="D54" s="5">
        <v>8.8E-5</v>
      </c>
      <c r="E54" s="4">
        <v>0.010161</v>
      </c>
      <c r="F54" s="4">
        <v>0.007875</v>
      </c>
      <c r="G54" s="4">
        <v>0.0095</v>
      </c>
      <c r="H54" s="4">
        <v>0.018868</v>
      </c>
      <c r="I54" s="4">
        <v>0.01128</v>
      </c>
      <c r="J54" s="4">
        <v>0.007161</v>
      </c>
      <c r="K54" s="4">
        <v>0.004141</v>
      </c>
      <c r="L54" s="4">
        <v>0.010082</v>
      </c>
      <c r="M54" s="4">
        <v>0.003964</v>
      </c>
      <c r="N54" s="4">
        <v>0.009223</v>
      </c>
      <c r="O54" s="4">
        <v>8.24E-4</v>
      </c>
      <c r="P54" s="4">
        <v>6.25E-4</v>
      </c>
    </row>
    <row r="55">
      <c r="A55" s="3" t="s">
        <v>65</v>
      </c>
      <c r="B55" s="4">
        <v>0.004847</v>
      </c>
      <c r="C55" s="4">
        <v>0.022745</v>
      </c>
      <c r="D55" s="4">
        <v>0.00423</v>
      </c>
      <c r="E55" s="4">
        <v>0.006044</v>
      </c>
      <c r="F55" s="4">
        <v>0.015104</v>
      </c>
      <c r="G55" s="4">
        <v>0.002492</v>
      </c>
      <c r="H55" s="4">
        <v>0.0039</v>
      </c>
      <c r="I55" s="4">
        <v>0.0102</v>
      </c>
      <c r="J55" s="4">
        <v>0.004113</v>
      </c>
      <c r="K55" s="4">
        <v>0.011525</v>
      </c>
      <c r="L55" s="4">
        <v>0.014398</v>
      </c>
      <c r="M55" s="4">
        <v>0.003054</v>
      </c>
      <c r="N55" s="4">
        <v>0.025736</v>
      </c>
      <c r="O55" s="4">
        <v>0.018092</v>
      </c>
      <c r="P55" s="4">
        <v>0.004315</v>
      </c>
    </row>
    <row r="56">
      <c r="A56" s="3" t="s">
        <v>35</v>
      </c>
      <c r="B56" s="4">
        <v>0.004838</v>
      </c>
      <c r="C56" s="4">
        <v>0.005402</v>
      </c>
      <c r="D56" s="5">
        <v>4.26E-5</v>
      </c>
      <c r="E56" s="4">
        <v>0.002723</v>
      </c>
      <c r="F56" s="4">
        <v>0.0</v>
      </c>
      <c r="G56" s="4">
        <v>0.005574</v>
      </c>
      <c r="H56" s="4">
        <v>0.00174</v>
      </c>
      <c r="I56" s="4">
        <v>0.00205</v>
      </c>
      <c r="J56" s="4">
        <v>0.016402</v>
      </c>
      <c r="K56" s="4">
        <v>3.59E-4</v>
      </c>
      <c r="L56" s="4">
        <v>0.012803</v>
      </c>
      <c r="M56" s="4">
        <v>0.017286</v>
      </c>
      <c r="N56" s="4">
        <v>0.004542</v>
      </c>
      <c r="O56" s="5">
        <v>7.71E-5</v>
      </c>
      <c r="P56" s="4">
        <v>0.010169</v>
      </c>
    </row>
    <row r="57">
      <c r="A57" s="3" t="s">
        <v>95</v>
      </c>
      <c r="B57" s="4">
        <v>0.004471</v>
      </c>
      <c r="C57" s="4">
        <v>2.89E-4</v>
      </c>
      <c r="D57" s="4">
        <v>1.91E-4</v>
      </c>
      <c r="E57" s="4">
        <v>0.0</v>
      </c>
      <c r="F57" s="4">
        <v>0.013516</v>
      </c>
      <c r="G57" s="4">
        <v>6.57E-4</v>
      </c>
      <c r="H57" s="4">
        <v>0.002825</v>
      </c>
      <c r="I57" s="4">
        <v>0.001344</v>
      </c>
      <c r="J57" s="4">
        <v>0.004562</v>
      </c>
      <c r="K57" s="4">
        <v>0.004138</v>
      </c>
      <c r="L57" s="4">
        <v>0.010849</v>
      </c>
      <c r="M57" s="4">
        <v>0.019571</v>
      </c>
      <c r="N57" s="4">
        <v>1.75E-4</v>
      </c>
      <c r="O57" s="4">
        <v>1.73E-4</v>
      </c>
      <c r="P57" s="4">
        <v>0.047475</v>
      </c>
    </row>
    <row r="58">
      <c r="A58" s="3" t="s">
        <v>77</v>
      </c>
      <c r="B58" s="4">
        <v>0.004451</v>
      </c>
      <c r="C58" s="4">
        <v>0.001985</v>
      </c>
      <c r="D58" s="4">
        <v>0.0</v>
      </c>
      <c r="E58" s="4">
        <v>7.48E-4</v>
      </c>
      <c r="F58" s="4">
        <v>0.008115</v>
      </c>
      <c r="G58" s="4">
        <v>0.002194</v>
      </c>
      <c r="H58" s="4">
        <v>0.00107</v>
      </c>
      <c r="I58" s="4">
        <v>0.004431</v>
      </c>
      <c r="J58" s="4">
        <v>4.48E-4</v>
      </c>
      <c r="K58" s="4">
        <v>0.003921</v>
      </c>
      <c r="L58" s="4">
        <v>0.004615</v>
      </c>
      <c r="M58" s="4">
        <v>6.57E-4</v>
      </c>
      <c r="N58" s="4">
        <v>0.001121</v>
      </c>
      <c r="O58" s="4">
        <v>0.01185</v>
      </c>
      <c r="P58" s="4">
        <v>0.003844</v>
      </c>
    </row>
    <row r="59">
      <c r="A59" s="3" t="s">
        <v>132</v>
      </c>
      <c r="B59" s="4">
        <v>0.004448</v>
      </c>
      <c r="C59" s="4">
        <v>0.0</v>
      </c>
      <c r="D59" s="4">
        <v>0.002054</v>
      </c>
      <c r="E59" s="4">
        <v>0.003972</v>
      </c>
      <c r="F59" s="5">
        <v>4.14E-6</v>
      </c>
      <c r="G59" s="4">
        <v>0.002726</v>
      </c>
      <c r="H59" s="4">
        <v>7.35E-4</v>
      </c>
      <c r="I59" s="4">
        <v>0.003543</v>
      </c>
      <c r="J59" s="4">
        <v>0.0</v>
      </c>
      <c r="K59" s="4">
        <v>0.0</v>
      </c>
      <c r="L59" s="4">
        <v>0.039443</v>
      </c>
      <c r="M59" s="4">
        <v>0.006579</v>
      </c>
      <c r="N59" s="4">
        <v>8.9E-4</v>
      </c>
      <c r="O59" s="5">
        <v>2.67E-6</v>
      </c>
      <c r="P59" s="4">
        <v>1.11E-4</v>
      </c>
    </row>
    <row r="60">
      <c r="A60" s="3" t="s">
        <v>39</v>
      </c>
      <c r="B60" s="4">
        <v>0.004427</v>
      </c>
      <c r="C60" s="4">
        <v>0.005146</v>
      </c>
      <c r="D60" s="4">
        <v>1.57E-4</v>
      </c>
      <c r="E60" s="4">
        <v>0.0</v>
      </c>
      <c r="F60" s="4">
        <v>0.001371</v>
      </c>
      <c r="G60" s="4">
        <v>0.002572</v>
      </c>
      <c r="H60" s="4">
        <v>7.35E-4</v>
      </c>
      <c r="I60" s="4">
        <v>0.011151</v>
      </c>
      <c r="J60" s="4">
        <v>0.013208</v>
      </c>
      <c r="K60" s="4">
        <v>0.006005</v>
      </c>
      <c r="L60" s="4">
        <v>0.004807</v>
      </c>
      <c r="M60" s="4">
        <v>0.011726</v>
      </c>
      <c r="N60" s="5">
        <v>1.59E-5</v>
      </c>
      <c r="O60" s="4">
        <v>6.45E-4</v>
      </c>
      <c r="P60" s="4">
        <v>0.001014</v>
      </c>
    </row>
    <row r="61">
      <c r="A61" s="3" t="s">
        <v>46</v>
      </c>
      <c r="B61" s="4">
        <v>0.004352</v>
      </c>
      <c r="C61" s="4">
        <v>0.007524</v>
      </c>
      <c r="D61" s="4">
        <v>0.035922</v>
      </c>
      <c r="E61" s="4">
        <v>0.012179</v>
      </c>
      <c r="F61" s="4">
        <v>0.083302</v>
      </c>
      <c r="G61" s="4">
        <v>0.013059</v>
      </c>
      <c r="H61" s="4">
        <v>0.021242</v>
      </c>
      <c r="I61" s="4">
        <v>0.013705</v>
      </c>
      <c r="J61" s="4">
        <v>0.00162</v>
      </c>
      <c r="K61" s="4">
        <v>0.018139</v>
      </c>
      <c r="L61" s="4">
        <v>0.014387</v>
      </c>
      <c r="M61" s="4">
        <v>0.032298</v>
      </c>
      <c r="N61" s="4">
        <v>0.00751</v>
      </c>
      <c r="O61" s="4">
        <v>0.017932</v>
      </c>
      <c r="P61" s="4">
        <v>0.007836</v>
      </c>
    </row>
    <row r="62">
      <c r="A62" s="3" t="s">
        <v>102</v>
      </c>
      <c r="B62" s="4">
        <v>0.004352</v>
      </c>
      <c r="C62" s="4">
        <v>2.46E-4</v>
      </c>
      <c r="D62" s="4">
        <v>0.00163</v>
      </c>
      <c r="E62" s="4">
        <v>0.0</v>
      </c>
      <c r="F62" s="4">
        <v>1.36E-4</v>
      </c>
      <c r="G62" s="4">
        <v>0.001447</v>
      </c>
      <c r="H62" s="4">
        <v>0.005412</v>
      </c>
      <c r="I62" s="4">
        <v>0.003738</v>
      </c>
      <c r="J62" s="4">
        <v>0.002097</v>
      </c>
      <c r="K62" s="4">
        <v>0.00262</v>
      </c>
      <c r="L62" s="4">
        <v>0.001004</v>
      </c>
      <c r="M62" s="4">
        <v>4.19E-4</v>
      </c>
      <c r="N62" s="4">
        <v>0.0</v>
      </c>
      <c r="O62" s="4">
        <v>0.00141</v>
      </c>
      <c r="P62" s="4">
        <v>0.004682</v>
      </c>
    </row>
    <row r="63">
      <c r="A63" s="3" t="s">
        <v>120</v>
      </c>
      <c r="B63" s="4">
        <v>0.003584</v>
      </c>
      <c r="C63" s="4">
        <v>2.0E-4</v>
      </c>
      <c r="D63" s="4">
        <v>0.0</v>
      </c>
      <c r="E63" s="4">
        <v>0.002255</v>
      </c>
      <c r="F63" s="4">
        <v>0.001006</v>
      </c>
      <c r="G63" s="4">
        <v>0.004279</v>
      </c>
      <c r="H63" s="4">
        <v>0.0</v>
      </c>
      <c r="I63" s="4">
        <v>4.49E-4</v>
      </c>
      <c r="J63" s="4">
        <v>6.39E-4</v>
      </c>
      <c r="K63" s="4">
        <v>1.92E-4</v>
      </c>
      <c r="L63" s="4">
        <v>0.0</v>
      </c>
      <c r="M63" s="5">
        <v>5.04E-5</v>
      </c>
      <c r="N63" s="4">
        <v>0.001464</v>
      </c>
      <c r="O63" s="4">
        <v>3.51E-4</v>
      </c>
      <c r="P63" s="4">
        <v>4.2E-4</v>
      </c>
    </row>
    <row r="64">
      <c r="A64" s="3" t="s">
        <v>73</v>
      </c>
      <c r="B64" s="4">
        <v>0.003443</v>
      </c>
      <c r="C64" s="4">
        <v>0.009518</v>
      </c>
      <c r="D64" s="4">
        <v>0.008976</v>
      </c>
      <c r="E64" s="4">
        <v>0.022116</v>
      </c>
      <c r="F64" s="4">
        <v>2.81E-4</v>
      </c>
      <c r="G64" s="5">
        <v>2.47E-6</v>
      </c>
      <c r="H64" s="4">
        <v>0.001584</v>
      </c>
      <c r="I64" s="4">
        <v>4.0E-4</v>
      </c>
      <c r="J64" s="4">
        <v>0.046924</v>
      </c>
      <c r="K64" s="4">
        <v>0.002245</v>
      </c>
      <c r="L64" s="4">
        <v>0.027557</v>
      </c>
      <c r="M64" s="4">
        <v>0.003672</v>
      </c>
      <c r="N64" s="4">
        <v>0.00342</v>
      </c>
      <c r="O64" s="4">
        <v>0.002759</v>
      </c>
      <c r="P64" s="4">
        <v>0.002591</v>
      </c>
    </row>
    <row r="65">
      <c r="A65" s="3" t="s">
        <v>116</v>
      </c>
      <c r="B65" s="4">
        <v>0.003373</v>
      </c>
      <c r="C65" s="4">
        <v>0.001536</v>
      </c>
      <c r="D65" s="4">
        <v>0.0</v>
      </c>
      <c r="E65" s="4">
        <v>0.0</v>
      </c>
      <c r="F65" s="5">
        <v>9.75E-5</v>
      </c>
      <c r="G65" s="4">
        <v>0.011502</v>
      </c>
      <c r="H65" s="4">
        <v>6.84E-4</v>
      </c>
      <c r="I65" s="4">
        <v>0.002</v>
      </c>
      <c r="J65" s="4">
        <v>0.007435</v>
      </c>
      <c r="K65" s="4">
        <v>0.010602</v>
      </c>
      <c r="L65" s="4">
        <v>1.82E-4</v>
      </c>
      <c r="M65" s="4">
        <v>0.020437</v>
      </c>
      <c r="N65" s="4">
        <v>0.0</v>
      </c>
      <c r="O65" s="4">
        <v>1.74E-4</v>
      </c>
      <c r="P65" s="4">
        <v>0.024864</v>
      </c>
    </row>
    <row r="66">
      <c r="A66" s="3" t="s">
        <v>43</v>
      </c>
      <c r="B66" s="4">
        <v>0.00332</v>
      </c>
      <c r="C66" s="4">
        <v>5.44E-4</v>
      </c>
      <c r="D66" s="4">
        <v>0.020028</v>
      </c>
      <c r="E66" s="4">
        <v>0.009722</v>
      </c>
      <c r="F66" s="4">
        <v>0.002228</v>
      </c>
      <c r="G66" s="4">
        <v>0.035107</v>
      </c>
      <c r="H66" s="5">
        <v>4.84E-6</v>
      </c>
      <c r="I66" s="4">
        <v>0.004261</v>
      </c>
      <c r="J66" s="4">
        <v>0.001484</v>
      </c>
      <c r="K66" s="4">
        <v>0.02267</v>
      </c>
      <c r="L66" s="4">
        <v>0.002946</v>
      </c>
      <c r="M66" s="4">
        <v>8.15E-4</v>
      </c>
      <c r="N66" s="5">
        <v>3.84E-5</v>
      </c>
      <c r="O66" s="4">
        <v>7.1E-4</v>
      </c>
      <c r="P66" s="4">
        <v>0.002647</v>
      </c>
    </row>
    <row r="67">
      <c r="A67" s="3" t="s">
        <v>106</v>
      </c>
      <c r="B67" s="4">
        <v>0.003006</v>
      </c>
      <c r="C67" s="4">
        <v>2.57E-4</v>
      </c>
      <c r="D67" s="4">
        <v>7.16E-4</v>
      </c>
      <c r="E67" s="4">
        <v>0.001237</v>
      </c>
      <c r="F67" s="5">
        <v>3.33E-5</v>
      </c>
      <c r="G67" s="4">
        <v>2.23E-4</v>
      </c>
      <c r="H67" s="4">
        <v>0.002082</v>
      </c>
      <c r="I67" s="4">
        <v>0.003723</v>
      </c>
      <c r="J67" s="4">
        <v>0.00378</v>
      </c>
      <c r="K67" s="4">
        <v>0.0</v>
      </c>
      <c r="L67" s="4">
        <v>4.53E-4</v>
      </c>
      <c r="M67" s="4">
        <v>2.19E-4</v>
      </c>
      <c r="N67" s="4">
        <v>4.12E-4</v>
      </c>
      <c r="O67" s="4">
        <v>0.010008</v>
      </c>
      <c r="P67" s="4">
        <v>0.0</v>
      </c>
    </row>
    <row r="68">
      <c r="A68" s="3" t="s">
        <v>80</v>
      </c>
      <c r="B68" s="4">
        <v>0.003006</v>
      </c>
      <c r="C68" s="4">
        <v>8.95E-4</v>
      </c>
      <c r="D68" s="4">
        <v>0.006154</v>
      </c>
      <c r="E68" s="4">
        <v>8.47E-4</v>
      </c>
      <c r="F68" s="4">
        <v>0.006721</v>
      </c>
      <c r="G68" s="4">
        <v>0.001105</v>
      </c>
      <c r="H68" s="4">
        <v>0.022386</v>
      </c>
      <c r="I68" s="4">
        <v>0.010313</v>
      </c>
      <c r="J68" s="4">
        <v>0.001857</v>
      </c>
      <c r="K68" s="5">
        <v>2.11E-5</v>
      </c>
      <c r="L68" s="4">
        <v>0.009813</v>
      </c>
      <c r="M68" s="4">
        <v>0.00602</v>
      </c>
      <c r="N68" s="4">
        <v>0.00538</v>
      </c>
      <c r="O68" s="4">
        <v>0.002157</v>
      </c>
      <c r="P68" s="4">
        <v>0.019362</v>
      </c>
    </row>
    <row r="69">
      <c r="A69" s="3" t="s">
        <v>70</v>
      </c>
      <c r="B69" s="4">
        <v>0.002869</v>
      </c>
      <c r="C69" s="4">
        <v>0.003263</v>
      </c>
      <c r="D69" s="4">
        <v>0.003543</v>
      </c>
      <c r="E69" s="4">
        <v>0.001251</v>
      </c>
      <c r="F69" s="4">
        <v>0.003064</v>
      </c>
      <c r="G69" s="4">
        <v>0.031435</v>
      </c>
      <c r="H69" s="5">
        <v>2.06E-6</v>
      </c>
      <c r="I69" s="4">
        <v>0.006337</v>
      </c>
      <c r="J69" s="4">
        <v>0.010372</v>
      </c>
      <c r="K69" s="4">
        <v>0.007881</v>
      </c>
      <c r="L69" s="4">
        <v>0.002357</v>
      </c>
      <c r="M69" s="4">
        <v>0.003017</v>
      </c>
      <c r="N69" s="4">
        <v>0.003574</v>
      </c>
      <c r="O69" s="4">
        <v>0.024446</v>
      </c>
      <c r="P69" s="4">
        <v>0.004358</v>
      </c>
    </row>
    <row r="70">
      <c r="A70" s="3" t="s">
        <v>140</v>
      </c>
      <c r="B70" s="4">
        <v>0.002754</v>
      </c>
      <c r="C70" s="4">
        <v>0.003435</v>
      </c>
      <c r="D70" s="4">
        <v>4.91E-4</v>
      </c>
      <c r="E70" s="4">
        <v>0.001346</v>
      </c>
      <c r="F70" s="5">
        <v>7.52E-5</v>
      </c>
      <c r="G70" s="4">
        <v>1.23E-4</v>
      </c>
      <c r="H70" s="4">
        <v>0.001756</v>
      </c>
      <c r="I70" s="4">
        <v>3.38E-4</v>
      </c>
      <c r="J70" s="4">
        <v>5.72E-4</v>
      </c>
      <c r="K70" s="4">
        <v>0.0</v>
      </c>
      <c r="L70" s="4">
        <v>0.0</v>
      </c>
      <c r="M70" s="4">
        <v>1.95E-4</v>
      </c>
      <c r="N70" s="4">
        <v>5.21E-4</v>
      </c>
      <c r="O70" s="4">
        <v>7.18E-4</v>
      </c>
      <c r="P70" s="4">
        <v>1.93E-4</v>
      </c>
    </row>
    <row r="71">
      <c r="A71" s="3" t="s">
        <v>48</v>
      </c>
      <c r="B71" s="4">
        <v>0.00275</v>
      </c>
      <c r="C71" s="4">
        <v>6.05E-4</v>
      </c>
      <c r="D71" s="4">
        <v>0.001887</v>
      </c>
      <c r="E71" s="4">
        <v>0.001089</v>
      </c>
      <c r="F71" s="4">
        <v>0.010732</v>
      </c>
      <c r="G71" s="4">
        <v>3.15E-4</v>
      </c>
      <c r="H71" s="4">
        <v>7.96E-4</v>
      </c>
      <c r="I71" s="4">
        <v>0.001761</v>
      </c>
      <c r="J71" s="4">
        <v>0.00255</v>
      </c>
      <c r="K71" s="4">
        <v>0.001145</v>
      </c>
      <c r="L71" s="4">
        <v>0.022354</v>
      </c>
      <c r="M71" s="4">
        <v>0.011501</v>
      </c>
      <c r="N71" s="4">
        <v>0.008707</v>
      </c>
      <c r="O71" s="4">
        <v>0.003774</v>
      </c>
      <c r="P71" s="4">
        <v>0.00124</v>
      </c>
    </row>
    <row r="72">
      <c r="A72" s="3" t="s">
        <v>45</v>
      </c>
      <c r="B72" s="4">
        <v>0.00265</v>
      </c>
      <c r="C72" s="4">
        <v>0.0</v>
      </c>
      <c r="D72" s="4">
        <v>0.032557</v>
      </c>
      <c r="E72" s="4">
        <v>0.001699</v>
      </c>
      <c r="F72" s="4">
        <v>7.96E-4</v>
      </c>
      <c r="G72" s="4">
        <v>0.005405</v>
      </c>
      <c r="H72" s="4">
        <v>0.001078</v>
      </c>
      <c r="I72" s="4">
        <v>0.007476</v>
      </c>
      <c r="J72" s="4">
        <v>0.003086</v>
      </c>
      <c r="K72" s="4">
        <v>0.037434</v>
      </c>
      <c r="L72" s="4">
        <v>0.0</v>
      </c>
      <c r="M72" s="4">
        <v>0.003657</v>
      </c>
      <c r="N72" s="4">
        <v>0.007496</v>
      </c>
      <c r="O72" s="4">
        <v>0.001463</v>
      </c>
      <c r="P72" s="4">
        <v>0.001742</v>
      </c>
    </row>
    <row r="73">
      <c r="A73" s="3" t="s">
        <v>50</v>
      </c>
      <c r="B73" s="4">
        <v>0.002544</v>
      </c>
      <c r="C73" s="4">
        <v>0.014411</v>
      </c>
      <c r="D73" s="4">
        <v>0.003487</v>
      </c>
      <c r="E73" s="4">
        <v>0.011778</v>
      </c>
      <c r="F73" s="4">
        <v>0.008411</v>
      </c>
      <c r="G73" s="4">
        <v>0.003877</v>
      </c>
      <c r="H73" s="4">
        <v>0.015558</v>
      </c>
      <c r="I73" s="4">
        <v>0.024048</v>
      </c>
      <c r="J73" s="4">
        <v>5.57E-4</v>
      </c>
      <c r="K73" s="4">
        <v>0.021955</v>
      </c>
      <c r="L73" s="4">
        <v>0.017906</v>
      </c>
      <c r="M73" s="4">
        <v>0.028259</v>
      </c>
      <c r="N73" s="4">
        <v>0.003093</v>
      </c>
      <c r="O73" s="4">
        <v>0.00714</v>
      </c>
      <c r="P73" s="4">
        <v>0.033964</v>
      </c>
    </row>
    <row r="74">
      <c r="A74" s="3" t="s">
        <v>127</v>
      </c>
      <c r="B74" s="4">
        <v>0.002134</v>
      </c>
      <c r="C74" s="4">
        <v>0.001836</v>
      </c>
      <c r="D74" s="5">
        <v>6.94E-5</v>
      </c>
      <c r="E74" s="4">
        <v>0.002506</v>
      </c>
      <c r="F74" s="4">
        <v>0.007599</v>
      </c>
      <c r="G74" s="4">
        <v>0.019547</v>
      </c>
      <c r="H74" s="4">
        <v>8.98E-4</v>
      </c>
      <c r="I74" s="4">
        <v>0.0046</v>
      </c>
      <c r="J74" s="4">
        <v>0.012175</v>
      </c>
      <c r="K74" s="4">
        <v>2.27E-4</v>
      </c>
      <c r="L74" s="4">
        <v>0.005591</v>
      </c>
      <c r="M74" s="4">
        <v>4.24E-4</v>
      </c>
      <c r="N74" s="4">
        <v>0.003237</v>
      </c>
      <c r="O74" s="4">
        <v>0.001964</v>
      </c>
      <c r="P74" s="4">
        <v>0.011122</v>
      </c>
    </row>
    <row r="75">
      <c r="A75" s="3" t="s">
        <v>83</v>
      </c>
      <c r="B75" s="4">
        <v>0.002102</v>
      </c>
      <c r="C75" s="4">
        <v>0.001936</v>
      </c>
      <c r="D75" s="4">
        <v>0.00438</v>
      </c>
      <c r="E75" s="4">
        <v>0.002522</v>
      </c>
      <c r="F75" s="4">
        <v>0.0</v>
      </c>
      <c r="G75" s="4">
        <v>0.002935</v>
      </c>
      <c r="H75" s="5">
        <v>7.48E-5</v>
      </c>
      <c r="I75" s="4">
        <v>1.73E-4</v>
      </c>
      <c r="J75" s="4">
        <v>8.89E-4</v>
      </c>
      <c r="K75" s="4">
        <v>0.0</v>
      </c>
      <c r="L75" s="4">
        <v>1.11E-4</v>
      </c>
      <c r="M75" s="4">
        <v>3.26E-4</v>
      </c>
      <c r="N75" s="4">
        <v>1.62E-4</v>
      </c>
      <c r="O75" s="5">
        <v>2.87E-5</v>
      </c>
      <c r="P75" s="4">
        <v>0.0</v>
      </c>
    </row>
    <row r="76">
      <c r="A76" s="3" t="s">
        <v>123</v>
      </c>
      <c r="B76" s="4">
        <v>0.001966</v>
      </c>
      <c r="C76" s="4">
        <v>0.002305</v>
      </c>
      <c r="D76" s="4">
        <v>0.00908</v>
      </c>
      <c r="E76" s="4">
        <v>0.00133</v>
      </c>
      <c r="F76" s="4">
        <v>0.018329</v>
      </c>
      <c r="G76" s="4">
        <v>0.002527</v>
      </c>
      <c r="H76" s="4">
        <v>0.011534</v>
      </c>
      <c r="I76" s="4">
        <v>0.004706</v>
      </c>
      <c r="J76" s="4">
        <v>0.003296</v>
      </c>
      <c r="K76" s="4">
        <v>0.005998</v>
      </c>
      <c r="L76" s="4">
        <v>0.0</v>
      </c>
      <c r="M76" s="4">
        <v>0.0017</v>
      </c>
      <c r="N76" s="4">
        <v>0.008532</v>
      </c>
      <c r="O76" s="4">
        <v>0.009171</v>
      </c>
      <c r="P76" s="4">
        <v>0.004035</v>
      </c>
    </row>
    <row r="77">
      <c r="A77" s="3" t="s">
        <v>122</v>
      </c>
      <c r="B77" s="4">
        <v>0.001757</v>
      </c>
      <c r="C77" s="4">
        <v>2.06E-4</v>
      </c>
      <c r="D77" s="4">
        <v>1.22E-4</v>
      </c>
      <c r="E77" s="4">
        <v>0.001518</v>
      </c>
      <c r="F77" s="4">
        <v>2.42E-4</v>
      </c>
      <c r="G77" s="4">
        <v>0.007452</v>
      </c>
      <c r="H77" s="4">
        <v>0.006285</v>
      </c>
      <c r="I77" s="4">
        <v>7.06E-4</v>
      </c>
      <c r="J77" s="4">
        <v>0.01525</v>
      </c>
      <c r="K77" s="4">
        <v>0.004324</v>
      </c>
      <c r="L77" s="4">
        <v>0.001133</v>
      </c>
      <c r="M77" s="5">
        <v>3.03E-5</v>
      </c>
      <c r="N77" s="4">
        <v>0.049653</v>
      </c>
      <c r="O77" s="4">
        <v>8.83E-4</v>
      </c>
      <c r="P77" s="4">
        <v>0.010039</v>
      </c>
    </row>
    <row r="78">
      <c r="A78" s="3" t="s">
        <v>124</v>
      </c>
      <c r="B78" s="4">
        <v>0.001634</v>
      </c>
      <c r="C78" s="4">
        <v>0.003604</v>
      </c>
      <c r="D78" s="4">
        <v>0.001021</v>
      </c>
      <c r="E78" s="4">
        <v>5.08E-4</v>
      </c>
      <c r="F78" s="4">
        <v>1.93E-4</v>
      </c>
      <c r="G78" s="4">
        <v>0.0</v>
      </c>
      <c r="H78" s="4">
        <v>0.0</v>
      </c>
      <c r="I78" s="4">
        <v>0.0</v>
      </c>
      <c r="J78" s="4">
        <v>0.001736</v>
      </c>
      <c r="K78" s="4">
        <v>0.0</v>
      </c>
      <c r="L78" s="4">
        <v>0.0</v>
      </c>
      <c r="M78" s="4">
        <v>0.0</v>
      </c>
      <c r="N78" s="5">
        <v>5.07E-5</v>
      </c>
      <c r="O78" s="4">
        <v>0.00122</v>
      </c>
      <c r="P78" s="4">
        <v>0.0</v>
      </c>
    </row>
    <row r="79">
      <c r="A79" s="3" t="s">
        <v>104</v>
      </c>
      <c r="B79" s="4">
        <v>0.001629</v>
      </c>
      <c r="C79" s="4">
        <v>0.0015</v>
      </c>
      <c r="D79" s="4">
        <v>2.12E-4</v>
      </c>
      <c r="E79" s="4">
        <v>0.003873</v>
      </c>
      <c r="F79" s="4">
        <v>4.56E-4</v>
      </c>
      <c r="G79" s="4">
        <v>0.011518</v>
      </c>
      <c r="H79" s="4">
        <v>4.38E-4</v>
      </c>
      <c r="I79" s="4">
        <v>0.001549</v>
      </c>
      <c r="J79" s="4">
        <v>0.0</v>
      </c>
      <c r="K79" s="4">
        <v>0.004802</v>
      </c>
      <c r="L79" s="5">
        <v>9.24E-5</v>
      </c>
      <c r="M79" s="4">
        <v>0.004723</v>
      </c>
      <c r="N79" s="4">
        <v>0.002117</v>
      </c>
      <c r="O79" s="4">
        <v>3.88E-4</v>
      </c>
      <c r="P79" s="4">
        <v>5.38E-4</v>
      </c>
    </row>
    <row r="80">
      <c r="A80" s="3" t="s">
        <v>84</v>
      </c>
      <c r="B80" s="4">
        <v>0.001618</v>
      </c>
      <c r="C80" s="4">
        <v>0.009458</v>
      </c>
      <c r="D80" s="4">
        <v>0.003863</v>
      </c>
      <c r="E80" s="4">
        <v>0.022883</v>
      </c>
      <c r="F80" s="4">
        <v>0.003425</v>
      </c>
      <c r="G80" s="4">
        <v>6.77E-4</v>
      </c>
      <c r="H80" s="4">
        <v>0.005892</v>
      </c>
      <c r="I80" s="4">
        <v>0.021646</v>
      </c>
      <c r="J80" s="4">
        <v>0.014271</v>
      </c>
      <c r="K80" s="5">
        <v>5.38E-5</v>
      </c>
      <c r="L80" s="4">
        <v>0.012732</v>
      </c>
      <c r="M80" s="4">
        <v>0.004964</v>
      </c>
      <c r="N80" s="4">
        <v>0.001348</v>
      </c>
      <c r="O80" s="4">
        <v>2.87E-4</v>
      </c>
      <c r="P80" s="4">
        <v>0.004866</v>
      </c>
    </row>
    <row r="81">
      <c r="A81" s="3" t="s">
        <v>135</v>
      </c>
      <c r="B81" s="4">
        <v>0.001601</v>
      </c>
      <c r="C81" s="4">
        <v>2.21E-4</v>
      </c>
      <c r="D81" s="4">
        <v>0.0</v>
      </c>
      <c r="E81" s="4">
        <v>0.0</v>
      </c>
      <c r="F81" s="4">
        <v>0.001625</v>
      </c>
      <c r="G81" s="4">
        <v>9.74E-4</v>
      </c>
      <c r="H81" s="4">
        <v>0.001428</v>
      </c>
      <c r="I81" s="4">
        <v>5.99E-4</v>
      </c>
      <c r="J81" s="4">
        <v>0.0</v>
      </c>
      <c r="K81" s="4">
        <v>3.73E-4</v>
      </c>
      <c r="L81" s="4">
        <v>0.00473</v>
      </c>
      <c r="M81" s="4">
        <v>5.07E-4</v>
      </c>
      <c r="N81" s="5">
        <v>5.64E-5</v>
      </c>
      <c r="O81" s="4">
        <v>2.57E-4</v>
      </c>
      <c r="P81" s="5">
        <v>6.89E-5</v>
      </c>
    </row>
    <row r="82">
      <c r="A82" s="3" t="s">
        <v>56</v>
      </c>
      <c r="B82" s="4">
        <v>0.001489</v>
      </c>
      <c r="C82" s="4">
        <v>7.62E-4</v>
      </c>
      <c r="D82" s="4">
        <v>0.0</v>
      </c>
      <c r="E82" s="4">
        <v>0.002619</v>
      </c>
      <c r="F82" s="4">
        <v>4.33E-4</v>
      </c>
      <c r="G82" s="4">
        <v>0.002292</v>
      </c>
      <c r="H82" s="4">
        <v>2.95E-4</v>
      </c>
      <c r="I82" s="4">
        <v>7.27E-4</v>
      </c>
      <c r="J82" s="4">
        <v>0.004223</v>
      </c>
      <c r="K82" s="4">
        <v>2.8E-4</v>
      </c>
      <c r="L82" s="4">
        <v>0.00102</v>
      </c>
      <c r="M82" s="4">
        <v>7.61E-4</v>
      </c>
      <c r="N82" s="4">
        <v>2.24E-4</v>
      </c>
      <c r="O82" s="4">
        <v>0.0</v>
      </c>
      <c r="P82" s="4">
        <v>0.004076</v>
      </c>
    </row>
    <row r="83">
      <c r="A83" s="3" t="s">
        <v>82</v>
      </c>
      <c r="B83" s="4">
        <v>0.001358</v>
      </c>
      <c r="C83" s="4">
        <v>0.002001</v>
      </c>
      <c r="D83" s="4">
        <v>0.017531</v>
      </c>
      <c r="E83" s="4">
        <v>0.0</v>
      </c>
      <c r="F83" s="4">
        <v>9.24E-4</v>
      </c>
      <c r="G83" s="4">
        <v>0.019323</v>
      </c>
      <c r="H83" s="4">
        <v>0.039598</v>
      </c>
      <c r="I83" s="4">
        <v>6.86E-4</v>
      </c>
      <c r="J83" s="4">
        <v>0.0</v>
      </c>
      <c r="K83" s="4">
        <v>0.001689</v>
      </c>
      <c r="L83" s="4">
        <v>0.004733</v>
      </c>
      <c r="M83" s="4">
        <v>0.004851</v>
      </c>
      <c r="N83" s="4">
        <v>9.14E-4</v>
      </c>
      <c r="O83" s="4">
        <v>0.005266</v>
      </c>
      <c r="P83" s="4">
        <v>0.002212</v>
      </c>
    </row>
    <row r="84">
      <c r="A84" s="3" t="s">
        <v>125</v>
      </c>
      <c r="B84" s="4">
        <v>0.001338</v>
      </c>
      <c r="C84" s="5">
        <v>9.44E-7</v>
      </c>
      <c r="D84" s="4">
        <v>0.002103</v>
      </c>
      <c r="E84" s="5">
        <v>3.45E-5</v>
      </c>
      <c r="F84" s="5">
        <v>3.15E-5</v>
      </c>
      <c r="G84" s="4">
        <v>2.58E-4</v>
      </c>
      <c r="H84" s="4">
        <v>0.002539</v>
      </c>
      <c r="I84" s="4">
        <v>0.010511</v>
      </c>
      <c r="J84" s="4">
        <v>0.001948</v>
      </c>
      <c r="K84" s="4">
        <v>3.01E-4</v>
      </c>
      <c r="L84" s="4">
        <v>4.89E-4</v>
      </c>
      <c r="M84" s="5">
        <v>9.36E-6</v>
      </c>
      <c r="N84" s="4">
        <v>0.0</v>
      </c>
      <c r="O84" s="5">
        <v>2.77E-6</v>
      </c>
      <c r="P84" s="4">
        <v>6.79E-4</v>
      </c>
    </row>
    <row r="85">
      <c r="A85" s="3" t="s">
        <v>89</v>
      </c>
      <c r="B85" s="4">
        <v>0.001288</v>
      </c>
      <c r="C85" s="4">
        <v>0.001186</v>
      </c>
      <c r="D85" s="4">
        <v>0.009601</v>
      </c>
      <c r="E85" s="4">
        <v>0.008004</v>
      </c>
      <c r="F85" s="4">
        <v>6.02E-4</v>
      </c>
      <c r="G85" s="4">
        <v>4.41E-4</v>
      </c>
      <c r="H85" s="4">
        <v>0.006709</v>
      </c>
      <c r="I85" s="4">
        <v>0.002616</v>
      </c>
      <c r="J85" s="4">
        <v>0.001064</v>
      </c>
      <c r="K85" s="4">
        <v>0.001898</v>
      </c>
      <c r="L85" s="4">
        <v>0.002873</v>
      </c>
      <c r="M85" s="4">
        <v>0.0</v>
      </c>
      <c r="N85" s="4">
        <v>0.00841</v>
      </c>
      <c r="O85" s="4">
        <v>0.007734</v>
      </c>
      <c r="P85" s="4">
        <v>0.001239</v>
      </c>
    </row>
    <row r="86">
      <c r="A86" s="3" t="s">
        <v>96</v>
      </c>
      <c r="B86" s="4">
        <v>0.001225</v>
      </c>
      <c r="C86" s="4">
        <v>0.001861</v>
      </c>
      <c r="D86" s="4">
        <v>6.03E-4</v>
      </c>
      <c r="E86" s="4">
        <v>0.004319</v>
      </c>
      <c r="F86" s="5">
        <v>1.97E-5</v>
      </c>
      <c r="G86" s="4">
        <v>0.0</v>
      </c>
      <c r="H86" s="4">
        <v>0.001288</v>
      </c>
      <c r="I86" s="4">
        <v>4.72E-4</v>
      </c>
      <c r="J86" s="5">
        <v>6.94E-7</v>
      </c>
      <c r="K86" s="4">
        <v>1.12E-4</v>
      </c>
      <c r="L86" s="4">
        <v>6.11E-4</v>
      </c>
      <c r="M86" s="5">
        <v>8.66E-5</v>
      </c>
      <c r="N86" s="5">
        <v>1.65E-5</v>
      </c>
      <c r="O86" s="4">
        <v>3.19E-4</v>
      </c>
      <c r="P86" s="5">
        <v>7.22E-5</v>
      </c>
    </row>
    <row r="87">
      <c r="A87" s="3" t="s">
        <v>101</v>
      </c>
      <c r="B87" s="4">
        <v>0.001203</v>
      </c>
      <c r="C87" s="4">
        <v>9.08E-4</v>
      </c>
      <c r="D87" s="4">
        <v>0.001362</v>
      </c>
      <c r="E87" s="4">
        <v>0.005371</v>
      </c>
      <c r="F87" s="4">
        <v>0.001519</v>
      </c>
      <c r="G87" s="4">
        <v>0.0</v>
      </c>
      <c r="H87" s="4">
        <v>1.82E-4</v>
      </c>
      <c r="I87" s="4">
        <v>0.01273</v>
      </c>
      <c r="J87" s="4">
        <v>0.001985</v>
      </c>
      <c r="K87" s="4">
        <v>0.00456</v>
      </c>
      <c r="L87" s="4">
        <v>0.009403</v>
      </c>
      <c r="M87" s="4">
        <v>5.78E-4</v>
      </c>
      <c r="N87" s="4">
        <v>0.008085</v>
      </c>
      <c r="O87" s="4">
        <v>0.020949</v>
      </c>
      <c r="P87" s="4">
        <v>0.001928</v>
      </c>
    </row>
    <row r="88">
      <c r="A88" s="3" t="s">
        <v>58</v>
      </c>
      <c r="B88" s="4">
        <v>0.001159</v>
      </c>
      <c r="C88" s="4">
        <v>0.005319</v>
      </c>
      <c r="D88" s="4">
        <v>0.011999</v>
      </c>
      <c r="E88" s="4">
        <v>0.004168</v>
      </c>
      <c r="F88" s="4">
        <v>0.008834</v>
      </c>
      <c r="G88" s="4">
        <v>0.024735</v>
      </c>
      <c r="H88" s="4">
        <v>0.003006</v>
      </c>
      <c r="I88" s="4">
        <v>0.001895</v>
      </c>
      <c r="J88" s="4">
        <v>0.00766</v>
      </c>
      <c r="K88" s="4">
        <v>0.003351</v>
      </c>
      <c r="L88" s="4">
        <v>0.011458</v>
      </c>
      <c r="M88" s="4">
        <v>0.001167</v>
      </c>
      <c r="N88" s="4">
        <v>0.060459</v>
      </c>
      <c r="O88" s="4">
        <v>0.004464</v>
      </c>
      <c r="P88" s="4">
        <v>0.007176</v>
      </c>
    </row>
    <row r="89">
      <c r="A89" s="3" t="s">
        <v>60</v>
      </c>
      <c r="B89" s="4">
        <v>0.001136</v>
      </c>
      <c r="C89" s="4">
        <v>4.65E-4</v>
      </c>
      <c r="D89" s="4">
        <v>5.35E-4</v>
      </c>
      <c r="E89" s="4">
        <v>0.001702</v>
      </c>
      <c r="F89" s="4">
        <v>0.0</v>
      </c>
      <c r="G89" s="4">
        <v>0.00197</v>
      </c>
      <c r="H89" s="4">
        <v>4.12E-4</v>
      </c>
      <c r="I89" s="4">
        <v>0.001127</v>
      </c>
      <c r="J89" s="5">
        <v>6.56E-5</v>
      </c>
      <c r="K89" s="4">
        <v>9.37E-4</v>
      </c>
      <c r="L89" s="4">
        <v>6.37E-4</v>
      </c>
      <c r="M89" s="4">
        <v>9.26E-4</v>
      </c>
      <c r="N89" s="4">
        <v>0.001186</v>
      </c>
      <c r="O89" s="4">
        <v>0.003402</v>
      </c>
      <c r="P89" s="5">
        <v>4.52E-5</v>
      </c>
    </row>
    <row r="90">
      <c r="A90" s="3" t="s">
        <v>136</v>
      </c>
      <c r="B90" s="4">
        <v>0.001107</v>
      </c>
      <c r="C90" s="4">
        <v>1.54E-4</v>
      </c>
      <c r="D90" s="5">
        <v>8.35E-6</v>
      </c>
      <c r="E90" s="4">
        <v>6.41E-4</v>
      </c>
      <c r="F90" s="4">
        <v>0.002028</v>
      </c>
      <c r="G90" s="4">
        <v>1.53E-4</v>
      </c>
      <c r="H90" s="4">
        <v>0.002475</v>
      </c>
      <c r="I90" s="4">
        <v>0.001714</v>
      </c>
      <c r="J90" s="4">
        <v>4.36E-4</v>
      </c>
      <c r="K90" s="4">
        <v>5.05E-4</v>
      </c>
      <c r="L90" s="4">
        <v>0.001204</v>
      </c>
      <c r="M90" s="4">
        <v>0.003324</v>
      </c>
      <c r="N90" s="4">
        <v>0.001474</v>
      </c>
      <c r="O90" s="4">
        <v>0.002527</v>
      </c>
      <c r="P90" s="4">
        <v>0.0</v>
      </c>
    </row>
    <row r="91">
      <c r="A91" s="3" t="s">
        <v>55</v>
      </c>
      <c r="B91" s="4">
        <v>0.001095</v>
      </c>
      <c r="C91" s="4">
        <v>0.001818</v>
      </c>
      <c r="D91" s="4">
        <v>0.010993</v>
      </c>
      <c r="E91" s="4">
        <v>5.67E-4</v>
      </c>
      <c r="F91" s="4">
        <v>0.001844</v>
      </c>
      <c r="G91" s="4">
        <v>0.006189</v>
      </c>
      <c r="H91" s="4">
        <v>2.47E-4</v>
      </c>
      <c r="I91" s="4">
        <v>0.00818</v>
      </c>
      <c r="J91" s="4">
        <v>5.83E-4</v>
      </c>
      <c r="K91" s="4">
        <v>6.37E-4</v>
      </c>
      <c r="L91" s="4">
        <v>0.001386</v>
      </c>
      <c r="M91" s="4">
        <v>2.31E-4</v>
      </c>
      <c r="N91" s="4">
        <v>1.1E-4</v>
      </c>
      <c r="O91" s="4">
        <v>0.0021</v>
      </c>
      <c r="P91" s="4">
        <v>0.008448</v>
      </c>
    </row>
    <row r="92">
      <c r="A92" s="3" t="s">
        <v>97</v>
      </c>
      <c r="B92" s="4">
        <v>0.001076</v>
      </c>
      <c r="C92" s="4">
        <v>0.0</v>
      </c>
      <c r="D92" s="4">
        <v>5.74E-4</v>
      </c>
      <c r="E92" s="4">
        <v>0.002381</v>
      </c>
      <c r="F92" s="4">
        <v>6.72E-4</v>
      </c>
      <c r="G92" s="4">
        <v>3.05E-4</v>
      </c>
      <c r="H92" s="4">
        <v>0.00315</v>
      </c>
      <c r="I92" s="4">
        <v>0.001684</v>
      </c>
      <c r="J92" s="4">
        <v>4.51E-4</v>
      </c>
      <c r="K92" s="4">
        <v>8.18E-4</v>
      </c>
      <c r="L92" s="4">
        <v>3.85E-4</v>
      </c>
      <c r="M92" s="4">
        <v>0.001315</v>
      </c>
      <c r="N92" s="4">
        <v>0.00485</v>
      </c>
      <c r="O92" s="4">
        <v>0.001177</v>
      </c>
      <c r="P92" s="4">
        <v>0.002472</v>
      </c>
    </row>
    <row r="93">
      <c r="A93" s="3" t="s">
        <v>129</v>
      </c>
      <c r="B93" s="4">
        <v>0.001054</v>
      </c>
      <c r="C93" s="4">
        <v>6.88E-4</v>
      </c>
      <c r="D93" s="4">
        <v>0.002816</v>
      </c>
      <c r="E93" s="4">
        <v>0.00234</v>
      </c>
      <c r="F93" s="4">
        <v>6.87E-4</v>
      </c>
      <c r="G93" s="4">
        <v>0.00667</v>
      </c>
      <c r="H93" s="4">
        <v>0.001498</v>
      </c>
      <c r="I93" s="4">
        <v>1.1E-4</v>
      </c>
      <c r="J93" s="4">
        <v>4.14E-4</v>
      </c>
      <c r="K93" s="5">
        <v>1.9E-5</v>
      </c>
      <c r="L93" s="4">
        <v>8.54E-4</v>
      </c>
      <c r="M93" s="4">
        <v>5.28E-4</v>
      </c>
      <c r="N93" s="4">
        <v>0.0</v>
      </c>
      <c r="O93" s="4">
        <v>1.92E-4</v>
      </c>
      <c r="P93" s="4">
        <v>0.00185</v>
      </c>
    </row>
    <row r="94">
      <c r="A94" s="3" t="s">
        <v>105</v>
      </c>
      <c r="B94" s="4">
        <v>0.001023</v>
      </c>
      <c r="C94" s="4">
        <v>0.011397</v>
      </c>
      <c r="D94" s="5">
        <v>2.8E-5</v>
      </c>
      <c r="E94" s="4">
        <v>0.00945</v>
      </c>
      <c r="F94" s="4">
        <v>0.001614</v>
      </c>
      <c r="G94" s="4">
        <v>0.006216</v>
      </c>
      <c r="H94" s="4">
        <v>4.65E-4</v>
      </c>
      <c r="I94" s="4">
        <v>0.0</v>
      </c>
      <c r="J94" s="5">
        <v>2.67E-7</v>
      </c>
      <c r="K94" s="4">
        <v>0.0014</v>
      </c>
      <c r="L94" s="4">
        <v>0.023756</v>
      </c>
      <c r="M94" s="4">
        <v>0.007492</v>
      </c>
      <c r="N94" s="4">
        <v>5.64E-4</v>
      </c>
      <c r="O94" s="4">
        <v>0.005095</v>
      </c>
      <c r="P94" s="4">
        <v>0.0</v>
      </c>
    </row>
    <row r="95">
      <c r="A95" s="3" t="s">
        <v>99</v>
      </c>
      <c r="B95" s="4">
        <v>0.00102</v>
      </c>
      <c r="C95" s="4">
        <v>2.47E-4</v>
      </c>
      <c r="D95" s="5">
        <v>6.35E-6</v>
      </c>
      <c r="E95" s="4">
        <v>4.28E-4</v>
      </c>
      <c r="F95" s="4">
        <v>0.008344</v>
      </c>
      <c r="G95" s="4">
        <v>0.0</v>
      </c>
      <c r="H95" s="4">
        <v>0.001362</v>
      </c>
      <c r="I95" s="4">
        <v>0.00236</v>
      </c>
      <c r="J95" s="4">
        <v>2.74E-4</v>
      </c>
      <c r="K95" s="4">
        <v>0.0</v>
      </c>
      <c r="L95" s="4">
        <v>0.001503</v>
      </c>
      <c r="M95" s="4">
        <v>3.68E-4</v>
      </c>
      <c r="N95" s="5">
        <v>9.38E-5</v>
      </c>
      <c r="O95" s="4">
        <v>0.001966</v>
      </c>
      <c r="P95" s="5">
        <v>8.49E-5</v>
      </c>
    </row>
    <row r="96">
      <c r="A96" s="3" t="s">
        <v>109</v>
      </c>
      <c r="B96" s="4">
        <v>8.95E-4</v>
      </c>
      <c r="C96" s="4">
        <v>0.002678</v>
      </c>
      <c r="D96" s="4">
        <v>0.00281</v>
      </c>
      <c r="E96" s="4">
        <v>0.008973</v>
      </c>
      <c r="F96" s="4">
        <v>6.71E-4</v>
      </c>
      <c r="G96" s="4">
        <v>0.001261</v>
      </c>
      <c r="H96" s="4">
        <v>0.001861</v>
      </c>
      <c r="I96" s="4">
        <v>3.87E-4</v>
      </c>
      <c r="J96" s="4">
        <v>1.71E-4</v>
      </c>
      <c r="K96" s="4">
        <v>0.001558</v>
      </c>
      <c r="L96" s="4">
        <v>0.0</v>
      </c>
      <c r="M96" s="4">
        <v>0.006273</v>
      </c>
      <c r="N96" s="4">
        <v>3.95E-4</v>
      </c>
      <c r="O96" s="4">
        <v>0.0</v>
      </c>
      <c r="P96" s="4">
        <v>0.0</v>
      </c>
    </row>
    <row r="97">
      <c r="A97" s="3" t="s">
        <v>134</v>
      </c>
      <c r="B97" s="4">
        <v>8.11E-4</v>
      </c>
      <c r="C97" s="4">
        <v>0.0</v>
      </c>
      <c r="D97" s="4">
        <v>0.0</v>
      </c>
      <c r="E97" s="4">
        <v>0.011727</v>
      </c>
      <c r="F97" s="4">
        <v>9.12E-4</v>
      </c>
      <c r="G97" s="4">
        <v>0.0</v>
      </c>
      <c r="H97" s="4">
        <v>5.41E-4</v>
      </c>
      <c r="I97" s="4">
        <v>9.5E-4</v>
      </c>
      <c r="J97" s="4">
        <v>7.24E-4</v>
      </c>
      <c r="K97" s="4">
        <v>8.93E-4</v>
      </c>
      <c r="L97" s="4">
        <v>0.001241</v>
      </c>
      <c r="M97" s="4">
        <v>0.006427</v>
      </c>
      <c r="N97" s="4">
        <v>0.001408</v>
      </c>
      <c r="O97" s="4">
        <v>0.0</v>
      </c>
      <c r="P97" s="4">
        <v>0.001904</v>
      </c>
    </row>
    <row r="98">
      <c r="A98" s="3" t="s">
        <v>75</v>
      </c>
      <c r="B98" s="4">
        <v>7.79E-4</v>
      </c>
      <c r="C98" s="4">
        <v>0.00695</v>
      </c>
      <c r="D98" s="4">
        <v>0.005791</v>
      </c>
      <c r="E98" s="4">
        <v>0.00218</v>
      </c>
      <c r="F98" s="4">
        <v>0.003553</v>
      </c>
      <c r="G98" s="4">
        <v>0.006561</v>
      </c>
      <c r="H98" s="4">
        <v>0.001898</v>
      </c>
      <c r="I98" s="4">
        <v>0.005098</v>
      </c>
      <c r="J98" s="4">
        <v>6.11E-4</v>
      </c>
      <c r="K98" s="4">
        <v>0.002995</v>
      </c>
      <c r="L98" s="4">
        <v>0.001425</v>
      </c>
      <c r="M98" s="5">
        <v>6.92E-5</v>
      </c>
      <c r="N98" s="4">
        <v>0.002958</v>
      </c>
      <c r="O98" s="4">
        <v>0.005246</v>
      </c>
      <c r="P98" s="4">
        <v>0.008342</v>
      </c>
    </row>
    <row r="99">
      <c r="A99" s="3" t="s">
        <v>78</v>
      </c>
      <c r="B99" s="4">
        <v>7.32E-4</v>
      </c>
      <c r="C99" s="4">
        <v>0.020403</v>
      </c>
      <c r="D99" s="4">
        <v>0.0</v>
      </c>
      <c r="E99" s="4">
        <v>0.002721</v>
      </c>
      <c r="F99" s="4">
        <v>0.004428</v>
      </c>
      <c r="G99" s="4">
        <v>0.007047</v>
      </c>
      <c r="H99" s="4">
        <v>0.005464</v>
      </c>
      <c r="I99" s="4">
        <v>0.001759</v>
      </c>
      <c r="J99" s="4">
        <v>0.003164</v>
      </c>
      <c r="K99" s="4">
        <v>0.008718</v>
      </c>
      <c r="L99" s="4">
        <v>0.001987</v>
      </c>
      <c r="M99" s="4">
        <v>0.002352</v>
      </c>
      <c r="N99" s="4">
        <v>0.003698</v>
      </c>
      <c r="O99" s="4">
        <v>0.001603</v>
      </c>
      <c r="P99" s="4">
        <v>0.00127</v>
      </c>
    </row>
    <row r="100">
      <c r="A100" s="3" t="s">
        <v>103</v>
      </c>
      <c r="B100" s="4">
        <v>6.79E-4</v>
      </c>
      <c r="C100" s="4">
        <v>0.008129</v>
      </c>
      <c r="D100" s="4">
        <v>0.010186</v>
      </c>
      <c r="E100" s="4">
        <v>0.001161</v>
      </c>
      <c r="F100" s="4">
        <v>0.004096</v>
      </c>
      <c r="G100" s="4">
        <v>0.018094</v>
      </c>
      <c r="H100" s="4">
        <v>0.020993</v>
      </c>
      <c r="I100" s="4">
        <v>0.0</v>
      </c>
      <c r="J100" s="4">
        <v>0.004749</v>
      </c>
      <c r="K100" s="4">
        <v>0.006256</v>
      </c>
      <c r="L100" s="4">
        <v>7.75E-4</v>
      </c>
      <c r="M100" s="4">
        <v>0.013424</v>
      </c>
      <c r="N100" s="4">
        <v>0.025321</v>
      </c>
      <c r="O100" s="4">
        <v>0.001038</v>
      </c>
      <c r="P100" s="4">
        <v>0.005342</v>
      </c>
    </row>
    <row r="101">
      <c r="A101" s="3" t="s">
        <v>111</v>
      </c>
      <c r="B101" s="4">
        <v>6.28E-4</v>
      </c>
      <c r="C101" s="4">
        <v>0.001276</v>
      </c>
      <c r="D101" s="5">
        <v>5.23E-5</v>
      </c>
      <c r="E101" s="4">
        <v>0.002151</v>
      </c>
      <c r="F101" s="5">
        <v>6.03E-5</v>
      </c>
      <c r="G101" s="4">
        <v>3.67E-4</v>
      </c>
      <c r="H101" s="4">
        <v>0.002112</v>
      </c>
      <c r="I101" s="4">
        <v>0.007517</v>
      </c>
      <c r="J101" s="4">
        <v>0.017035</v>
      </c>
      <c r="K101" s="4">
        <v>2.86E-4</v>
      </c>
      <c r="L101" s="4">
        <v>0.001311</v>
      </c>
      <c r="M101" s="4">
        <v>0.0</v>
      </c>
      <c r="N101" s="4">
        <v>1.8E-4</v>
      </c>
      <c r="O101" s="4">
        <v>0.001141</v>
      </c>
      <c r="P101" s="4">
        <v>2.32E-4</v>
      </c>
    </row>
    <row r="102">
      <c r="A102" s="3" t="s">
        <v>130</v>
      </c>
      <c r="B102" s="4">
        <v>6.27E-4</v>
      </c>
      <c r="C102" s="4">
        <v>0.001511</v>
      </c>
      <c r="D102" s="4">
        <v>7.83E-4</v>
      </c>
      <c r="E102" s="4">
        <v>0.002197</v>
      </c>
      <c r="F102" s="4">
        <v>0.004955</v>
      </c>
      <c r="G102" s="4">
        <v>0.003637</v>
      </c>
      <c r="H102" s="4">
        <v>9.36E-4</v>
      </c>
      <c r="I102" s="4">
        <v>0.014949</v>
      </c>
      <c r="J102" s="4">
        <v>0.002468</v>
      </c>
      <c r="K102" s="5">
        <v>9.92E-8</v>
      </c>
      <c r="L102" s="4">
        <v>2.71E-4</v>
      </c>
      <c r="M102" s="4">
        <v>0.002031</v>
      </c>
      <c r="N102" s="4">
        <v>0.010543</v>
      </c>
      <c r="O102" s="4">
        <v>0.004837</v>
      </c>
      <c r="P102" s="4">
        <v>0.001959</v>
      </c>
    </row>
    <row r="103">
      <c r="A103" s="3" t="s">
        <v>100</v>
      </c>
      <c r="B103" s="4">
        <v>5.53E-4</v>
      </c>
      <c r="C103" s="4">
        <v>0.003087</v>
      </c>
      <c r="D103" s="4">
        <v>1.69E-4</v>
      </c>
      <c r="E103" s="4">
        <v>0.00499</v>
      </c>
      <c r="F103" s="4">
        <v>0.001407</v>
      </c>
      <c r="G103" s="4">
        <v>9.19E-4</v>
      </c>
      <c r="H103" s="4">
        <v>0.00189</v>
      </c>
      <c r="I103" s="4">
        <v>9.83E-4</v>
      </c>
      <c r="J103" s="4">
        <v>0.004733</v>
      </c>
      <c r="K103" s="5">
        <v>9.1E-5</v>
      </c>
      <c r="L103" s="4">
        <v>0.003332</v>
      </c>
      <c r="M103" s="4">
        <v>0.001597</v>
      </c>
      <c r="N103" s="4">
        <v>5.28E-4</v>
      </c>
      <c r="O103" s="5">
        <v>8.28E-5</v>
      </c>
      <c r="P103" s="4">
        <v>7.17E-4</v>
      </c>
    </row>
    <row r="104">
      <c r="A104" s="3" t="s">
        <v>131</v>
      </c>
      <c r="B104" s="4">
        <v>4.95E-4</v>
      </c>
      <c r="C104" s="4">
        <v>5.34E-4</v>
      </c>
      <c r="D104" s="4">
        <v>0.0</v>
      </c>
      <c r="E104" s="4">
        <v>0.002292</v>
      </c>
      <c r="F104" s="4">
        <v>1.29E-4</v>
      </c>
      <c r="G104" s="5">
        <v>7.11E-6</v>
      </c>
      <c r="H104" s="4">
        <v>8.84E-4</v>
      </c>
      <c r="I104" s="4">
        <v>8.48E-4</v>
      </c>
      <c r="J104" s="4">
        <v>0.0</v>
      </c>
      <c r="K104" s="4">
        <v>4.86E-4</v>
      </c>
      <c r="L104" s="4">
        <v>0.008784</v>
      </c>
      <c r="M104" s="4">
        <v>0.003016</v>
      </c>
      <c r="N104" s="4">
        <v>7.59E-4</v>
      </c>
      <c r="O104" s="4">
        <v>5.13E-4</v>
      </c>
      <c r="P104" s="4">
        <v>9.81E-4</v>
      </c>
    </row>
    <row r="105">
      <c r="A105" s="3" t="s">
        <v>115</v>
      </c>
      <c r="B105" s="4">
        <v>4.29E-4</v>
      </c>
      <c r="C105" s="4">
        <v>0.035806</v>
      </c>
      <c r="D105" s="4">
        <v>0.002196</v>
      </c>
      <c r="E105" s="4">
        <v>5.67E-4</v>
      </c>
      <c r="F105" s="4">
        <v>0.007145</v>
      </c>
      <c r="G105" s="4">
        <v>0.006425</v>
      </c>
      <c r="H105" s="4">
        <v>0.003502</v>
      </c>
      <c r="I105" s="4">
        <v>1.79E-4</v>
      </c>
      <c r="J105" s="4">
        <v>0.004964</v>
      </c>
      <c r="K105" s="4">
        <v>0.005051</v>
      </c>
      <c r="L105" s="4">
        <v>5.71E-4</v>
      </c>
      <c r="M105" s="4">
        <v>0.004129</v>
      </c>
      <c r="N105" s="4">
        <v>0.003196</v>
      </c>
      <c r="O105" s="4">
        <v>0.001114</v>
      </c>
      <c r="P105" s="4">
        <v>0.0</v>
      </c>
    </row>
    <row r="106">
      <c r="A106" s="3" t="s">
        <v>74</v>
      </c>
      <c r="B106" s="4">
        <v>3.94E-4</v>
      </c>
      <c r="C106" s="4">
        <v>0.0</v>
      </c>
      <c r="D106" s="4">
        <v>0.004485</v>
      </c>
      <c r="E106" s="4">
        <v>0.019616</v>
      </c>
      <c r="F106" s="4">
        <v>0.003644</v>
      </c>
      <c r="G106" s="4">
        <v>0.002315</v>
      </c>
      <c r="H106" s="4">
        <v>0.003638</v>
      </c>
      <c r="I106" s="4">
        <v>0.00445</v>
      </c>
      <c r="J106" s="4">
        <v>0.001886</v>
      </c>
      <c r="K106" s="4">
        <v>0.007443</v>
      </c>
      <c r="L106" s="4">
        <v>2.38E-4</v>
      </c>
      <c r="M106" s="4">
        <v>0.003592</v>
      </c>
      <c r="N106" s="4">
        <v>6.04E-4</v>
      </c>
      <c r="O106" s="4">
        <v>0.001934</v>
      </c>
      <c r="P106" s="5">
        <v>3.25E-5</v>
      </c>
    </row>
    <row r="107">
      <c r="A107" s="3" t="s">
        <v>121</v>
      </c>
      <c r="B107" s="4">
        <v>3.93E-4</v>
      </c>
      <c r="C107" s="4">
        <v>0.002879</v>
      </c>
      <c r="D107" s="4">
        <v>0.002258</v>
      </c>
      <c r="E107" s="5">
        <v>1.39E-5</v>
      </c>
      <c r="F107" s="4">
        <v>0.002388</v>
      </c>
      <c r="G107" s="5">
        <v>7.65E-5</v>
      </c>
      <c r="H107" s="4">
        <v>1.21E-4</v>
      </c>
      <c r="I107" s="4">
        <v>0.002327</v>
      </c>
      <c r="J107" s="4">
        <v>1.36E-4</v>
      </c>
      <c r="K107" s="4">
        <v>0.0</v>
      </c>
      <c r="L107" s="4">
        <v>0.0</v>
      </c>
      <c r="M107" s="4">
        <v>1.38E-4</v>
      </c>
      <c r="N107" s="4">
        <v>5.97E-4</v>
      </c>
      <c r="O107" s="4">
        <v>0.001464</v>
      </c>
      <c r="P107" s="4">
        <v>2.84E-4</v>
      </c>
    </row>
    <row r="108">
      <c r="A108" s="3" t="s">
        <v>126</v>
      </c>
      <c r="B108" s="4">
        <v>3.8E-4</v>
      </c>
      <c r="C108" s="4">
        <v>3.97E-4</v>
      </c>
      <c r="D108" s="5">
        <v>1.27E-6</v>
      </c>
      <c r="E108" s="4">
        <v>0.001114</v>
      </c>
      <c r="F108" s="4">
        <v>2.62E-4</v>
      </c>
      <c r="G108" s="5">
        <v>4.36E-5</v>
      </c>
      <c r="H108" s="4">
        <v>0.0</v>
      </c>
      <c r="I108" s="4">
        <v>0.001615</v>
      </c>
      <c r="J108" s="4">
        <v>0.001467</v>
      </c>
      <c r="K108" s="4">
        <v>2.19E-4</v>
      </c>
      <c r="L108" s="4">
        <v>0.0</v>
      </c>
      <c r="M108" s="5">
        <v>3.77E-5</v>
      </c>
      <c r="N108" s="4">
        <v>0.002896</v>
      </c>
      <c r="O108" s="4">
        <v>2.93E-4</v>
      </c>
      <c r="P108" s="4">
        <v>0.0</v>
      </c>
    </row>
    <row r="109">
      <c r="A109" s="3" t="s">
        <v>94</v>
      </c>
      <c r="B109" s="4">
        <v>3.45E-4</v>
      </c>
      <c r="C109" s="4">
        <v>6.46E-4</v>
      </c>
      <c r="D109" s="4">
        <v>0.001659</v>
      </c>
      <c r="E109" s="4">
        <v>1.3E-4</v>
      </c>
      <c r="F109" s="4">
        <v>0.001661</v>
      </c>
      <c r="G109" s="4">
        <v>0.003379</v>
      </c>
      <c r="H109" s="4">
        <v>0.004718</v>
      </c>
      <c r="I109" s="4">
        <v>0.001856</v>
      </c>
      <c r="J109" s="5">
        <v>9.62E-5</v>
      </c>
      <c r="K109" s="4">
        <v>8.64E-4</v>
      </c>
      <c r="L109" s="4">
        <v>0.00103</v>
      </c>
      <c r="M109" s="4">
        <v>0.003441</v>
      </c>
      <c r="N109" s="4">
        <v>0.007605</v>
      </c>
      <c r="O109" s="4">
        <v>8.85E-4</v>
      </c>
      <c r="P109" s="4">
        <v>0.007823</v>
      </c>
    </row>
    <row r="110">
      <c r="A110" s="3" t="s">
        <v>41</v>
      </c>
      <c r="B110" s="4">
        <v>3.41E-4</v>
      </c>
      <c r="C110" s="4">
        <v>0.002173</v>
      </c>
      <c r="D110" s="4">
        <v>0.004841</v>
      </c>
      <c r="E110" s="4">
        <v>0.004493</v>
      </c>
      <c r="F110" s="4">
        <v>0.005753</v>
      </c>
      <c r="G110" s="4">
        <v>0.010305</v>
      </c>
      <c r="H110" s="4">
        <v>0.005798</v>
      </c>
      <c r="I110" s="4">
        <v>0.010248</v>
      </c>
      <c r="J110" s="4">
        <v>0.005943</v>
      </c>
      <c r="K110" s="4">
        <v>0.005519</v>
      </c>
      <c r="L110" s="4">
        <v>0.015479</v>
      </c>
      <c r="M110" s="4">
        <v>0.0072</v>
      </c>
      <c r="N110" s="4">
        <v>0.013106</v>
      </c>
      <c r="O110" s="4">
        <v>0.015066</v>
      </c>
      <c r="P110" s="4">
        <v>3.15E-4</v>
      </c>
    </row>
    <row r="111">
      <c r="A111" s="3" t="s">
        <v>98</v>
      </c>
      <c r="B111" s="4">
        <v>2.45E-4</v>
      </c>
      <c r="C111" s="4">
        <v>6.88E-4</v>
      </c>
      <c r="D111" s="4">
        <v>0.0</v>
      </c>
      <c r="E111" s="4">
        <v>0.001323</v>
      </c>
      <c r="F111" s="4">
        <v>4.04E-4</v>
      </c>
      <c r="G111" s="4">
        <v>0.0</v>
      </c>
      <c r="H111" s="4">
        <v>5.44E-4</v>
      </c>
      <c r="I111" s="4">
        <v>0.00141</v>
      </c>
      <c r="J111" s="4">
        <v>0.002593</v>
      </c>
      <c r="K111" s="4">
        <v>0.004523</v>
      </c>
      <c r="L111" s="4">
        <v>0.001123</v>
      </c>
      <c r="M111" s="4">
        <v>9.81E-4</v>
      </c>
      <c r="N111" s="4">
        <v>0.001382</v>
      </c>
      <c r="O111" s="4">
        <v>0.013648</v>
      </c>
      <c r="P111" s="4">
        <v>9.39E-4</v>
      </c>
    </row>
    <row r="112">
      <c r="A112" s="3" t="s">
        <v>133</v>
      </c>
      <c r="B112" s="4">
        <v>2.27E-4</v>
      </c>
      <c r="C112" s="4">
        <v>0.005236</v>
      </c>
      <c r="D112" s="4">
        <v>1.78E-4</v>
      </c>
      <c r="E112" s="4">
        <v>0.001894</v>
      </c>
      <c r="F112" s="4">
        <v>0.002935</v>
      </c>
      <c r="G112" s="4">
        <v>0.002376</v>
      </c>
      <c r="H112" s="4">
        <v>0.005505</v>
      </c>
      <c r="I112" s="4">
        <v>0.001151</v>
      </c>
      <c r="J112" s="4">
        <v>5.45E-4</v>
      </c>
      <c r="K112" s="4">
        <v>0.002346</v>
      </c>
      <c r="L112" s="4">
        <v>0.001057</v>
      </c>
      <c r="M112" s="4">
        <v>0.005985</v>
      </c>
      <c r="N112" s="4">
        <v>0.006491</v>
      </c>
      <c r="O112" s="4">
        <v>4.94E-4</v>
      </c>
      <c r="P112" s="4">
        <v>0.0</v>
      </c>
    </row>
    <row r="113">
      <c r="A113" s="3" t="s">
        <v>108</v>
      </c>
      <c r="B113" s="4">
        <v>1.47E-4</v>
      </c>
      <c r="C113" s="4">
        <v>7.3E-4</v>
      </c>
      <c r="D113" s="4">
        <v>0.002677</v>
      </c>
      <c r="E113" s="4">
        <v>6.5E-4</v>
      </c>
      <c r="F113" s="4">
        <v>0.005244</v>
      </c>
      <c r="G113" s="4">
        <v>0.010412</v>
      </c>
      <c r="H113" s="4">
        <v>9.98E-4</v>
      </c>
      <c r="I113" s="4">
        <v>0.003361</v>
      </c>
      <c r="J113" s="4">
        <v>0.005821</v>
      </c>
      <c r="K113" s="4">
        <v>0.003389</v>
      </c>
      <c r="L113" s="4">
        <v>0.001078</v>
      </c>
      <c r="M113" s="4">
        <v>0.004518</v>
      </c>
      <c r="N113" s="4">
        <v>0.004714</v>
      </c>
      <c r="O113" s="4">
        <v>1.03E-4</v>
      </c>
      <c r="P113" s="4">
        <v>9.48E-4</v>
      </c>
    </row>
    <row r="114">
      <c r="A114" s="3" t="s">
        <v>114</v>
      </c>
      <c r="B114" s="4">
        <v>1.38E-4</v>
      </c>
      <c r="C114" s="4">
        <v>0.00317</v>
      </c>
      <c r="D114" s="4">
        <v>0.001968</v>
      </c>
      <c r="E114" s="4">
        <v>0.018294</v>
      </c>
      <c r="F114" s="4">
        <v>0.0</v>
      </c>
      <c r="G114" s="4">
        <v>6.51E-4</v>
      </c>
      <c r="H114" s="4">
        <v>4.87E-4</v>
      </c>
      <c r="I114" s="4">
        <v>0.005096</v>
      </c>
      <c r="J114" s="5">
        <v>3.91E-5</v>
      </c>
      <c r="K114" s="4">
        <v>0.004472</v>
      </c>
      <c r="L114" s="4">
        <v>0.001528</v>
      </c>
      <c r="M114" s="4">
        <v>0.001496</v>
      </c>
      <c r="N114" s="4">
        <v>2.03E-4</v>
      </c>
      <c r="O114" s="4">
        <v>5.59E-4</v>
      </c>
      <c r="P114" s="4">
        <v>2.31E-4</v>
      </c>
    </row>
    <row r="115">
      <c r="A115" s="3" t="s">
        <v>26</v>
      </c>
      <c r="B115" s="4">
        <v>1.16E-4</v>
      </c>
      <c r="C115" s="4">
        <v>4.94E-4</v>
      </c>
      <c r="D115" s="4">
        <v>0.017073</v>
      </c>
      <c r="E115" s="4">
        <v>0.015573</v>
      </c>
      <c r="F115" s="4">
        <v>7.9E-4</v>
      </c>
      <c r="G115" s="4">
        <v>0.025025</v>
      </c>
      <c r="H115" s="4">
        <v>0.005144</v>
      </c>
      <c r="I115" s="4">
        <v>0.002503</v>
      </c>
      <c r="J115" s="4">
        <v>0.01184</v>
      </c>
      <c r="K115" s="4">
        <v>0.015584</v>
      </c>
      <c r="L115" s="5">
        <v>2.48E-5</v>
      </c>
      <c r="M115" s="4">
        <v>0.006788</v>
      </c>
      <c r="N115" s="4">
        <v>0.122676</v>
      </c>
      <c r="O115" s="4">
        <v>0.00817</v>
      </c>
      <c r="P115" s="4">
        <v>0.005471</v>
      </c>
    </row>
    <row r="116">
      <c r="A116" s="3" t="s">
        <v>118</v>
      </c>
      <c r="B116" s="5">
        <v>3.87E-5</v>
      </c>
      <c r="C116" s="4">
        <v>0.01143</v>
      </c>
      <c r="D116" s="5">
        <v>4.84E-5</v>
      </c>
      <c r="E116" s="4">
        <v>8.51E-4</v>
      </c>
      <c r="F116" s="4">
        <v>0.010554</v>
      </c>
      <c r="G116" s="4">
        <v>0.006808</v>
      </c>
      <c r="H116" s="4">
        <v>0.00584</v>
      </c>
      <c r="I116" s="4">
        <v>0.001469</v>
      </c>
      <c r="J116" s="4">
        <v>0.002118</v>
      </c>
      <c r="K116" s="4">
        <v>0.0</v>
      </c>
      <c r="L116" s="4">
        <v>0.008051</v>
      </c>
      <c r="M116" s="4">
        <v>0.001581</v>
      </c>
      <c r="N116" s="4">
        <v>0.002482</v>
      </c>
      <c r="O116" s="4">
        <v>0.004879</v>
      </c>
      <c r="P116" s="4">
        <v>0.002388</v>
      </c>
    </row>
    <row r="117">
      <c r="A117" s="3" t="s">
        <v>119</v>
      </c>
      <c r="B117" s="5">
        <v>3.02E-5</v>
      </c>
      <c r="C117" s="4">
        <v>0.002846</v>
      </c>
      <c r="D117" s="4">
        <v>0.002415</v>
      </c>
      <c r="E117" s="4">
        <v>2.26E-4</v>
      </c>
      <c r="F117" s="4">
        <v>1.04E-4</v>
      </c>
      <c r="G117" s="4">
        <v>0.00119</v>
      </c>
      <c r="H117" s="4">
        <v>0.002337</v>
      </c>
      <c r="I117" s="4">
        <v>0.001737</v>
      </c>
      <c r="J117" s="4">
        <v>6.89E-4</v>
      </c>
      <c r="K117" s="4">
        <v>0.002696</v>
      </c>
      <c r="L117" s="4">
        <v>0.003419</v>
      </c>
      <c r="M117" s="4">
        <v>1.66E-4</v>
      </c>
      <c r="N117" s="4">
        <v>2.27E-4</v>
      </c>
      <c r="O117" s="4">
        <v>9.28E-4</v>
      </c>
      <c r="P117" s="4">
        <v>0.002174</v>
      </c>
    </row>
    <row r="118">
      <c r="A118" s="3" t="s">
        <v>49</v>
      </c>
      <c r="B118" s="5">
        <v>7.17E-6</v>
      </c>
      <c r="C118" s="4">
        <v>0.014586</v>
      </c>
      <c r="D118" s="5">
        <v>4.8E-5</v>
      </c>
      <c r="E118" s="4">
        <v>1.61E-4</v>
      </c>
      <c r="F118" s="4">
        <v>0.013604</v>
      </c>
      <c r="G118" s="4">
        <v>0.006067</v>
      </c>
      <c r="H118" s="4">
        <v>0.00901</v>
      </c>
      <c r="I118" s="4">
        <v>0.001337</v>
      </c>
      <c r="J118" s="4">
        <v>0.001509</v>
      </c>
      <c r="K118" s="5">
        <v>4.9E-5</v>
      </c>
      <c r="L118" s="4">
        <v>2.16E-4</v>
      </c>
      <c r="M118" s="4">
        <v>0.001793</v>
      </c>
      <c r="N118" s="4">
        <v>0.005711</v>
      </c>
      <c r="O118" s="4">
        <v>0.001909</v>
      </c>
      <c r="P118" s="5">
        <v>8.0E-6</v>
      </c>
    </row>
    <row r="119">
      <c r="A119" s="3" t="s">
        <v>64</v>
      </c>
      <c r="B119" s="4">
        <v>0.0</v>
      </c>
      <c r="C119" s="5">
        <v>5.53E-5</v>
      </c>
      <c r="D119" s="4">
        <v>0.001037</v>
      </c>
      <c r="E119" s="4">
        <v>0.001381</v>
      </c>
      <c r="F119" s="4">
        <v>0.002841</v>
      </c>
      <c r="G119" s="4">
        <v>0.001772</v>
      </c>
      <c r="H119" s="4">
        <v>0.004401</v>
      </c>
      <c r="I119" s="4">
        <v>0.003025</v>
      </c>
      <c r="J119" s="4">
        <v>0.00118</v>
      </c>
      <c r="K119" s="4">
        <v>0.01141</v>
      </c>
      <c r="L119" s="4">
        <v>8.68E-4</v>
      </c>
      <c r="M119" s="4">
        <v>8.41E-4</v>
      </c>
      <c r="N119" s="4">
        <v>0.001054</v>
      </c>
      <c r="O119" s="4">
        <v>0.043657</v>
      </c>
      <c r="P119" s="4">
        <v>6.22E-4</v>
      </c>
    </row>
    <row r="120">
      <c r="A120" s="3" t="s">
        <v>90</v>
      </c>
      <c r="B120" s="4">
        <v>0.0</v>
      </c>
      <c r="C120" s="4">
        <v>9.33E-4</v>
      </c>
      <c r="D120" s="4">
        <v>0.009533</v>
      </c>
      <c r="E120" s="4">
        <v>1.74E-4</v>
      </c>
      <c r="F120" s="4">
        <v>4.39E-4</v>
      </c>
      <c r="G120" s="4">
        <v>4.31E-4</v>
      </c>
      <c r="H120" s="4">
        <v>0.002145</v>
      </c>
      <c r="I120" s="4">
        <v>0.001837</v>
      </c>
      <c r="J120" s="4">
        <v>0.001896</v>
      </c>
      <c r="K120" s="4">
        <v>2.3E-4</v>
      </c>
      <c r="L120" s="4">
        <v>4.42E-4</v>
      </c>
      <c r="M120" s="4">
        <v>0.004483</v>
      </c>
      <c r="N120" s="5">
        <v>4.43E-5</v>
      </c>
      <c r="O120" s="4">
        <v>0.003961</v>
      </c>
      <c r="P120" s="4">
        <v>5.92E-4</v>
      </c>
    </row>
    <row r="121">
      <c r="A121" s="3" t="s">
        <v>81</v>
      </c>
      <c r="B121" s="4">
        <v>0.0</v>
      </c>
      <c r="C121" s="4">
        <v>7.42E-4</v>
      </c>
      <c r="D121" s="4">
        <v>0.005783</v>
      </c>
      <c r="E121" s="4">
        <v>0.005634</v>
      </c>
      <c r="F121" s="4">
        <v>0.004709</v>
      </c>
      <c r="G121" s="4">
        <v>0.026242</v>
      </c>
      <c r="H121" s="4">
        <v>0.008311</v>
      </c>
      <c r="I121" s="4">
        <v>0.003834</v>
      </c>
      <c r="J121" s="4">
        <v>0.001614</v>
      </c>
      <c r="K121" s="4">
        <v>0.005679</v>
      </c>
      <c r="L121" s="4">
        <v>0.01296</v>
      </c>
      <c r="M121" s="4">
        <v>0.00578</v>
      </c>
      <c r="N121" s="4">
        <v>8.38E-4</v>
      </c>
      <c r="O121" s="4">
        <v>0.003547</v>
      </c>
      <c r="P121" s="4">
        <v>0.012594</v>
      </c>
    </row>
    <row r="122">
      <c r="A122" s="3" t="s">
        <v>128</v>
      </c>
      <c r="B122" s="4">
        <v>0.0</v>
      </c>
      <c r="C122" s="4">
        <v>0.001203</v>
      </c>
      <c r="D122" s="4">
        <v>1.37E-4</v>
      </c>
      <c r="E122" s="5">
        <v>5.67E-5</v>
      </c>
      <c r="F122" s="4">
        <v>2.14E-4</v>
      </c>
      <c r="G122" s="4">
        <v>8.87E-4</v>
      </c>
      <c r="H122" s="5">
        <v>1.15E-6</v>
      </c>
      <c r="I122" s="4">
        <v>5.09E-4</v>
      </c>
      <c r="J122" s="4">
        <v>1.08E-4</v>
      </c>
      <c r="K122" s="5">
        <v>5.7E-5</v>
      </c>
      <c r="L122" s="4">
        <v>4.03E-4</v>
      </c>
      <c r="M122" s="4">
        <v>6.57E-4</v>
      </c>
      <c r="N122" s="4">
        <v>6.08E-4</v>
      </c>
      <c r="O122" s="4">
        <v>3.71E-4</v>
      </c>
      <c r="P122" s="5">
        <v>4.84E-6</v>
      </c>
    </row>
    <row r="123">
      <c r="A123" s="3" t="s">
        <v>137</v>
      </c>
      <c r="B123" s="4">
        <v>0.0</v>
      </c>
      <c r="C123" s="4">
        <v>0.06781</v>
      </c>
      <c r="D123" s="4">
        <v>2.91E-4</v>
      </c>
      <c r="E123" s="5">
        <v>2.88E-5</v>
      </c>
      <c r="F123" s="4">
        <v>0.005204</v>
      </c>
      <c r="G123" s="4">
        <v>1.1E-4</v>
      </c>
      <c r="H123" s="4">
        <v>0.0</v>
      </c>
      <c r="I123" s="4">
        <v>7.58E-4</v>
      </c>
      <c r="J123" s="4">
        <v>4.88E-4</v>
      </c>
      <c r="K123" s="4">
        <v>2.09E-4</v>
      </c>
      <c r="L123" s="4">
        <v>0.001139</v>
      </c>
      <c r="M123" s="4">
        <v>0.00277</v>
      </c>
      <c r="N123" s="4">
        <v>0.006058</v>
      </c>
      <c r="O123" s="4">
        <v>0.026018</v>
      </c>
      <c r="P123" s="4">
        <v>8.56E-4</v>
      </c>
    </row>
    <row r="124">
      <c r="A124" s="3" t="s">
        <v>139</v>
      </c>
      <c r="B124" s="4">
        <v>0.0</v>
      </c>
      <c r="C124" s="4">
        <v>0.001674</v>
      </c>
      <c r="D124" s="4">
        <v>0.0</v>
      </c>
      <c r="E124" s="4">
        <v>0.001693</v>
      </c>
      <c r="F124" s="5">
        <v>1.8E-6</v>
      </c>
      <c r="G124" s="4">
        <v>4.16E-4</v>
      </c>
      <c r="H124" s="4">
        <v>8.42E-4</v>
      </c>
      <c r="I124" s="4">
        <v>0.001024</v>
      </c>
      <c r="J124" s="4">
        <v>0.002409</v>
      </c>
      <c r="K124" s="4">
        <v>3.71E-4</v>
      </c>
      <c r="L124" s="5">
        <v>1.28E-5</v>
      </c>
      <c r="M124" s="4">
        <v>0.001784</v>
      </c>
      <c r="N124" s="4">
        <v>0.003144</v>
      </c>
      <c r="O124" s="4">
        <v>0.0</v>
      </c>
      <c r="P124" s="4">
        <v>0.004489</v>
      </c>
    </row>
    <row r="125">
      <c r="A125" s="3" t="s">
        <v>88</v>
      </c>
      <c r="B125" s="4">
        <v>0.0</v>
      </c>
      <c r="C125" s="4">
        <v>5.1E-4</v>
      </c>
      <c r="D125" s="4">
        <v>3.56E-4</v>
      </c>
      <c r="E125" s="4">
        <v>0.157978</v>
      </c>
      <c r="F125" s="4">
        <v>2.93E-4</v>
      </c>
      <c r="G125" s="4">
        <v>0.00146</v>
      </c>
      <c r="H125" s="4">
        <v>0.016708</v>
      </c>
      <c r="I125" s="4">
        <v>0.0</v>
      </c>
      <c r="J125" s="4">
        <v>0.006932</v>
      </c>
      <c r="K125" s="4">
        <v>0.001484</v>
      </c>
      <c r="L125" s="5">
        <v>6.5E-5</v>
      </c>
      <c r="M125" s="4">
        <v>0.00187</v>
      </c>
      <c r="N125" s="4">
        <v>0.001522</v>
      </c>
      <c r="O125" s="4">
        <v>5.6E-4</v>
      </c>
      <c r="P125" s="4">
        <v>9.76E-4</v>
      </c>
    </row>
    <row r="126">
      <c r="A126" s="3" t="s">
        <v>138</v>
      </c>
      <c r="B126" s="4">
        <v>0.0</v>
      </c>
      <c r="C126" s="4">
        <v>0.0023</v>
      </c>
      <c r="D126" s="4">
        <v>0.014217</v>
      </c>
      <c r="E126" s="4">
        <v>2.19E-4</v>
      </c>
      <c r="F126" s="4">
        <v>2.52E-4</v>
      </c>
      <c r="G126" s="4">
        <v>0.001468</v>
      </c>
      <c r="H126" s="4">
        <v>0.002297</v>
      </c>
      <c r="I126" s="4">
        <v>0.001596</v>
      </c>
      <c r="J126" s="4">
        <v>6.46E-4</v>
      </c>
      <c r="K126" s="4">
        <v>0.003602</v>
      </c>
      <c r="L126" s="4">
        <v>0.031146</v>
      </c>
      <c r="M126" s="4">
        <v>0.001156</v>
      </c>
      <c r="N126" s="4">
        <v>2.79E-4</v>
      </c>
      <c r="O126" s="4">
        <v>0.005692</v>
      </c>
      <c r="P126" s="5">
        <v>6.56E-5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5.14"/>
    <col customWidth="1" min="5" max="5" width="16.14"/>
    <col customWidth="1" min="7" max="7" width="32.29"/>
    <col customWidth="1" min="10" max="10" width="24.43"/>
    <col customWidth="1" min="11" max="11" width="17.57"/>
    <col customWidth="1" min="15" max="15" width="23.29"/>
  </cols>
  <sheetData>
    <row r="1">
      <c r="A1" s="6"/>
      <c r="B1" s="7" t="s">
        <v>141</v>
      </c>
      <c r="C1" s="8"/>
      <c r="D1" s="8"/>
      <c r="E1" s="9" t="s">
        <v>142</v>
      </c>
      <c r="F1" s="8"/>
      <c r="G1" s="10"/>
      <c r="H1" s="7" t="s">
        <v>143</v>
      </c>
      <c r="I1" s="8"/>
      <c r="J1" s="8"/>
      <c r="K1" s="9" t="s">
        <v>144</v>
      </c>
      <c r="L1" s="8"/>
      <c r="M1" s="10"/>
      <c r="N1" s="7" t="s">
        <v>145</v>
      </c>
      <c r="O1" s="8"/>
      <c r="P1" s="8"/>
    </row>
    <row r="2">
      <c r="A2" s="11" t="s">
        <v>146</v>
      </c>
      <c r="B2" s="3" t="s">
        <v>1</v>
      </c>
      <c r="C2" s="3" t="s">
        <v>2</v>
      </c>
      <c r="D2" s="3" t="s">
        <v>3</v>
      </c>
      <c r="E2" s="12" t="s">
        <v>4</v>
      </c>
      <c r="F2" s="3" t="s">
        <v>5</v>
      </c>
      <c r="G2" s="13" t="s">
        <v>6</v>
      </c>
      <c r="H2" s="3" t="s">
        <v>7</v>
      </c>
      <c r="I2" s="3" t="s">
        <v>10</v>
      </c>
      <c r="J2" s="3" t="s">
        <v>13</v>
      </c>
      <c r="K2" s="12" t="s">
        <v>8</v>
      </c>
      <c r="L2" s="3" t="s">
        <v>11</v>
      </c>
      <c r="M2" s="13" t="s">
        <v>14</v>
      </c>
      <c r="N2" s="3" t="s">
        <v>12</v>
      </c>
      <c r="O2" s="3" t="s">
        <v>9</v>
      </c>
      <c r="P2" s="3" t="s">
        <v>15</v>
      </c>
    </row>
    <row r="3">
      <c r="A3" s="13" t="s">
        <v>147</v>
      </c>
      <c r="B3" s="14">
        <v>0.657051</v>
      </c>
      <c r="C3" s="14">
        <v>0.372644</v>
      </c>
      <c r="D3" s="14">
        <v>0.536092</v>
      </c>
      <c r="E3" s="15">
        <v>0.28615</v>
      </c>
      <c r="F3" s="14">
        <v>0.36321</v>
      </c>
      <c r="G3" s="16">
        <v>0.524306</v>
      </c>
      <c r="H3" s="14">
        <v>0.535218</v>
      </c>
      <c r="I3" s="14">
        <v>0.75589</v>
      </c>
      <c r="J3" s="14">
        <v>0.613453</v>
      </c>
      <c r="K3" s="15">
        <v>0.5555</v>
      </c>
      <c r="L3" s="14">
        <v>0.24204</v>
      </c>
      <c r="M3" s="16">
        <v>0.149096</v>
      </c>
      <c r="N3" s="14">
        <v>0.751267</v>
      </c>
      <c r="O3" s="14">
        <v>0.69665</v>
      </c>
      <c r="P3" s="14">
        <v>0.754889</v>
      </c>
    </row>
    <row r="4">
      <c r="A4" s="13" t="s">
        <v>148</v>
      </c>
      <c r="B4" s="14">
        <v>0.615481</v>
      </c>
      <c r="C4" s="14">
        <v>0.296601</v>
      </c>
      <c r="D4" s="14">
        <v>0.479861</v>
      </c>
      <c r="E4" s="15">
        <v>0.199623</v>
      </c>
      <c r="F4" s="14">
        <v>0.286024</v>
      </c>
      <c r="G4" s="16">
        <v>0.466646</v>
      </c>
      <c r="H4" s="14">
        <v>0.47888</v>
      </c>
      <c r="I4" s="14">
        <v>0.726301</v>
      </c>
      <c r="J4" s="14">
        <v>0.566599</v>
      </c>
      <c r="K4" s="15">
        <v>0.501621</v>
      </c>
      <c r="L4" s="14">
        <v>0.150166</v>
      </c>
      <c r="M4" s="16">
        <v>0.045956</v>
      </c>
      <c r="N4" s="14">
        <v>0.721117</v>
      </c>
      <c r="O4" s="14">
        <v>0.659881</v>
      </c>
      <c r="P4" s="14">
        <v>0.725179</v>
      </c>
      <c r="Q4" s="17">
        <f>AVERAGE(B4:P4)</f>
        <v>0.4613290667</v>
      </c>
    </row>
    <row r="5">
      <c r="A5" s="13" t="s">
        <v>149</v>
      </c>
      <c r="B5" s="3" t="s">
        <v>150</v>
      </c>
      <c r="C5" s="3" t="s">
        <v>151</v>
      </c>
      <c r="D5" s="3" t="s">
        <v>152</v>
      </c>
      <c r="E5" s="12" t="s">
        <v>153</v>
      </c>
      <c r="F5" s="3" t="s">
        <v>154</v>
      </c>
      <c r="G5" s="13" t="s">
        <v>155</v>
      </c>
      <c r="H5" s="3" t="s">
        <v>156</v>
      </c>
      <c r="I5" s="3" t="s">
        <v>157</v>
      </c>
      <c r="J5" s="3" t="s">
        <v>158</v>
      </c>
      <c r="K5" s="12" t="s">
        <v>159</v>
      </c>
      <c r="L5" s="3" t="s">
        <v>160</v>
      </c>
      <c r="M5" s="13" t="s">
        <v>161</v>
      </c>
      <c r="N5" s="3" t="s">
        <v>162</v>
      </c>
      <c r="O5" s="3" t="s">
        <v>163</v>
      </c>
      <c r="P5" s="3" t="s">
        <v>164</v>
      </c>
    </row>
    <row r="6">
      <c r="A6" s="13" t="s">
        <v>165</v>
      </c>
      <c r="B6" s="3" t="s">
        <v>166</v>
      </c>
      <c r="C6" s="3" t="s">
        <v>167</v>
      </c>
      <c r="D6" s="3" t="s">
        <v>168</v>
      </c>
      <c r="E6" s="12" t="s">
        <v>169</v>
      </c>
      <c r="F6" s="3" t="s">
        <v>170</v>
      </c>
      <c r="G6" s="13" t="s">
        <v>171</v>
      </c>
      <c r="H6" s="3" t="s">
        <v>172</v>
      </c>
      <c r="I6" s="3" t="s">
        <v>173</v>
      </c>
      <c r="J6" s="3" t="s">
        <v>174</v>
      </c>
      <c r="K6" s="12" t="s">
        <v>175</v>
      </c>
      <c r="L6" s="3" t="s">
        <v>176</v>
      </c>
      <c r="M6" s="13" t="s">
        <v>177</v>
      </c>
      <c r="N6" s="3" t="s">
        <v>178</v>
      </c>
      <c r="O6" s="3" t="s">
        <v>179</v>
      </c>
      <c r="P6" s="3" t="s">
        <v>180</v>
      </c>
    </row>
    <row r="7">
      <c r="A7" s="18"/>
      <c r="B7" s="19"/>
      <c r="C7" s="19"/>
      <c r="D7" s="19"/>
      <c r="E7" s="20"/>
      <c r="F7" s="19"/>
      <c r="G7" s="18"/>
      <c r="H7" s="19"/>
      <c r="I7" s="19"/>
      <c r="J7" s="19"/>
      <c r="K7" s="20"/>
      <c r="L7" s="19"/>
      <c r="M7" s="18"/>
      <c r="N7" s="19"/>
      <c r="O7" s="19"/>
      <c r="P7" s="19"/>
    </row>
    <row r="8">
      <c r="A8" s="11" t="s">
        <v>181</v>
      </c>
      <c r="B8" s="3" t="s">
        <v>1</v>
      </c>
      <c r="C8" s="3" t="s">
        <v>2</v>
      </c>
      <c r="D8" s="3" t="s">
        <v>3</v>
      </c>
      <c r="E8" s="12" t="s">
        <v>4</v>
      </c>
      <c r="F8" s="3" t="s">
        <v>5</v>
      </c>
      <c r="G8" s="13" t="s">
        <v>6</v>
      </c>
      <c r="H8" s="3" t="s">
        <v>7</v>
      </c>
      <c r="I8" s="3" t="s">
        <v>10</v>
      </c>
      <c r="J8" s="3" t="s">
        <v>13</v>
      </c>
      <c r="K8" s="12" t="s">
        <v>8</v>
      </c>
      <c r="L8" s="3" t="s">
        <v>11</v>
      </c>
      <c r="M8" s="13" t="s">
        <v>14</v>
      </c>
      <c r="N8" s="3" t="s">
        <v>12</v>
      </c>
      <c r="O8" s="3" t="s">
        <v>9</v>
      </c>
      <c r="P8" s="3" t="s">
        <v>15</v>
      </c>
    </row>
    <row r="9">
      <c r="A9" s="13" t="s">
        <v>147</v>
      </c>
      <c r="B9" s="14">
        <v>0.741332</v>
      </c>
      <c r="C9" s="14">
        <v>0.516689</v>
      </c>
      <c r="D9" s="14">
        <v>0.683386</v>
      </c>
      <c r="E9" s="15">
        <v>0.618867</v>
      </c>
      <c r="F9" s="14">
        <v>0.52079</v>
      </c>
      <c r="G9" s="16">
        <v>0.711453</v>
      </c>
      <c r="H9" s="14">
        <v>0.69846</v>
      </c>
      <c r="I9" s="14">
        <v>0.819901</v>
      </c>
      <c r="J9" s="14">
        <v>0.704722</v>
      </c>
      <c r="K9" s="15">
        <v>0.601252</v>
      </c>
      <c r="L9" s="14">
        <v>0.358925</v>
      </c>
      <c r="M9" s="16">
        <v>0.386017</v>
      </c>
      <c r="N9" s="14">
        <v>0.849622</v>
      </c>
      <c r="O9" s="14">
        <v>0.863947</v>
      </c>
      <c r="P9" s="14">
        <v>0.846175</v>
      </c>
    </row>
    <row r="10">
      <c r="A10" s="13" t="s">
        <v>148</v>
      </c>
      <c r="B10" s="14">
        <v>0.583883</v>
      </c>
      <c r="C10" s="14">
        <v>0.2225</v>
      </c>
      <c r="D10" s="14">
        <v>0.490665</v>
      </c>
      <c r="E10" s="15">
        <v>0.386873</v>
      </c>
      <c r="F10" s="14">
        <v>0.229098</v>
      </c>
      <c r="G10" s="16">
        <v>0.535816</v>
      </c>
      <c r="H10" s="14">
        <v>0.514913</v>
      </c>
      <c r="I10" s="14">
        <v>0.710276</v>
      </c>
      <c r="J10" s="14">
        <v>0.524987</v>
      </c>
      <c r="K10" s="15">
        <v>0.358535</v>
      </c>
      <c r="L10" s="14">
        <v>-0.03129</v>
      </c>
      <c r="M10" s="16">
        <v>0.012288</v>
      </c>
      <c r="N10" s="14">
        <v>0.758088</v>
      </c>
      <c r="O10" s="14">
        <v>0.781132</v>
      </c>
      <c r="P10" s="14">
        <v>0.752543</v>
      </c>
      <c r="Q10" s="17">
        <f>AVERAGE(B10:P10)</f>
        <v>0.4553538</v>
      </c>
    </row>
    <row r="11">
      <c r="A11" s="13" t="s">
        <v>149</v>
      </c>
      <c r="B11" s="3" t="s">
        <v>182</v>
      </c>
      <c r="C11" s="3" t="s">
        <v>183</v>
      </c>
      <c r="D11" s="3" t="s">
        <v>184</v>
      </c>
      <c r="E11" s="12" t="s">
        <v>185</v>
      </c>
      <c r="F11" s="3" t="s">
        <v>186</v>
      </c>
      <c r="G11" s="13" t="s">
        <v>187</v>
      </c>
      <c r="H11" s="3" t="s">
        <v>188</v>
      </c>
      <c r="I11" s="3" t="s">
        <v>189</v>
      </c>
      <c r="J11" s="3" t="s">
        <v>190</v>
      </c>
      <c r="K11" s="12" t="s">
        <v>191</v>
      </c>
      <c r="L11" s="3" t="s">
        <v>192</v>
      </c>
      <c r="M11" s="13" t="s">
        <v>193</v>
      </c>
      <c r="N11" s="3" t="s">
        <v>194</v>
      </c>
      <c r="O11" s="3" t="s">
        <v>195</v>
      </c>
      <c r="P11" s="3" t="s">
        <v>196</v>
      </c>
    </row>
    <row r="12">
      <c r="A12" s="13" t="s">
        <v>165</v>
      </c>
      <c r="B12" s="3" t="s">
        <v>197</v>
      </c>
      <c r="C12" s="3" t="s">
        <v>198</v>
      </c>
      <c r="D12" s="3" t="s">
        <v>199</v>
      </c>
      <c r="E12" s="12" t="s">
        <v>200</v>
      </c>
      <c r="F12" s="3" t="s">
        <v>201</v>
      </c>
      <c r="G12" s="13" t="s">
        <v>202</v>
      </c>
      <c r="H12" s="3" t="s">
        <v>203</v>
      </c>
      <c r="I12" s="3" t="s">
        <v>204</v>
      </c>
      <c r="J12" s="3" t="s">
        <v>205</v>
      </c>
      <c r="K12" s="12" t="s">
        <v>206</v>
      </c>
      <c r="L12" s="3" t="s">
        <v>207</v>
      </c>
      <c r="M12" s="13" t="s">
        <v>208</v>
      </c>
      <c r="N12" s="3" t="s">
        <v>209</v>
      </c>
      <c r="O12" s="3" t="s">
        <v>210</v>
      </c>
      <c r="P12" s="3" t="s">
        <v>211</v>
      </c>
    </row>
    <row r="13">
      <c r="A13" s="18"/>
      <c r="B13" s="19"/>
      <c r="C13" s="19"/>
      <c r="D13" s="19"/>
      <c r="E13" s="20"/>
      <c r="F13" s="19"/>
      <c r="G13" s="18"/>
      <c r="H13" s="19"/>
      <c r="I13" s="19"/>
      <c r="J13" s="19"/>
      <c r="K13" s="20"/>
      <c r="L13" s="19"/>
      <c r="M13" s="18"/>
      <c r="N13" s="19"/>
      <c r="O13" s="19"/>
      <c r="P13" s="19"/>
    </row>
    <row r="14">
      <c r="A14" s="21" t="s">
        <v>212</v>
      </c>
      <c r="B14" s="3" t="s">
        <v>1</v>
      </c>
      <c r="C14" s="3" t="s">
        <v>2</v>
      </c>
      <c r="D14" s="3" t="s">
        <v>3</v>
      </c>
      <c r="E14" s="12" t="s">
        <v>4</v>
      </c>
      <c r="F14" s="3" t="s">
        <v>5</v>
      </c>
      <c r="G14" s="13" t="s">
        <v>6</v>
      </c>
      <c r="H14" s="3" t="s">
        <v>7</v>
      </c>
      <c r="I14" s="3" t="s">
        <v>10</v>
      </c>
      <c r="J14" s="3" t="s">
        <v>13</v>
      </c>
      <c r="K14" s="12" t="s">
        <v>8</v>
      </c>
      <c r="L14" s="3" t="s">
        <v>11</v>
      </c>
      <c r="M14" s="13" t="s">
        <v>14</v>
      </c>
      <c r="N14" s="3" t="s">
        <v>12</v>
      </c>
      <c r="O14" s="3" t="s">
        <v>9</v>
      </c>
      <c r="P14" s="3" t="s">
        <v>15</v>
      </c>
    </row>
    <row r="15">
      <c r="A15" s="13" t="s">
        <v>147</v>
      </c>
      <c r="B15" s="14">
        <v>0.670757</v>
      </c>
      <c r="C15" s="14">
        <v>0.407251</v>
      </c>
      <c r="D15" s="14">
        <v>0.6083</v>
      </c>
      <c r="E15" s="15">
        <v>0.451849</v>
      </c>
      <c r="F15" s="14">
        <v>0.416954</v>
      </c>
      <c r="G15" s="16">
        <v>0.646637</v>
      </c>
      <c r="H15" s="14">
        <v>0.587821</v>
      </c>
      <c r="I15" s="14">
        <v>0.710044</v>
      </c>
      <c r="J15" s="14">
        <v>0.573059</v>
      </c>
      <c r="K15" s="15">
        <v>0.545789</v>
      </c>
      <c r="L15" s="14">
        <v>0.308632</v>
      </c>
      <c r="M15" s="16">
        <v>0.2484</v>
      </c>
      <c r="N15" s="14">
        <v>0.756</v>
      </c>
      <c r="O15" s="14">
        <v>0.802311</v>
      </c>
      <c r="P15" s="14">
        <v>0.731439</v>
      </c>
    </row>
    <row r="16">
      <c r="A16" s="13" t="s">
        <v>148</v>
      </c>
      <c r="B16" s="14">
        <v>0.629602</v>
      </c>
      <c r="C16" s="14">
        <v>0.353365</v>
      </c>
      <c r="D16" s="14">
        <v>0.559338</v>
      </c>
      <c r="E16" s="15">
        <v>0.402017</v>
      </c>
      <c r="F16" s="14">
        <v>0.322914</v>
      </c>
      <c r="G16" s="16">
        <v>0.575964</v>
      </c>
      <c r="H16" s="14">
        <v>0.55035</v>
      </c>
      <c r="I16" s="14">
        <v>0.673799</v>
      </c>
      <c r="J16" s="14">
        <v>0.560861</v>
      </c>
      <c r="K16" s="15">
        <v>0.519071</v>
      </c>
      <c r="L16" s="14">
        <v>0.267964</v>
      </c>
      <c r="M16" s="16">
        <v>0.180073</v>
      </c>
      <c r="N16" s="14">
        <v>0.733818</v>
      </c>
      <c r="O16" s="14">
        <v>0.762773</v>
      </c>
      <c r="P16" s="14">
        <v>0.707024</v>
      </c>
      <c r="Q16" s="17">
        <f>AVERAGE(B16:P16)</f>
        <v>0.5199288667</v>
      </c>
    </row>
    <row r="17">
      <c r="A17" s="13" t="s">
        <v>149</v>
      </c>
      <c r="B17" s="3" t="s">
        <v>213</v>
      </c>
      <c r="C17" s="3" t="s">
        <v>214</v>
      </c>
      <c r="D17" s="3" t="s">
        <v>215</v>
      </c>
      <c r="E17" s="12" t="s">
        <v>216</v>
      </c>
      <c r="F17" s="3" t="s">
        <v>217</v>
      </c>
      <c r="G17" s="13" t="s">
        <v>218</v>
      </c>
      <c r="H17" s="3" t="s">
        <v>219</v>
      </c>
      <c r="I17" s="3" t="s">
        <v>220</v>
      </c>
      <c r="J17" s="3" t="s">
        <v>221</v>
      </c>
      <c r="K17" s="12" t="s">
        <v>222</v>
      </c>
      <c r="L17" s="3" t="s">
        <v>223</v>
      </c>
      <c r="M17" s="13" t="s">
        <v>224</v>
      </c>
      <c r="N17" s="3" t="s">
        <v>225</v>
      </c>
      <c r="O17" s="3" t="s">
        <v>226</v>
      </c>
      <c r="P17" s="3" t="s">
        <v>227</v>
      </c>
    </row>
    <row r="18">
      <c r="A18" s="13" t="s">
        <v>165</v>
      </c>
      <c r="B18" s="3" t="s">
        <v>228</v>
      </c>
      <c r="C18" s="3" t="s">
        <v>229</v>
      </c>
      <c r="D18" s="3" t="s">
        <v>230</v>
      </c>
      <c r="E18" s="12" t="s">
        <v>231</v>
      </c>
      <c r="F18" s="3" t="s">
        <v>232</v>
      </c>
      <c r="G18" s="13" t="s">
        <v>233</v>
      </c>
      <c r="H18" s="3" t="s">
        <v>234</v>
      </c>
      <c r="I18" s="3" t="s">
        <v>235</v>
      </c>
      <c r="J18" s="3" t="s">
        <v>236</v>
      </c>
      <c r="K18" s="12" t="s">
        <v>237</v>
      </c>
      <c r="L18" s="3" t="s">
        <v>238</v>
      </c>
      <c r="M18" s="13" t="s">
        <v>239</v>
      </c>
      <c r="N18" s="3" t="s">
        <v>240</v>
      </c>
      <c r="O18" s="3" t="s">
        <v>241</v>
      </c>
      <c r="P18" s="3" t="s">
        <v>242</v>
      </c>
    </row>
    <row r="19">
      <c r="A19" s="18"/>
      <c r="B19" s="19"/>
      <c r="C19" s="19"/>
      <c r="D19" s="19"/>
      <c r="E19" s="20"/>
      <c r="F19" s="19"/>
      <c r="G19" s="18"/>
      <c r="H19" s="19"/>
      <c r="I19" s="19"/>
      <c r="J19" s="19"/>
      <c r="K19" s="20"/>
      <c r="L19" s="19"/>
      <c r="M19" s="18"/>
      <c r="N19" s="19"/>
      <c r="O19" s="19"/>
      <c r="P19" s="19"/>
    </row>
    <row r="20">
      <c r="A20" s="22" t="s">
        <v>243</v>
      </c>
      <c r="B20" s="23">
        <f t="shared" ref="B20:P20" si="1">B16-B4</f>
        <v>0.014121</v>
      </c>
      <c r="C20" s="23">
        <f t="shared" si="1"/>
        <v>0.056764</v>
      </c>
      <c r="D20" s="23">
        <f t="shared" si="1"/>
        <v>0.079477</v>
      </c>
      <c r="E20" s="24">
        <f t="shared" si="1"/>
        <v>0.202394</v>
      </c>
      <c r="F20" s="23">
        <f t="shared" si="1"/>
        <v>0.03689</v>
      </c>
      <c r="G20" s="25">
        <f t="shared" si="1"/>
        <v>0.109318</v>
      </c>
      <c r="H20" s="23">
        <f t="shared" si="1"/>
        <v>0.07147</v>
      </c>
      <c r="I20" s="26">
        <f t="shared" si="1"/>
        <v>-0.052502</v>
      </c>
      <c r="J20" s="26">
        <f t="shared" si="1"/>
        <v>-0.005738</v>
      </c>
      <c r="K20" s="24">
        <f t="shared" si="1"/>
        <v>0.01745</v>
      </c>
      <c r="L20" s="23">
        <f t="shared" si="1"/>
        <v>0.117798</v>
      </c>
      <c r="M20" s="25">
        <f t="shared" si="1"/>
        <v>0.134117</v>
      </c>
      <c r="N20" s="23">
        <f t="shared" si="1"/>
        <v>0.012701</v>
      </c>
      <c r="O20" s="23">
        <f t="shared" si="1"/>
        <v>0.102892</v>
      </c>
      <c r="P20" s="26">
        <f t="shared" si="1"/>
        <v>-0.018155</v>
      </c>
      <c r="Q20" s="17">
        <f>AVERAGE(B20:P20)</f>
        <v>0.0585998</v>
      </c>
    </row>
    <row r="21">
      <c r="A21" s="22" t="s">
        <v>244</v>
      </c>
      <c r="B21" s="27" t="s">
        <v>245</v>
      </c>
      <c r="C21" s="27" t="s">
        <v>246</v>
      </c>
      <c r="D21" s="27" t="s">
        <v>247</v>
      </c>
      <c r="E21" s="28" t="s">
        <v>248</v>
      </c>
      <c r="F21" s="27" t="s">
        <v>249</v>
      </c>
      <c r="G21" s="29" t="s">
        <v>250</v>
      </c>
      <c r="H21" s="30" t="s">
        <v>251</v>
      </c>
      <c r="I21" s="30" t="s">
        <v>252</v>
      </c>
      <c r="J21" s="1" t="s">
        <v>253</v>
      </c>
      <c r="K21" s="31" t="s">
        <v>253</v>
      </c>
      <c r="L21" s="30" t="s">
        <v>254</v>
      </c>
      <c r="M21" s="29" t="s">
        <v>255</v>
      </c>
      <c r="N21" s="30" t="s">
        <v>256</v>
      </c>
      <c r="O21" s="27" t="s">
        <v>257</v>
      </c>
      <c r="P21" s="30" t="s">
        <v>258</v>
      </c>
    </row>
    <row r="22">
      <c r="A22" s="22" t="s">
        <v>259</v>
      </c>
      <c r="B22" s="32" t="s">
        <v>260</v>
      </c>
      <c r="C22" s="33">
        <v>0.0232</v>
      </c>
      <c r="D22" s="32" t="s">
        <v>261</v>
      </c>
      <c r="E22" s="34" t="s">
        <v>262</v>
      </c>
      <c r="F22" s="32" t="s">
        <v>263</v>
      </c>
      <c r="G22" s="35" t="s">
        <v>264</v>
      </c>
      <c r="H22" s="33">
        <v>0.00414</v>
      </c>
      <c r="I22" s="32" t="s">
        <v>265</v>
      </c>
      <c r="J22" s="1" t="s">
        <v>253</v>
      </c>
      <c r="K22" s="31" t="s">
        <v>253</v>
      </c>
      <c r="L22" s="33">
        <v>0.0357</v>
      </c>
      <c r="M22" s="35" t="s">
        <v>266</v>
      </c>
      <c r="N22" s="1">
        <v>0.0231</v>
      </c>
      <c r="O22" s="32" t="s">
        <v>267</v>
      </c>
      <c r="P22" s="33">
        <v>0.0687</v>
      </c>
    </row>
    <row r="23">
      <c r="A23" s="36" t="s">
        <v>268</v>
      </c>
      <c r="B23" s="37" t="s">
        <v>269</v>
      </c>
      <c r="C23" s="38">
        <v>0.00777</v>
      </c>
      <c r="D23" s="37" t="s">
        <v>270</v>
      </c>
      <c r="E23" s="39" t="s">
        <v>271</v>
      </c>
      <c r="F23" s="37" t="s">
        <v>272</v>
      </c>
      <c r="G23" s="40" t="s">
        <v>273</v>
      </c>
      <c r="H23" s="38">
        <v>0.278</v>
      </c>
      <c r="I23" s="37" t="s">
        <v>274</v>
      </c>
      <c r="J23" s="41" t="s">
        <v>253</v>
      </c>
      <c r="K23" s="42" t="s">
        <v>253</v>
      </c>
      <c r="L23" s="38">
        <v>0.00646</v>
      </c>
      <c r="M23" s="40" t="s">
        <v>275</v>
      </c>
      <c r="N23" s="38">
        <v>-0.00454</v>
      </c>
      <c r="O23" s="37" t="s">
        <v>276</v>
      </c>
      <c r="P23" s="38">
        <v>0.00272</v>
      </c>
    </row>
    <row r="24">
      <c r="A24" s="1" t="s">
        <v>277</v>
      </c>
      <c r="B24" s="1" t="s">
        <v>278</v>
      </c>
      <c r="C24" s="1" t="s">
        <v>278</v>
      </c>
      <c r="D24" s="1" t="s">
        <v>278</v>
      </c>
      <c r="E24" s="1" t="s">
        <v>278</v>
      </c>
      <c r="F24" s="1" t="s">
        <v>278</v>
      </c>
      <c r="G24" s="1" t="s">
        <v>253</v>
      </c>
      <c r="H24" s="1" t="s">
        <v>278</v>
      </c>
      <c r="I24" s="1" t="s">
        <v>253</v>
      </c>
      <c r="L24" s="1" t="s">
        <v>253</v>
      </c>
      <c r="M24" s="1" t="s">
        <v>253</v>
      </c>
      <c r="N24" s="1" t="s">
        <v>278</v>
      </c>
      <c r="O24" s="1" t="s">
        <v>253</v>
      </c>
      <c r="P24" s="1" t="s">
        <v>278</v>
      </c>
    </row>
    <row r="25">
      <c r="A25" s="1" t="s">
        <v>279</v>
      </c>
      <c r="B25" s="1" t="s">
        <v>278</v>
      </c>
      <c r="C25" s="1" t="s">
        <v>278</v>
      </c>
      <c r="D25" s="1" t="s">
        <v>278</v>
      </c>
      <c r="E25" s="1" t="s">
        <v>278</v>
      </c>
      <c r="F25" s="1" t="s">
        <v>278</v>
      </c>
      <c r="G25" s="1" t="s">
        <v>278</v>
      </c>
      <c r="H25" s="1" t="s">
        <v>278</v>
      </c>
      <c r="I25" s="1" t="s">
        <v>253</v>
      </c>
      <c r="L25" s="1" t="s">
        <v>253</v>
      </c>
      <c r="M25" s="1" t="s">
        <v>253</v>
      </c>
      <c r="N25" s="43" t="s">
        <v>278</v>
      </c>
      <c r="O25" s="43" t="s">
        <v>278</v>
      </c>
      <c r="P25" s="43" t="s">
        <v>278</v>
      </c>
    </row>
    <row r="27">
      <c r="G27" s="1"/>
    </row>
  </sheetData>
  <mergeCells count="5">
    <mergeCell ref="B1:D1"/>
    <mergeCell ref="E1:G1"/>
    <mergeCell ref="H1:J1"/>
    <mergeCell ref="K1:M1"/>
    <mergeCell ref="N1:P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4" max="4" width="25.0"/>
    <col customWidth="1" min="6" max="6" width="21.57"/>
    <col customWidth="1" min="9" max="9" width="24.29"/>
    <col customWidth="1" min="11" max="11" width="22.29"/>
    <col customWidth="1" min="14" max="14" width="16.14"/>
  </cols>
  <sheetData>
    <row r="1">
      <c r="A1" s="6"/>
      <c r="B1" s="7" t="s">
        <v>141</v>
      </c>
      <c r="C1" s="8"/>
      <c r="D1" s="10"/>
      <c r="E1" s="7" t="s">
        <v>142</v>
      </c>
      <c r="F1" s="8"/>
      <c r="G1" s="8"/>
      <c r="H1" s="9" t="s">
        <v>143</v>
      </c>
      <c r="I1" s="8"/>
      <c r="J1" s="10"/>
      <c r="K1" s="7" t="s">
        <v>144</v>
      </c>
      <c r="L1" s="8"/>
      <c r="M1" s="8"/>
      <c r="N1" s="9" t="s">
        <v>145</v>
      </c>
      <c r="O1" s="8"/>
      <c r="P1" s="8"/>
    </row>
    <row r="2">
      <c r="A2" s="11" t="s">
        <v>280</v>
      </c>
      <c r="B2" s="3" t="s">
        <v>1</v>
      </c>
      <c r="C2" s="3" t="s">
        <v>2</v>
      </c>
      <c r="D2" s="13" t="s">
        <v>3</v>
      </c>
      <c r="E2" s="3" t="s">
        <v>4</v>
      </c>
      <c r="F2" s="3" t="s">
        <v>5</v>
      </c>
      <c r="G2" s="3" t="s">
        <v>6</v>
      </c>
      <c r="H2" s="12" t="s">
        <v>7</v>
      </c>
      <c r="I2" s="3" t="s">
        <v>10</v>
      </c>
      <c r="J2" s="13" t="s">
        <v>13</v>
      </c>
      <c r="K2" s="3" t="s">
        <v>8</v>
      </c>
      <c r="L2" s="3" t="s">
        <v>11</v>
      </c>
      <c r="M2" s="3" t="s">
        <v>14</v>
      </c>
      <c r="N2" s="12" t="s">
        <v>12</v>
      </c>
      <c r="O2" s="3" t="s">
        <v>9</v>
      </c>
      <c r="P2" s="3" t="s">
        <v>15</v>
      </c>
    </row>
    <row r="3">
      <c r="A3" s="13" t="s">
        <v>147</v>
      </c>
      <c r="B3" s="14">
        <v>0.418699</v>
      </c>
      <c r="C3" s="14">
        <v>0.464088</v>
      </c>
      <c r="D3" s="16">
        <v>0.320651</v>
      </c>
      <c r="E3" s="14">
        <v>0.50659</v>
      </c>
      <c r="F3" s="14">
        <v>0.419773</v>
      </c>
      <c r="G3" s="14">
        <v>0.383802</v>
      </c>
      <c r="H3" s="15">
        <v>0.495063</v>
      </c>
      <c r="I3" s="14">
        <v>0.601975</v>
      </c>
      <c r="J3" s="16">
        <v>0.514954</v>
      </c>
      <c r="K3" s="14">
        <v>0.434401</v>
      </c>
      <c r="L3" s="14">
        <v>0.312326</v>
      </c>
      <c r="M3" s="14">
        <v>0.552993</v>
      </c>
      <c r="N3" s="15">
        <v>0.630678</v>
      </c>
      <c r="O3" s="14">
        <v>0.558333</v>
      </c>
      <c r="P3" s="14">
        <v>0.666755</v>
      </c>
    </row>
    <row r="4">
      <c r="A4" s="13" t="s">
        <v>148</v>
      </c>
      <c r="B4" s="14">
        <v>0.203402</v>
      </c>
      <c r="C4" s="14">
        <v>0.265603</v>
      </c>
      <c r="D4" s="16">
        <v>0.06904</v>
      </c>
      <c r="E4" s="14">
        <v>0.323846</v>
      </c>
      <c r="F4" s="14">
        <v>0.204874</v>
      </c>
      <c r="G4" s="14">
        <v>0.15558</v>
      </c>
      <c r="H4" s="15">
        <v>0.30805</v>
      </c>
      <c r="I4" s="14">
        <v>0.454559</v>
      </c>
      <c r="J4" s="16">
        <v>0.335307</v>
      </c>
      <c r="K4" s="14">
        <v>0.22492</v>
      </c>
      <c r="L4" s="14">
        <v>0.057631</v>
      </c>
      <c r="M4" s="14">
        <v>0.387434</v>
      </c>
      <c r="N4" s="15">
        <v>0.493893</v>
      </c>
      <c r="O4" s="14">
        <v>0.394752</v>
      </c>
      <c r="P4" s="14">
        <v>0.54333</v>
      </c>
      <c r="Q4" s="17">
        <f>AVERAGE(B4:P4)</f>
        <v>0.2948147333</v>
      </c>
    </row>
    <row r="5">
      <c r="A5" s="13" t="s">
        <v>149</v>
      </c>
      <c r="B5" s="3" t="s">
        <v>281</v>
      </c>
      <c r="C5" s="3" t="s">
        <v>282</v>
      </c>
      <c r="D5" s="13" t="s">
        <v>283</v>
      </c>
      <c r="E5" s="3" t="s">
        <v>284</v>
      </c>
      <c r="F5" s="3" t="s">
        <v>285</v>
      </c>
      <c r="G5" s="3" t="s">
        <v>286</v>
      </c>
      <c r="H5" s="12" t="s">
        <v>287</v>
      </c>
      <c r="I5" s="3" t="s">
        <v>288</v>
      </c>
      <c r="J5" s="13" t="s">
        <v>289</v>
      </c>
      <c r="K5" s="3" t="s">
        <v>290</v>
      </c>
      <c r="L5" s="3" t="s">
        <v>291</v>
      </c>
      <c r="M5" s="3" t="s">
        <v>292</v>
      </c>
      <c r="N5" s="12" t="s">
        <v>293</v>
      </c>
      <c r="O5" s="3" t="s">
        <v>294</v>
      </c>
      <c r="P5" s="3" t="s">
        <v>295</v>
      </c>
    </row>
    <row r="6">
      <c r="A6" s="13" t="s">
        <v>165</v>
      </c>
      <c r="B6" s="3" t="s">
        <v>296</v>
      </c>
      <c r="C6" s="3" t="s">
        <v>297</v>
      </c>
      <c r="D6" s="13" t="s">
        <v>298</v>
      </c>
      <c r="E6" s="3" t="s">
        <v>299</v>
      </c>
      <c r="F6" s="3" t="s">
        <v>300</v>
      </c>
      <c r="G6" s="3" t="s">
        <v>301</v>
      </c>
      <c r="H6" s="12" t="s">
        <v>302</v>
      </c>
      <c r="I6" s="3" t="s">
        <v>303</v>
      </c>
      <c r="J6" s="13" t="s">
        <v>304</v>
      </c>
      <c r="K6" s="3" t="s">
        <v>305</v>
      </c>
      <c r="L6" s="3" t="s">
        <v>306</v>
      </c>
      <c r="M6" s="3" t="s">
        <v>307</v>
      </c>
      <c r="N6" s="12" t="s">
        <v>308</v>
      </c>
      <c r="O6" s="3" t="s">
        <v>309</v>
      </c>
      <c r="P6" s="3" t="s">
        <v>310</v>
      </c>
    </row>
    <row r="7">
      <c r="A7" s="44"/>
      <c r="D7" s="44"/>
      <c r="H7" s="45"/>
      <c r="J7" s="44"/>
      <c r="N7" s="45"/>
    </row>
    <row r="8">
      <c r="A8" s="46" t="s">
        <v>311</v>
      </c>
      <c r="B8" s="47" t="s">
        <v>1</v>
      </c>
      <c r="C8" s="47" t="s">
        <v>2</v>
      </c>
      <c r="D8" s="48" t="s">
        <v>3</v>
      </c>
      <c r="E8" s="47" t="s">
        <v>4</v>
      </c>
      <c r="F8" s="47" t="s">
        <v>5</v>
      </c>
      <c r="G8" s="47" t="s">
        <v>6</v>
      </c>
      <c r="H8" s="49" t="s">
        <v>7</v>
      </c>
      <c r="I8" s="47" t="s">
        <v>10</v>
      </c>
      <c r="J8" s="48" t="s">
        <v>13</v>
      </c>
      <c r="K8" s="47" t="s">
        <v>8</v>
      </c>
      <c r="L8" s="47" t="s">
        <v>11</v>
      </c>
      <c r="M8" s="47" t="s">
        <v>14</v>
      </c>
      <c r="N8" s="49" t="s">
        <v>12</v>
      </c>
      <c r="O8" s="47" t="s">
        <v>9</v>
      </c>
      <c r="P8" s="47" t="s">
        <v>15</v>
      </c>
    </row>
    <row r="9">
      <c r="A9" s="13" t="s">
        <v>147</v>
      </c>
      <c r="B9" s="14">
        <v>0.682647</v>
      </c>
      <c r="C9" s="14">
        <v>0.576792</v>
      </c>
      <c r="D9" s="16">
        <v>0.549718</v>
      </c>
      <c r="E9" s="14">
        <v>0.698946</v>
      </c>
      <c r="F9" s="14">
        <v>0.553769</v>
      </c>
      <c r="G9" s="14">
        <v>0.61103</v>
      </c>
      <c r="H9" s="15">
        <v>0.73937</v>
      </c>
      <c r="I9" s="14">
        <v>0.737089</v>
      </c>
      <c r="J9" s="16">
        <v>0.633759</v>
      </c>
      <c r="K9" s="14">
        <v>0.691537</v>
      </c>
      <c r="L9" s="14">
        <v>0.428714</v>
      </c>
      <c r="M9" s="14">
        <v>0.670974</v>
      </c>
      <c r="N9" s="15">
        <v>0.731553</v>
      </c>
      <c r="O9" s="14">
        <v>0.780878</v>
      </c>
      <c r="P9" s="14">
        <v>0.740483</v>
      </c>
    </row>
    <row r="10">
      <c r="A10" s="13" t="s">
        <v>148</v>
      </c>
      <c r="B10" s="14">
        <v>0.309291</v>
      </c>
      <c r="C10" s="14">
        <v>0.078901</v>
      </c>
      <c r="D10" s="16">
        <v>0.019975</v>
      </c>
      <c r="E10" s="14">
        <v>0.344765</v>
      </c>
      <c r="F10" s="14">
        <v>0.028791</v>
      </c>
      <c r="G10" s="14">
        <v>0.153418</v>
      </c>
      <c r="H10" s="15">
        <v>0.432747</v>
      </c>
      <c r="I10" s="14">
        <v>0.427782</v>
      </c>
      <c r="J10" s="16">
        <v>0.202886</v>
      </c>
      <c r="K10" s="14">
        <v>0.32864</v>
      </c>
      <c r="L10" s="14">
        <v>-0.24339</v>
      </c>
      <c r="M10" s="14">
        <v>0.283884</v>
      </c>
      <c r="N10" s="15">
        <v>0.415733</v>
      </c>
      <c r="O10" s="14">
        <v>0.523088</v>
      </c>
      <c r="P10" s="14">
        <v>0.435169</v>
      </c>
      <c r="Q10" s="17">
        <f>AVERAGE(B10:P10)</f>
        <v>0.2494453333</v>
      </c>
    </row>
    <row r="11">
      <c r="A11" s="13" t="s">
        <v>149</v>
      </c>
      <c r="B11" s="3" t="s">
        <v>312</v>
      </c>
      <c r="C11" s="3" t="s">
        <v>313</v>
      </c>
      <c r="D11" s="13" t="s">
        <v>314</v>
      </c>
      <c r="E11" s="3" t="s">
        <v>315</v>
      </c>
      <c r="F11" s="3" t="s">
        <v>316</v>
      </c>
      <c r="G11" s="3" t="s">
        <v>317</v>
      </c>
      <c r="H11" s="12" t="s">
        <v>318</v>
      </c>
      <c r="I11" s="3" t="s">
        <v>319</v>
      </c>
      <c r="J11" s="13" t="s">
        <v>320</v>
      </c>
      <c r="K11" s="3" t="s">
        <v>321</v>
      </c>
      <c r="L11" s="3" t="s">
        <v>322</v>
      </c>
      <c r="M11" s="3" t="s">
        <v>323</v>
      </c>
      <c r="N11" s="12" t="s">
        <v>324</v>
      </c>
      <c r="O11" s="3" t="s">
        <v>325</v>
      </c>
      <c r="P11" s="3" t="s">
        <v>326</v>
      </c>
    </row>
    <row r="12">
      <c r="A12" s="50" t="s">
        <v>165</v>
      </c>
      <c r="B12" s="51" t="s">
        <v>327</v>
      </c>
      <c r="C12" s="51" t="s">
        <v>328</v>
      </c>
      <c r="D12" s="50" t="s">
        <v>329</v>
      </c>
      <c r="E12" s="51" t="s">
        <v>330</v>
      </c>
      <c r="F12" s="51" t="s">
        <v>331</v>
      </c>
      <c r="G12" s="51" t="s">
        <v>332</v>
      </c>
      <c r="H12" s="52" t="s">
        <v>333</v>
      </c>
      <c r="I12" s="51" t="s">
        <v>334</v>
      </c>
      <c r="J12" s="50" t="s">
        <v>335</v>
      </c>
      <c r="K12" s="51" t="s">
        <v>336</v>
      </c>
      <c r="L12" s="51" t="s">
        <v>337</v>
      </c>
      <c r="M12" s="51" t="s">
        <v>338</v>
      </c>
      <c r="N12" s="52" t="s">
        <v>339</v>
      </c>
      <c r="O12" s="51" t="s">
        <v>340</v>
      </c>
      <c r="P12" s="51" t="s">
        <v>341</v>
      </c>
    </row>
    <row r="13">
      <c r="A13" s="44"/>
      <c r="D13" s="44"/>
      <c r="H13" s="45"/>
      <c r="J13" s="44"/>
      <c r="N13" s="45"/>
    </row>
    <row r="14">
      <c r="A14" s="53" t="s">
        <v>342</v>
      </c>
      <c r="B14" s="47" t="s">
        <v>1</v>
      </c>
      <c r="C14" s="47" t="s">
        <v>2</v>
      </c>
      <c r="D14" s="48" t="s">
        <v>3</v>
      </c>
      <c r="E14" s="47" t="s">
        <v>4</v>
      </c>
      <c r="F14" s="47" t="s">
        <v>5</v>
      </c>
      <c r="G14" s="47" t="s">
        <v>6</v>
      </c>
      <c r="H14" s="49" t="s">
        <v>7</v>
      </c>
      <c r="I14" s="47" t="s">
        <v>10</v>
      </c>
      <c r="J14" s="48" t="s">
        <v>13</v>
      </c>
      <c r="K14" s="47" t="s">
        <v>8</v>
      </c>
      <c r="L14" s="47" t="s">
        <v>11</v>
      </c>
      <c r="M14" s="47" t="s">
        <v>14</v>
      </c>
      <c r="N14" s="49" t="s">
        <v>12</v>
      </c>
      <c r="O14" s="47" t="s">
        <v>9</v>
      </c>
      <c r="P14" s="47" t="s">
        <v>15</v>
      </c>
    </row>
    <row r="15">
      <c r="A15" s="13" t="s">
        <v>147</v>
      </c>
      <c r="B15" s="14">
        <v>0.335582</v>
      </c>
      <c r="C15" s="14">
        <v>0.274039</v>
      </c>
      <c r="D15" s="16">
        <v>0.440579</v>
      </c>
      <c r="E15" s="14">
        <v>0.554281</v>
      </c>
      <c r="F15" s="14">
        <v>0.513958</v>
      </c>
      <c r="G15" s="14">
        <v>0.375794</v>
      </c>
      <c r="H15" s="15">
        <v>0.546584</v>
      </c>
      <c r="I15" s="14">
        <v>0.559567</v>
      </c>
      <c r="J15" s="16">
        <v>0.173854</v>
      </c>
      <c r="K15" s="14">
        <v>0.313753</v>
      </c>
      <c r="L15" s="14">
        <v>0.224325</v>
      </c>
      <c r="M15" s="14">
        <v>0.292207</v>
      </c>
      <c r="N15" s="15">
        <v>0.61395</v>
      </c>
      <c r="O15" s="14">
        <v>0.661665</v>
      </c>
      <c r="P15" s="14">
        <v>0.595894</v>
      </c>
    </row>
    <row r="16">
      <c r="A16" s="13" t="s">
        <v>148</v>
      </c>
      <c r="B16" s="14">
        <v>0.27518</v>
      </c>
      <c r="C16" s="14">
        <v>0.183294</v>
      </c>
      <c r="D16" s="16">
        <v>0.370652</v>
      </c>
      <c r="E16" s="14">
        <v>0.498566</v>
      </c>
      <c r="F16" s="14">
        <v>0.375089</v>
      </c>
      <c r="G16" s="14">
        <v>0.319048</v>
      </c>
      <c r="H16" s="15">
        <v>0.505365</v>
      </c>
      <c r="I16" s="14">
        <v>0.471481</v>
      </c>
      <c r="J16" s="16">
        <v>0.15025</v>
      </c>
      <c r="K16" s="14">
        <v>0.251367</v>
      </c>
      <c r="L16" s="14">
        <v>0.178697</v>
      </c>
      <c r="M16" s="14">
        <v>0.250572</v>
      </c>
      <c r="N16" s="15">
        <v>0.536739</v>
      </c>
      <c r="O16" s="14">
        <v>0.619373</v>
      </c>
      <c r="P16" s="14">
        <v>0.530716</v>
      </c>
      <c r="Q16" s="17">
        <f>AVERAGE(B16:P16)</f>
        <v>0.3677592667</v>
      </c>
    </row>
    <row r="17">
      <c r="A17" s="13" t="s">
        <v>149</v>
      </c>
      <c r="B17" s="3" t="s">
        <v>343</v>
      </c>
      <c r="C17" s="3" t="s">
        <v>344</v>
      </c>
      <c r="D17" s="13" t="s">
        <v>345</v>
      </c>
      <c r="E17" s="3" t="s">
        <v>346</v>
      </c>
      <c r="F17" s="3" t="s">
        <v>347</v>
      </c>
      <c r="G17" s="3" t="s">
        <v>348</v>
      </c>
      <c r="H17" s="12" t="s">
        <v>349</v>
      </c>
      <c r="I17" s="3" t="s">
        <v>350</v>
      </c>
      <c r="J17" s="13" t="s">
        <v>351</v>
      </c>
      <c r="K17" s="3" t="s">
        <v>352</v>
      </c>
      <c r="L17" s="3" t="s">
        <v>353</v>
      </c>
      <c r="M17" s="3" t="s">
        <v>354</v>
      </c>
      <c r="N17" s="12" t="s">
        <v>355</v>
      </c>
      <c r="O17" s="3" t="s">
        <v>356</v>
      </c>
      <c r="P17" s="3" t="s">
        <v>357</v>
      </c>
    </row>
    <row r="18">
      <c r="A18" s="50" t="s">
        <v>165</v>
      </c>
      <c r="B18" s="51" t="s">
        <v>358</v>
      </c>
      <c r="C18" s="51" t="s">
        <v>359</v>
      </c>
      <c r="D18" s="50" t="s">
        <v>360</v>
      </c>
      <c r="E18" s="51" t="s">
        <v>361</v>
      </c>
      <c r="F18" s="51" t="s">
        <v>362</v>
      </c>
      <c r="G18" s="51" t="s">
        <v>363</v>
      </c>
      <c r="H18" s="52" t="s">
        <v>364</v>
      </c>
      <c r="I18" s="51" t="s">
        <v>365</v>
      </c>
      <c r="J18" s="50" t="s">
        <v>366</v>
      </c>
      <c r="K18" s="51" t="s">
        <v>367</v>
      </c>
      <c r="L18" s="51" t="s">
        <v>368</v>
      </c>
      <c r="M18" s="51" t="s">
        <v>369</v>
      </c>
      <c r="N18" s="52" t="s">
        <v>370</v>
      </c>
      <c r="O18" s="51" t="s">
        <v>371</v>
      </c>
      <c r="P18" s="51" t="s">
        <v>372</v>
      </c>
    </row>
    <row r="19">
      <c r="A19" s="44"/>
      <c r="D19" s="44"/>
      <c r="H19" s="45"/>
      <c r="J19" s="44"/>
      <c r="N19" s="45"/>
    </row>
    <row r="20">
      <c r="A20" s="54" t="s">
        <v>243</v>
      </c>
      <c r="B20" s="55">
        <f t="shared" ref="B20:P20" si="1">B16-B4</f>
        <v>0.071778</v>
      </c>
      <c r="C20" s="56">
        <f t="shared" si="1"/>
        <v>-0.082309</v>
      </c>
      <c r="D20" s="57">
        <f t="shared" si="1"/>
        <v>0.301612</v>
      </c>
      <c r="E20" s="55">
        <f t="shared" si="1"/>
        <v>0.17472</v>
      </c>
      <c r="F20" s="55">
        <f t="shared" si="1"/>
        <v>0.170215</v>
      </c>
      <c r="G20" s="55">
        <f t="shared" si="1"/>
        <v>0.163468</v>
      </c>
      <c r="H20" s="58">
        <f t="shared" si="1"/>
        <v>0.197315</v>
      </c>
      <c r="I20" s="55">
        <f t="shared" si="1"/>
        <v>0.016922</v>
      </c>
      <c r="J20" s="59">
        <f t="shared" si="1"/>
        <v>-0.185057</v>
      </c>
      <c r="K20" s="55">
        <f t="shared" si="1"/>
        <v>0.026447</v>
      </c>
      <c r="L20" s="55">
        <f t="shared" si="1"/>
        <v>0.121066</v>
      </c>
      <c r="M20" s="56">
        <f t="shared" si="1"/>
        <v>-0.136862</v>
      </c>
      <c r="N20" s="58">
        <f t="shared" si="1"/>
        <v>0.042846</v>
      </c>
      <c r="O20" s="55">
        <f t="shared" si="1"/>
        <v>0.224621</v>
      </c>
      <c r="P20" s="56">
        <f t="shared" si="1"/>
        <v>-0.012614</v>
      </c>
    </row>
    <row r="21">
      <c r="A21" s="22" t="s">
        <v>244</v>
      </c>
      <c r="B21" s="30" t="s">
        <v>373</v>
      </c>
      <c r="C21" s="30" t="s">
        <v>373</v>
      </c>
      <c r="D21" s="35" t="s">
        <v>374</v>
      </c>
      <c r="E21" s="27" t="s">
        <v>375</v>
      </c>
      <c r="F21" s="30" t="s">
        <v>376</v>
      </c>
      <c r="G21" s="30" t="s">
        <v>377</v>
      </c>
      <c r="H21" s="28" t="s">
        <v>378</v>
      </c>
      <c r="I21" s="27" t="s">
        <v>379</v>
      </c>
      <c r="J21" s="22" t="s">
        <v>380</v>
      </c>
      <c r="K21" s="27" t="s">
        <v>381</v>
      </c>
      <c r="L21" s="33" t="s">
        <v>373</v>
      </c>
      <c r="M21" s="30" t="s">
        <v>382</v>
      </c>
      <c r="N21" s="60" t="s">
        <v>378</v>
      </c>
      <c r="O21" s="33" t="s">
        <v>383</v>
      </c>
      <c r="P21" s="1" t="s">
        <v>380</v>
      </c>
    </row>
    <row r="22">
      <c r="A22" s="22" t="s">
        <v>259</v>
      </c>
      <c r="B22" s="32">
        <v>0.0302</v>
      </c>
      <c r="C22" s="32">
        <v>0.191</v>
      </c>
      <c r="D22" s="35" t="s">
        <v>384</v>
      </c>
      <c r="E22" s="32" t="s">
        <v>385</v>
      </c>
      <c r="F22" s="32" t="s">
        <v>386</v>
      </c>
      <c r="G22" s="32" t="s">
        <v>387</v>
      </c>
      <c r="H22" s="34" t="s">
        <v>388</v>
      </c>
      <c r="I22" s="32" t="s">
        <v>389</v>
      </c>
      <c r="J22" s="22" t="s">
        <v>380</v>
      </c>
      <c r="K22" s="1" t="s">
        <v>390</v>
      </c>
      <c r="L22" s="32">
        <v>0.122</v>
      </c>
      <c r="M22" s="32">
        <v>0.0885</v>
      </c>
      <c r="N22" s="34" t="s">
        <v>391</v>
      </c>
      <c r="O22" s="32">
        <v>0.00278</v>
      </c>
      <c r="P22" s="1" t="s">
        <v>380</v>
      </c>
    </row>
    <row r="23">
      <c r="A23" s="36" t="s">
        <v>268</v>
      </c>
      <c r="B23" s="37">
        <v>0.00129</v>
      </c>
      <c r="C23" s="37">
        <v>0.00157</v>
      </c>
      <c r="D23" s="40" t="s">
        <v>392</v>
      </c>
      <c r="E23" s="41" t="s">
        <v>393</v>
      </c>
      <c r="F23" s="37" t="s">
        <v>394</v>
      </c>
      <c r="G23" s="37" t="s">
        <v>395</v>
      </c>
      <c r="H23" s="39" t="s">
        <v>396</v>
      </c>
      <c r="I23" s="37" t="s">
        <v>397</v>
      </c>
      <c r="J23" s="36" t="s">
        <v>380</v>
      </c>
      <c r="K23" s="37" t="s">
        <v>398</v>
      </c>
      <c r="L23" s="37">
        <v>0.00485</v>
      </c>
      <c r="M23" s="41">
        <v>-0.255</v>
      </c>
      <c r="N23" s="39" t="s">
        <v>399</v>
      </c>
      <c r="O23" s="37">
        <v>-0.228</v>
      </c>
      <c r="P23" s="41" t="s">
        <v>380</v>
      </c>
    </row>
    <row r="24">
      <c r="A24" s="1" t="s">
        <v>277</v>
      </c>
      <c r="D24" s="1" t="s">
        <v>253</v>
      </c>
      <c r="E24" s="1" t="s">
        <v>278</v>
      </c>
      <c r="F24" s="1" t="s">
        <v>253</v>
      </c>
      <c r="G24" s="1" t="s">
        <v>278</v>
      </c>
      <c r="H24" s="1" t="s">
        <v>278</v>
      </c>
      <c r="I24" s="1" t="s">
        <v>253</v>
      </c>
      <c r="K24" s="1" t="s">
        <v>278</v>
      </c>
      <c r="M24" s="1" t="s">
        <v>253</v>
      </c>
      <c r="N24" s="1" t="s">
        <v>278</v>
      </c>
      <c r="O24" s="1" t="s">
        <v>278</v>
      </c>
    </row>
    <row r="25">
      <c r="A25" s="1" t="s">
        <v>279</v>
      </c>
      <c r="D25" s="1" t="s">
        <v>253</v>
      </c>
      <c r="E25" s="1" t="s">
        <v>278</v>
      </c>
      <c r="F25" s="1" t="s">
        <v>253</v>
      </c>
      <c r="G25" s="1" t="s">
        <v>278</v>
      </c>
      <c r="H25" s="1" t="s">
        <v>278</v>
      </c>
      <c r="I25" s="1" t="s">
        <v>253</v>
      </c>
      <c r="K25" s="1" t="s">
        <v>278</v>
      </c>
      <c r="M25" s="1" t="s">
        <v>253</v>
      </c>
      <c r="N25" s="1" t="s">
        <v>278</v>
      </c>
      <c r="O25" s="1" t="s">
        <v>278</v>
      </c>
    </row>
    <row r="2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</sheetData>
  <mergeCells count="5">
    <mergeCell ref="B1:D1"/>
    <mergeCell ref="E1:G1"/>
    <mergeCell ref="H1:J1"/>
    <mergeCell ref="K1:M1"/>
    <mergeCell ref="N1:P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4" max="4" width="26.14"/>
    <col customWidth="1" min="5" max="5" width="17.0"/>
    <col customWidth="1" min="6" max="6" width="23.0"/>
    <col customWidth="1" min="7" max="7" width="29.29"/>
    <col customWidth="1" min="8" max="8" width="16.57"/>
    <col customWidth="1" min="11" max="11" width="22.43"/>
  </cols>
  <sheetData>
    <row r="1">
      <c r="A1" s="61"/>
      <c r="B1" s="9" t="s">
        <v>141</v>
      </c>
      <c r="C1" s="8"/>
      <c r="D1" s="10"/>
      <c r="E1" s="7" t="s">
        <v>142</v>
      </c>
      <c r="F1" s="8"/>
      <c r="G1" s="10"/>
      <c r="H1" s="7" t="s">
        <v>143</v>
      </c>
      <c r="I1" s="8"/>
      <c r="J1" s="10"/>
      <c r="K1" s="7" t="s">
        <v>144</v>
      </c>
      <c r="L1" s="8"/>
      <c r="M1" s="10"/>
      <c r="N1" s="7" t="s">
        <v>145</v>
      </c>
      <c r="O1" s="8"/>
      <c r="P1" s="8"/>
    </row>
    <row r="2">
      <c r="A2" s="62" t="s">
        <v>400</v>
      </c>
      <c r="B2" s="12" t="s">
        <v>1</v>
      </c>
      <c r="C2" s="3" t="s">
        <v>2</v>
      </c>
      <c r="D2" s="13" t="s">
        <v>3</v>
      </c>
      <c r="E2" s="3" t="s">
        <v>4</v>
      </c>
      <c r="F2" s="3" t="s">
        <v>5</v>
      </c>
      <c r="G2" s="13" t="s">
        <v>6</v>
      </c>
      <c r="H2" s="3" t="s">
        <v>7</v>
      </c>
      <c r="I2" s="3" t="s">
        <v>10</v>
      </c>
      <c r="J2" s="13" t="s">
        <v>13</v>
      </c>
      <c r="K2" s="3" t="s">
        <v>8</v>
      </c>
      <c r="L2" s="3" t="s">
        <v>11</v>
      </c>
      <c r="M2" s="13" t="s">
        <v>14</v>
      </c>
      <c r="N2" s="3" t="s">
        <v>12</v>
      </c>
      <c r="O2" s="3" t="s">
        <v>9</v>
      </c>
      <c r="P2" s="3" t="s">
        <v>15</v>
      </c>
    </row>
    <row r="3">
      <c r="A3" s="3" t="s">
        <v>147</v>
      </c>
      <c r="B3" s="15">
        <v>0.400926</v>
      </c>
      <c r="C3" s="14">
        <v>0.411128</v>
      </c>
      <c r="D3" s="16">
        <v>0.369026</v>
      </c>
      <c r="E3" s="14">
        <v>0.579224</v>
      </c>
      <c r="F3" s="14">
        <v>0.393151</v>
      </c>
      <c r="G3" s="16">
        <v>0.414258</v>
      </c>
      <c r="H3" s="14">
        <v>0.588036</v>
      </c>
      <c r="I3" s="14">
        <v>0.621912</v>
      </c>
      <c r="J3" s="16">
        <v>0.366072</v>
      </c>
      <c r="K3" s="14">
        <v>0.25752</v>
      </c>
      <c r="L3" s="14">
        <v>0.295598</v>
      </c>
      <c r="M3" s="16">
        <v>0.544915</v>
      </c>
      <c r="N3" s="14">
        <v>0.535426</v>
      </c>
      <c r="O3" s="14">
        <v>0.644062</v>
      </c>
      <c r="P3" s="14">
        <v>0.619802</v>
      </c>
    </row>
    <row r="4">
      <c r="A4" s="3" t="s">
        <v>148</v>
      </c>
      <c r="B4" s="15">
        <v>0.179046</v>
      </c>
      <c r="C4" s="14">
        <v>0.193027</v>
      </c>
      <c r="D4" s="16">
        <v>0.135333</v>
      </c>
      <c r="E4" s="14">
        <v>0.423381</v>
      </c>
      <c r="F4" s="14">
        <v>0.168392</v>
      </c>
      <c r="G4" s="16">
        <v>0.197317</v>
      </c>
      <c r="H4" s="14">
        <v>0.435457</v>
      </c>
      <c r="I4" s="14">
        <v>0.48188</v>
      </c>
      <c r="J4" s="16">
        <v>0.131284</v>
      </c>
      <c r="K4" s="14">
        <v>-0.01747</v>
      </c>
      <c r="L4" s="14">
        <v>0.034708</v>
      </c>
      <c r="M4" s="16">
        <v>0.376365</v>
      </c>
      <c r="N4" s="14">
        <v>0.363361</v>
      </c>
      <c r="O4" s="14">
        <v>0.512233</v>
      </c>
      <c r="P4" s="14">
        <v>0.478987</v>
      </c>
      <c r="Q4" s="17">
        <f>AVERAGE(B4:P4)</f>
        <v>0.2728867333</v>
      </c>
    </row>
    <row r="5">
      <c r="A5" s="3" t="s">
        <v>149</v>
      </c>
      <c r="B5" s="12" t="s">
        <v>401</v>
      </c>
      <c r="C5" s="3" t="s">
        <v>402</v>
      </c>
      <c r="D5" s="13" t="s">
        <v>403</v>
      </c>
      <c r="E5" s="3" t="s">
        <v>404</v>
      </c>
      <c r="F5" s="3" t="s">
        <v>405</v>
      </c>
      <c r="G5" s="13" t="s">
        <v>406</v>
      </c>
      <c r="H5" s="3" t="s">
        <v>407</v>
      </c>
      <c r="I5" s="3" t="s">
        <v>408</v>
      </c>
      <c r="J5" s="13" t="s">
        <v>409</v>
      </c>
      <c r="K5" s="3" t="s">
        <v>410</v>
      </c>
      <c r="L5" s="3" t="s">
        <v>411</v>
      </c>
      <c r="M5" s="13" t="s">
        <v>412</v>
      </c>
      <c r="N5" s="3" t="s">
        <v>413</v>
      </c>
      <c r="O5" s="3" t="s">
        <v>414</v>
      </c>
      <c r="P5" s="3" t="s">
        <v>415</v>
      </c>
    </row>
    <row r="6">
      <c r="A6" s="51" t="s">
        <v>165</v>
      </c>
      <c r="B6" s="52" t="s">
        <v>416</v>
      </c>
      <c r="C6" s="51" t="s">
        <v>417</v>
      </c>
      <c r="D6" s="50" t="s">
        <v>418</v>
      </c>
      <c r="E6" s="51" t="s">
        <v>419</v>
      </c>
      <c r="F6" s="51" t="s">
        <v>420</v>
      </c>
      <c r="G6" s="50" t="s">
        <v>421</v>
      </c>
      <c r="H6" s="51" t="s">
        <v>422</v>
      </c>
      <c r="I6" s="51" t="s">
        <v>423</v>
      </c>
      <c r="J6" s="50" t="s">
        <v>424</v>
      </c>
      <c r="K6" s="51" t="s">
        <v>425</v>
      </c>
      <c r="L6" s="51" t="s">
        <v>426</v>
      </c>
      <c r="M6" s="50" t="s">
        <v>427</v>
      </c>
      <c r="N6" s="51" t="s">
        <v>428</v>
      </c>
      <c r="O6" s="51" t="s">
        <v>429</v>
      </c>
      <c r="P6" s="51" t="s">
        <v>430</v>
      </c>
    </row>
    <row r="7">
      <c r="B7" s="45"/>
      <c r="D7" s="44"/>
      <c r="G7" s="44"/>
      <c r="J7" s="44"/>
      <c r="M7" s="44"/>
    </row>
    <row r="8">
      <c r="A8" s="63" t="s">
        <v>431</v>
      </c>
      <c r="B8" s="49" t="s">
        <v>1</v>
      </c>
      <c r="C8" s="47" t="s">
        <v>2</v>
      </c>
      <c r="D8" s="48" t="s">
        <v>3</v>
      </c>
      <c r="E8" s="47" t="s">
        <v>4</v>
      </c>
      <c r="F8" s="47" t="s">
        <v>5</v>
      </c>
      <c r="G8" s="48" t="s">
        <v>6</v>
      </c>
      <c r="H8" s="47" t="s">
        <v>7</v>
      </c>
      <c r="I8" s="47" t="s">
        <v>10</v>
      </c>
      <c r="J8" s="48" t="s">
        <v>13</v>
      </c>
      <c r="K8" s="47" t="s">
        <v>8</v>
      </c>
      <c r="L8" s="47" t="s">
        <v>11</v>
      </c>
      <c r="M8" s="48" t="s">
        <v>14</v>
      </c>
      <c r="N8" s="47" t="s">
        <v>12</v>
      </c>
      <c r="O8" s="47" t="s">
        <v>9</v>
      </c>
      <c r="P8" s="47" t="s">
        <v>15</v>
      </c>
    </row>
    <row r="9">
      <c r="A9" s="3" t="s">
        <v>147</v>
      </c>
      <c r="B9" s="15">
        <v>0.69231</v>
      </c>
      <c r="C9" s="14">
        <v>0.510666</v>
      </c>
      <c r="D9" s="16">
        <v>0.567561</v>
      </c>
      <c r="E9" s="14">
        <v>0.751739</v>
      </c>
      <c r="F9" s="14">
        <v>0.549476</v>
      </c>
      <c r="G9" s="16">
        <v>0.655039</v>
      </c>
      <c r="H9" s="14">
        <v>0.749192</v>
      </c>
      <c r="I9" s="14">
        <v>0.758124</v>
      </c>
      <c r="J9" s="16">
        <v>0.665294</v>
      </c>
      <c r="K9" s="14">
        <v>0.610097</v>
      </c>
      <c r="L9" s="14">
        <v>0.553679</v>
      </c>
      <c r="M9" s="16">
        <v>0.628632</v>
      </c>
      <c r="N9" s="14">
        <v>0.723368</v>
      </c>
      <c r="O9" s="14">
        <v>0.808633</v>
      </c>
      <c r="P9" s="14">
        <v>0.728016</v>
      </c>
    </row>
    <row r="10">
      <c r="A10" s="3" t="s">
        <v>148</v>
      </c>
      <c r="B10" s="15">
        <v>0.330321</v>
      </c>
      <c r="C10" s="14">
        <v>-0.06502</v>
      </c>
      <c r="D10" s="16">
        <v>0.058809</v>
      </c>
      <c r="E10" s="14">
        <v>0.459668</v>
      </c>
      <c r="F10" s="14">
        <v>0.019447</v>
      </c>
      <c r="G10" s="16">
        <v>0.249201</v>
      </c>
      <c r="H10" s="14">
        <v>0.454124</v>
      </c>
      <c r="I10" s="14">
        <v>0.473563</v>
      </c>
      <c r="J10" s="16">
        <v>0.271522</v>
      </c>
      <c r="K10" s="14">
        <v>0.151388</v>
      </c>
      <c r="L10" s="14">
        <v>0.028594</v>
      </c>
      <c r="M10" s="16">
        <v>0.191729</v>
      </c>
      <c r="N10" s="14">
        <v>0.39792</v>
      </c>
      <c r="O10" s="14">
        <v>0.583494</v>
      </c>
      <c r="P10" s="14">
        <v>0.408035</v>
      </c>
      <c r="Q10" s="17">
        <f>AVERAGE(B10:P10)</f>
        <v>0.2675196667</v>
      </c>
    </row>
    <row r="11">
      <c r="A11" s="3" t="s">
        <v>149</v>
      </c>
      <c r="B11" s="12" t="s">
        <v>432</v>
      </c>
      <c r="C11" s="3" t="s">
        <v>433</v>
      </c>
      <c r="D11" s="13" t="s">
        <v>434</v>
      </c>
      <c r="E11" s="3" t="s">
        <v>435</v>
      </c>
      <c r="F11" s="3" t="s">
        <v>436</v>
      </c>
      <c r="G11" s="13" t="s">
        <v>437</v>
      </c>
      <c r="H11" s="3" t="s">
        <v>438</v>
      </c>
      <c r="I11" s="3" t="s">
        <v>439</v>
      </c>
      <c r="J11" s="13" t="s">
        <v>440</v>
      </c>
      <c r="K11" s="3" t="s">
        <v>441</v>
      </c>
      <c r="L11" s="3" t="s">
        <v>442</v>
      </c>
      <c r="M11" s="13" t="s">
        <v>443</v>
      </c>
      <c r="N11" s="3" t="s">
        <v>444</v>
      </c>
      <c r="O11" s="3" t="s">
        <v>445</v>
      </c>
      <c r="P11" s="3" t="s">
        <v>446</v>
      </c>
    </row>
    <row r="12">
      <c r="A12" s="51" t="s">
        <v>165</v>
      </c>
      <c r="B12" s="52" t="s">
        <v>447</v>
      </c>
      <c r="C12" s="51" t="s">
        <v>448</v>
      </c>
      <c r="D12" s="50" t="s">
        <v>449</v>
      </c>
      <c r="E12" s="51" t="s">
        <v>450</v>
      </c>
      <c r="F12" s="51" t="s">
        <v>451</v>
      </c>
      <c r="G12" s="50" t="s">
        <v>452</v>
      </c>
      <c r="H12" s="51" t="s">
        <v>453</v>
      </c>
      <c r="I12" s="51" t="s">
        <v>454</v>
      </c>
      <c r="J12" s="50" t="s">
        <v>455</v>
      </c>
      <c r="K12" s="51" t="s">
        <v>456</v>
      </c>
      <c r="L12" s="51" t="s">
        <v>457</v>
      </c>
      <c r="M12" s="50" t="s">
        <v>458</v>
      </c>
      <c r="N12" s="51" t="s">
        <v>459</v>
      </c>
      <c r="O12" s="51" t="s">
        <v>460</v>
      </c>
      <c r="P12" s="51" t="s">
        <v>461</v>
      </c>
    </row>
    <row r="13">
      <c r="B13" s="45"/>
      <c r="D13" s="44"/>
      <c r="G13" s="44"/>
      <c r="J13" s="44"/>
      <c r="M13" s="44"/>
    </row>
    <row r="14">
      <c r="A14" s="64" t="s">
        <v>462</v>
      </c>
      <c r="B14" s="49" t="s">
        <v>1</v>
      </c>
      <c r="C14" s="47" t="s">
        <v>2</v>
      </c>
      <c r="D14" s="48" t="s">
        <v>3</v>
      </c>
      <c r="E14" s="47" t="s">
        <v>4</v>
      </c>
      <c r="F14" s="47" t="s">
        <v>5</v>
      </c>
      <c r="G14" s="48" t="s">
        <v>6</v>
      </c>
      <c r="H14" s="47" t="s">
        <v>7</v>
      </c>
      <c r="I14" s="47" t="s">
        <v>10</v>
      </c>
      <c r="J14" s="48" t="s">
        <v>13</v>
      </c>
      <c r="K14" s="47" t="s">
        <v>8</v>
      </c>
      <c r="L14" s="47" t="s">
        <v>11</v>
      </c>
      <c r="M14" s="48" t="s">
        <v>14</v>
      </c>
      <c r="N14" s="47" t="s">
        <v>12</v>
      </c>
      <c r="O14" s="47" t="s">
        <v>9</v>
      </c>
      <c r="P14" s="47" t="s">
        <v>15</v>
      </c>
    </row>
    <row r="15">
      <c r="A15" s="3" t="s">
        <v>147</v>
      </c>
      <c r="B15" s="15">
        <v>0.374617</v>
      </c>
      <c r="C15" s="14">
        <v>0.195994</v>
      </c>
      <c r="D15" s="16">
        <v>0.440579</v>
      </c>
      <c r="E15" s="14">
        <v>0.456324</v>
      </c>
      <c r="F15" s="14">
        <v>0.321069</v>
      </c>
      <c r="G15" s="16">
        <v>0.478031</v>
      </c>
      <c r="H15" s="14">
        <v>0.518789</v>
      </c>
      <c r="I15" s="14">
        <v>0.431262</v>
      </c>
      <c r="J15" s="16">
        <v>0.259719</v>
      </c>
      <c r="K15" s="14">
        <v>0.386754</v>
      </c>
      <c r="L15" s="14">
        <v>0.265338</v>
      </c>
      <c r="M15" s="16">
        <v>0.292207</v>
      </c>
      <c r="N15" s="14">
        <v>0.479002</v>
      </c>
      <c r="O15" s="14">
        <v>0.661665</v>
      </c>
      <c r="P15" s="14">
        <v>0.564762</v>
      </c>
    </row>
    <row r="16">
      <c r="A16" s="3" t="s">
        <v>148</v>
      </c>
      <c r="B16" s="15">
        <v>0.317764</v>
      </c>
      <c r="C16" s="14">
        <v>0.1487</v>
      </c>
      <c r="D16" s="16">
        <v>0.370652</v>
      </c>
      <c r="E16" s="14">
        <v>0.406899</v>
      </c>
      <c r="F16" s="14">
        <v>0.236203</v>
      </c>
      <c r="G16" s="16">
        <v>0.393842</v>
      </c>
      <c r="H16" s="14">
        <v>0.458638</v>
      </c>
      <c r="I16" s="14">
        <v>0.379558</v>
      </c>
      <c r="J16" s="16">
        <v>0.216173</v>
      </c>
      <c r="K16" s="14">
        <v>0.310098</v>
      </c>
      <c r="L16" s="14">
        <v>0.19855</v>
      </c>
      <c r="M16" s="16">
        <v>0.250572</v>
      </c>
      <c r="N16" s="14">
        <v>0.448355</v>
      </c>
      <c r="O16" s="14">
        <v>0.619373</v>
      </c>
      <c r="P16" s="14">
        <v>0.494562</v>
      </c>
      <c r="Q16" s="17">
        <f>AVERAGE(B16:P16)</f>
        <v>0.3499959333</v>
      </c>
    </row>
    <row r="17">
      <c r="A17" s="3" t="s">
        <v>149</v>
      </c>
      <c r="B17" s="12" t="s">
        <v>463</v>
      </c>
      <c r="C17" s="3" t="s">
        <v>464</v>
      </c>
      <c r="D17" s="13" t="s">
        <v>345</v>
      </c>
      <c r="E17" s="3" t="s">
        <v>465</v>
      </c>
      <c r="F17" s="3" t="s">
        <v>466</v>
      </c>
      <c r="G17" s="13" t="s">
        <v>467</v>
      </c>
      <c r="H17" s="3" t="s">
        <v>468</v>
      </c>
      <c r="I17" s="3" t="s">
        <v>469</v>
      </c>
      <c r="J17" s="13" t="s">
        <v>470</v>
      </c>
      <c r="K17" s="3" t="s">
        <v>471</v>
      </c>
      <c r="L17" s="3" t="s">
        <v>472</v>
      </c>
      <c r="M17" s="13" t="s">
        <v>354</v>
      </c>
      <c r="N17" s="3" t="s">
        <v>473</v>
      </c>
      <c r="O17" s="3" t="s">
        <v>356</v>
      </c>
      <c r="P17" s="3" t="s">
        <v>474</v>
      </c>
    </row>
    <row r="18">
      <c r="A18" s="51" t="s">
        <v>165</v>
      </c>
      <c r="B18" s="52" t="s">
        <v>475</v>
      </c>
      <c r="C18" s="51" t="s">
        <v>476</v>
      </c>
      <c r="D18" s="50" t="s">
        <v>360</v>
      </c>
      <c r="E18" s="51" t="s">
        <v>477</v>
      </c>
      <c r="F18" s="51" t="s">
        <v>478</v>
      </c>
      <c r="G18" s="50" t="s">
        <v>479</v>
      </c>
      <c r="H18" s="51" t="s">
        <v>480</v>
      </c>
      <c r="I18" s="51" t="s">
        <v>481</v>
      </c>
      <c r="J18" s="50" t="s">
        <v>482</v>
      </c>
      <c r="K18" s="51" t="s">
        <v>483</v>
      </c>
      <c r="L18" s="51" t="s">
        <v>484</v>
      </c>
      <c r="M18" s="50" t="s">
        <v>369</v>
      </c>
      <c r="N18" s="51" t="s">
        <v>485</v>
      </c>
      <c r="O18" s="51" t="s">
        <v>371</v>
      </c>
      <c r="P18" s="51" t="s">
        <v>486</v>
      </c>
    </row>
    <row r="19">
      <c r="B19" s="45"/>
      <c r="D19" s="44"/>
      <c r="G19" s="44"/>
      <c r="J19" s="44"/>
      <c r="M19" s="44"/>
    </row>
    <row r="20">
      <c r="A20" s="65" t="s">
        <v>243</v>
      </c>
      <c r="B20" s="58">
        <f t="shared" ref="B20:P20" si="1">B16-B4</f>
        <v>0.138718</v>
      </c>
      <c r="C20" s="56">
        <f t="shared" si="1"/>
        <v>-0.044327</v>
      </c>
      <c r="D20" s="57">
        <f t="shared" si="1"/>
        <v>0.235319</v>
      </c>
      <c r="E20" s="56">
        <f t="shared" si="1"/>
        <v>-0.016482</v>
      </c>
      <c r="F20" s="55">
        <f t="shared" si="1"/>
        <v>0.067811</v>
      </c>
      <c r="G20" s="57">
        <f t="shared" si="1"/>
        <v>0.196525</v>
      </c>
      <c r="H20" s="55">
        <f t="shared" si="1"/>
        <v>0.023181</v>
      </c>
      <c r="I20" s="56">
        <f t="shared" si="1"/>
        <v>-0.102322</v>
      </c>
      <c r="J20" s="57">
        <f t="shared" si="1"/>
        <v>0.084889</v>
      </c>
      <c r="K20" s="55">
        <f t="shared" si="1"/>
        <v>0.327568</v>
      </c>
      <c r="L20" s="55">
        <f t="shared" si="1"/>
        <v>0.163842</v>
      </c>
      <c r="M20" s="59">
        <f t="shared" si="1"/>
        <v>-0.125793</v>
      </c>
      <c r="N20" s="55">
        <f t="shared" si="1"/>
        <v>0.084994</v>
      </c>
      <c r="O20" s="55">
        <f t="shared" si="1"/>
        <v>0.10714</v>
      </c>
      <c r="P20" s="55">
        <f t="shared" si="1"/>
        <v>0.015575</v>
      </c>
    </row>
    <row r="21">
      <c r="A21" s="1" t="s">
        <v>244</v>
      </c>
      <c r="B21" s="28" t="s">
        <v>254</v>
      </c>
      <c r="C21" s="1" t="s">
        <v>380</v>
      </c>
      <c r="D21" s="66" t="s">
        <v>487</v>
      </c>
      <c r="E21" s="27" t="s">
        <v>378</v>
      </c>
      <c r="F21" s="30" t="s">
        <v>376</v>
      </c>
      <c r="G21" s="29" t="s">
        <v>488</v>
      </c>
      <c r="H21" s="27" t="s">
        <v>489</v>
      </c>
      <c r="I21" s="30" t="s">
        <v>490</v>
      </c>
      <c r="J21" s="66" t="s">
        <v>491</v>
      </c>
      <c r="K21" s="30" t="s">
        <v>381</v>
      </c>
      <c r="L21" s="30" t="s">
        <v>254</v>
      </c>
      <c r="M21" s="67" t="s">
        <v>382</v>
      </c>
      <c r="N21" s="1" t="s">
        <v>253</v>
      </c>
      <c r="O21" s="30" t="s">
        <v>491</v>
      </c>
      <c r="P21" s="30" t="s">
        <v>492</v>
      </c>
    </row>
    <row r="22">
      <c r="A22" s="1" t="s">
        <v>259</v>
      </c>
      <c r="B22" s="34">
        <v>0.0492</v>
      </c>
      <c r="C22" s="1" t="s">
        <v>380</v>
      </c>
      <c r="D22" s="35" t="s">
        <v>384</v>
      </c>
      <c r="E22" s="32" t="s">
        <v>493</v>
      </c>
      <c r="F22" s="32" t="s">
        <v>494</v>
      </c>
      <c r="G22" s="35" t="s">
        <v>495</v>
      </c>
      <c r="H22" s="1" t="s">
        <v>496</v>
      </c>
      <c r="I22" s="33">
        <v>0.0909</v>
      </c>
      <c r="J22" s="68">
        <v>0.146</v>
      </c>
      <c r="K22" s="32" t="s">
        <v>497</v>
      </c>
      <c r="L22" s="33">
        <v>0.0904</v>
      </c>
      <c r="M22" s="68">
        <v>0.0885</v>
      </c>
      <c r="N22" s="1" t="s">
        <v>253</v>
      </c>
      <c r="O22" s="33">
        <v>0.00278</v>
      </c>
      <c r="P22" s="32" t="s">
        <v>498</v>
      </c>
    </row>
    <row r="23">
      <c r="A23" s="41" t="s">
        <v>268</v>
      </c>
      <c r="B23" s="39">
        <v>0.00113</v>
      </c>
      <c r="C23" s="41" t="s">
        <v>380</v>
      </c>
      <c r="D23" s="40" t="s">
        <v>392</v>
      </c>
      <c r="E23" s="37" t="s">
        <v>499</v>
      </c>
      <c r="F23" s="37" t="s">
        <v>500</v>
      </c>
      <c r="G23" s="36" t="s">
        <v>501</v>
      </c>
      <c r="H23" s="41" t="s">
        <v>502</v>
      </c>
      <c r="I23" s="69">
        <v>0.00419</v>
      </c>
      <c r="J23" s="70">
        <v>-0.155</v>
      </c>
      <c r="K23" s="37" t="s">
        <v>503</v>
      </c>
      <c r="L23" s="69">
        <v>0.0053</v>
      </c>
      <c r="M23" s="70">
        <v>-0.255</v>
      </c>
      <c r="N23" s="41" t="s">
        <v>253</v>
      </c>
      <c r="O23" s="69">
        <v>-0.228</v>
      </c>
      <c r="P23" s="37" t="s">
        <v>504</v>
      </c>
    </row>
    <row r="24">
      <c r="A24" s="1" t="s">
        <v>277</v>
      </c>
      <c r="B24" s="1" t="s">
        <v>253</v>
      </c>
      <c r="D24" s="1" t="s">
        <v>253</v>
      </c>
      <c r="E24" s="1" t="s">
        <v>278</v>
      </c>
      <c r="F24" s="1" t="s">
        <v>253</v>
      </c>
      <c r="G24" s="1" t="s">
        <v>253</v>
      </c>
      <c r="H24" s="1" t="s">
        <v>253</v>
      </c>
      <c r="I24" s="1" t="s">
        <v>253</v>
      </c>
      <c r="J24" s="1" t="s">
        <v>278</v>
      </c>
      <c r="K24" s="1" t="s">
        <v>253</v>
      </c>
      <c r="L24" s="1" t="s">
        <v>253</v>
      </c>
      <c r="M24" s="1" t="s">
        <v>253</v>
      </c>
      <c r="O24" s="1" t="s">
        <v>278</v>
      </c>
      <c r="P24" s="1" t="s">
        <v>253</v>
      </c>
    </row>
    <row r="25">
      <c r="A25" s="1" t="s">
        <v>279</v>
      </c>
      <c r="B25" s="1" t="s">
        <v>253</v>
      </c>
      <c r="D25" s="1" t="s">
        <v>253</v>
      </c>
      <c r="E25" s="1" t="s">
        <v>278</v>
      </c>
      <c r="F25" s="1" t="s">
        <v>278</v>
      </c>
      <c r="G25" s="1" t="s">
        <v>253</v>
      </c>
      <c r="H25" s="1" t="s">
        <v>278</v>
      </c>
      <c r="I25" s="1" t="s">
        <v>253</v>
      </c>
      <c r="K25" s="1" t="s">
        <v>253</v>
      </c>
      <c r="L25" s="1" t="s">
        <v>253</v>
      </c>
      <c r="M25" s="1" t="s">
        <v>253</v>
      </c>
      <c r="O25" s="1" t="s">
        <v>278</v>
      </c>
      <c r="P25" s="1" t="s">
        <v>253</v>
      </c>
    </row>
  </sheetData>
  <mergeCells count="5">
    <mergeCell ref="B1:D1"/>
    <mergeCell ref="E1:G1"/>
    <mergeCell ref="H1:J1"/>
    <mergeCell ref="K1:M1"/>
    <mergeCell ref="N1:P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6.57"/>
    <col customWidth="1" min="5" max="5" width="23.43"/>
    <col customWidth="1" min="8" max="8" width="25.0"/>
    <col customWidth="1" min="10" max="10" width="24.57"/>
    <col customWidth="1" min="11" max="11" width="22.57"/>
    <col customWidth="1" min="13" max="13" width="16.57"/>
  </cols>
  <sheetData>
    <row r="1">
      <c r="A1" s="6"/>
      <c r="B1" s="7" t="s">
        <v>141</v>
      </c>
      <c r="C1" s="8"/>
      <c r="D1" s="10"/>
      <c r="E1" s="41" t="s">
        <v>142</v>
      </c>
      <c r="F1" s="8"/>
      <c r="G1" s="8"/>
      <c r="H1" s="42" t="s">
        <v>143</v>
      </c>
      <c r="I1" s="8"/>
      <c r="J1" s="10"/>
      <c r="K1" s="41" t="s">
        <v>144</v>
      </c>
      <c r="L1" s="8"/>
      <c r="M1" s="8"/>
      <c r="N1" s="42" t="s">
        <v>145</v>
      </c>
      <c r="O1" s="8"/>
      <c r="P1" s="8"/>
    </row>
    <row r="2">
      <c r="A2" s="11" t="s">
        <v>505</v>
      </c>
      <c r="B2" s="3" t="s">
        <v>1</v>
      </c>
      <c r="C2" s="3" t="s">
        <v>2</v>
      </c>
      <c r="D2" s="13" t="s">
        <v>3</v>
      </c>
      <c r="E2" s="3" t="s">
        <v>4</v>
      </c>
      <c r="F2" s="3" t="s">
        <v>5</v>
      </c>
      <c r="G2" s="3" t="s">
        <v>6</v>
      </c>
      <c r="H2" s="12" t="s">
        <v>7</v>
      </c>
      <c r="I2" s="3" t="s">
        <v>10</v>
      </c>
      <c r="J2" s="13" t="s">
        <v>13</v>
      </c>
      <c r="K2" s="3" t="s">
        <v>8</v>
      </c>
      <c r="L2" s="3" t="s">
        <v>11</v>
      </c>
      <c r="M2" s="3" t="s">
        <v>14</v>
      </c>
      <c r="N2" s="12" t="s">
        <v>12</v>
      </c>
      <c r="O2" s="3" t="s">
        <v>9</v>
      </c>
      <c r="P2" s="3" t="s">
        <v>15</v>
      </c>
    </row>
    <row r="3">
      <c r="A3" s="13" t="s">
        <v>147</v>
      </c>
      <c r="B3" s="14">
        <v>0.421522</v>
      </c>
      <c r="C3" s="14">
        <v>0.228272</v>
      </c>
      <c r="D3" s="16">
        <v>0.418125</v>
      </c>
      <c r="E3" s="14">
        <v>0.495155</v>
      </c>
      <c r="F3" s="14">
        <v>0.33139</v>
      </c>
      <c r="G3" s="14">
        <v>0.49452</v>
      </c>
      <c r="H3" s="15">
        <v>0.574904</v>
      </c>
      <c r="I3" s="14">
        <v>0.362028</v>
      </c>
      <c r="J3" s="16">
        <v>0.325006</v>
      </c>
      <c r="K3" s="14">
        <v>0.37322</v>
      </c>
      <c r="L3" s="14">
        <v>0.1635</v>
      </c>
      <c r="M3" s="14">
        <v>0.250877</v>
      </c>
      <c r="N3" s="15">
        <v>0.227687</v>
      </c>
      <c r="O3" s="14">
        <v>0.309194</v>
      </c>
      <c r="P3" s="14">
        <v>0.346398</v>
      </c>
    </row>
    <row r="4">
      <c r="A4" s="13" t="s">
        <v>148</v>
      </c>
      <c r="B4" s="14">
        <v>0.207271</v>
      </c>
      <c r="C4" s="14">
        <v>-0.05755</v>
      </c>
      <c r="D4" s="16">
        <v>0.202616</v>
      </c>
      <c r="E4" s="14">
        <v>0.308176</v>
      </c>
      <c r="F4" s="14">
        <v>0.083757</v>
      </c>
      <c r="G4" s="14">
        <v>0.307305</v>
      </c>
      <c r="H4" s="15">
        <v>0.417461</v>
      </c>
      <c r="I4" s="14">
        <v>0.125742</v>
      </c>
      <c r="J4" s="16">
        <v>0.075008</v>
      </c>
      <c r="K4" s="14">
        <v>0.141079</v>
      </c>
      <c r="L4" s="14">
        <v>-0.14631</v>
      </c>
      <c r="M4" s="14">
        <v>-0.02658</v>
      </c>
      <c r="N4" s="15">
        <v>-0.05836</v>
      </c>
      <c r="O4" s="14">
        <v>0.05334</v>
      </c>
      <c r="P4" s="14">
        <v>0.104323</v>
      </c>
    </row>
    <row r="5">
      <c r="A5" s="13" t="s">
        <v>149</v>
      </c>
      <c r="B5" s="3" t="s">
        <v>506</v>
      </c>
      <c r="C5" s="3" t="s">
        <v>507</v>
      </c>
      <c r="D5" s="13" t="s">
        <v>508</v>
      </c>
      <c r="E5" s="3" t="s">
        <v>509</v>
      </c>
      <c r="F5" s="3" t="s">
        <v>510</v>
      </c>
      <c r="G5" s="3" t="s">
        <v>511</v>
      </c>
      <c r="H5" s="12" t="s">
        <v>512</v>
      </c>
      <c r="I5" s="3" t="s">
        <v>513</v>
      </c>
      <c r="J5" s="13" t="s">
        <v>514</v>
      </c>
      <c r="K5" s="3" t="s">
        <v>515</v>
      </c>
      <c r="L5" s="3" t="s">
        <v>516</v>
      </c>
      <c r="M5" s="3" t="s">
        <v>517</v>
      </c>
      <c r="N5" s="12" t="s">
        <v>518</v>
      </c>
      <c r="O5" s="3" t="s">
        <v>519</v>
      </c>
      <c r="P5" s="3" t="s">
        <v>520</v>
      </c>
    </row>
    <row r="6">
      <c r="A6" s="13" t="s">
        <v>165</v>
      </c>
      <c r="B6" s="3" t="s">
        <v>521</v>
      </c>
      <c r="C6" s="3" t="s">
        <v>522</v>
      </c>
      <c r="D6" s="13" t="s">
        <v>523</v>
      </c>
      <c r="E6" s="3" t="s">
        <v>524</v>
      </c>
      <c r="F6" s="3" t="s">
        <v>525</v>
      </c>
      <c r="G6" s="3" t="s">
        <v>526</v>
      </c>
      <c r="H6" s="12" t="s">
        <v>527</v>
      </c>
      <c r="I6" s="3" t="s">
        <v>528</v>
      </c>
      <c r="J6" s="13" t="s">
        <v>529</v>
      </c>
      <c r="K6" s="3" t="s">
        <v>530</v>
      </c>
      <c r="L6" s="3" t="s">
        <v>531</v>
      </c>
      <c r="M6" s="3" t="s">
        <v>532</v>
      </c>
      <c r="N6" s="12" t="s">
        <v>533</v>
      </c>
      <c r="O6" s="3" t="s">
        <v>534</v>
      </c>
      <c r="P6" s="3" t="s">
        <v>535</v>
      </c>
    </row>
    <row r="7">
      <c r="A7" s="18"/>
      <c r="B7" s="19"/>
      <c r="C7" s="19"/>
      <c r="D7" s="18"/>
      <c r="E7" s="19"/>
      <c r="F7" s="19"/>
      <c r="G7" s="19"/>
      <c r="H7" s="20"/>
      <c r="I7" s="19"/>
      <c r="J7" s="18"/>
      <c r="K7" s="19"/>
      <c r="L7" s="19"/>
      <c r="M7" s="19"/>
      <c r="N7" s="20"/>
      <c r="O7" s="19"/>
      <c r="P7" s="19"/>
    </row>
    <row r="8">
      <c r="A8" s="11" t="s">
        <v>536</v>
      </c>
      <c r="B8" s="3" t="s">
        <v>1</v>
      </c>
      <c r="C8" s="3" t="s">
        <v>2</v>
      </c>
      <c r="D8" s="13" t="s">
        <v>3</v>
      </c>
      <c r="E8" s="3" t="s">
        <v>4</v>
      </c>
      <c r="F8" s="3" t="s">
        <v>5</v>
      </c>
      <c r="G8" s="3" t="s">
        <v>6</v>
      </c>
      <c r="H8" s="12" t="s">
        <v>7</v>
      </c>
      <c r="I8" s="3" t="s">
        <v>10</v>
      </c>
      <c r="J8" s="13" t="s">
        <v>13</v>
      </c>
      <c r="K8" s="3" t="s">
        <v>8</v>
      </c>
      <c r="L8" s="3" t="s">
        <v>11</v>
      </c>
      <c r="M8" s="3" t="s">
        <v>14</v>
      </c>
      <c r="N8" s="12" t="s">
        <v>12</v>
      </c>
      <c r="O8" s="3" t="s">
        <v>9</v>
      </c>
      <c r="P8" s="3" t="s">
        <v>15</v>
      </c>
    </row>
    <row r="9">
      <c r="A9" s="13" t="s">
        <v>147</v>
      </c>
      <c r="B9" s="14">
        <v>0.205785</v>
      </c>
      <c r="C9" s="14">
        <v>0.068919</v>
      </c>
      <c r="D9" s="16">
        <v>0.333515</v>
      </c>
      <c r="E9" s="14">
        <v>0.345776</v>
      </c>
      <c r="F9" s="14">
        <v>0.204828</v>
      </c>
      <c r="G9" s="14">
        <v>0.312746</v>
      </c>
      <c r="H9" s="15">
        <v>0.401551</v>
      </c>
      <c r="I9" s="14">
        <v>0.038347</v>
      </c>
      <c r="J9" s="16">
        <v>0.235655</v>
      </c>
      <c r="K9" s="14">
        <v>0.313753</v>
      </c>
      <c r="L9" s="14">
        <v>0.037665</v>
      </c>
      <c r="M9" s="14">
        <v>0.171672</v>
      </c>
      <c r="N9" s="15">
        <v>0.062226</v>
      </c>
      <c r="O9" s="14">
        <v>0.212018</v>
      </c>
      <c r="P9" s="14">
        <v>0.078122</v>
      </c>
    </row>
    <row r="10">
      <c r="A10" s="13" t="s">
        <v>148</v>
      </c>
      <c r="B10" s="14">
        <v>0.159067</v>
      </c>
      <c r="C10" s="14">
        <v>0.042317</v>
      </c>
      <c r="D10" s="16">
        <v>0.272926</v>
      </c>
      <c r="E10" s="14">
        <v>0.307292</v>
      </c>
      <c r="F10" s="14">
        <v>0.158054</v>
      </c>
      <c r="G10" s="14">
        <v>0.272319</v>
      </c>
      <c r="H10" s="15">
        <v>0.347147</v>
      </c>
      <c r="I10" s="14">
        <v>0.010871</v>
      </c>
      <c r="J10" s="16">
        <v>0.166169</v>
      </c>
      <c r="K10" s="14">
        <v>0.251367</v>
      </c>
      <c r="L10" s="14">
        <v>0.01017</v>
      </c>
      <c r="M10" s="14">
        <v>0.122946</v>
      </c>
      <c r="N10" s="15">
        <v>0.035433</v>
      </c>
      <c r="O10" s="14">
        <v>0.189504</v>
      </c>
      <c r="P10" s="14">
        <v>0.051782</v>
      </c>
    </row>
    <row r="11">
      <c r="A11" s="13" t="s">
        <v>149</v>
      </c>
      <c r="B11" s="3" t="s">
        <v>537</v>
      </c>
      <c r="C11" s="3" t="s">
        <v>538</v>
      </c>
      <c r="D11" s="13" t="s">
        <v>539</v>
      </c>
      <c r="E11" s="3" t="s">
        <v>540</v>
      </c>
      <c r="F11" s="3" t="s">
        <v>541</v>
      </c>
      <c r="G11" s="3" t="s">
        <v>542</v>
      </c>
      <c r="H11" s="12" t="s">
        <v>543</v>
      </c>
      <c r="I11" s="3" t="s">
        <v>544</v>
      </c>
      <c r="J11" s="13" t="s">
        <v>545</v>
      </c>
      <c r="K11" s="3" t="s">
        <v>352</v>
      </c>
      <c r="L11" s="3" t="s">
        <v>546</v>
      </c>
      <c r="M11" s="3" t="s">
        <v>547</v>
      </c>
      <c r="N11" s="12" t="s">
        <v>548</v>
      </c>
      <c r="O11" s="3" t="s">
        <v>549</v>
      </c>
      <c r="P11" s="3" t="s">
        <v>550</v>
      </c>
    </row>
    <row r="12">
      <c r="A12" s="13" t="s">
        <v>165</v>
      </c>
      <c r="B12" s="3" t="s">
        <v>551</v>
      </c>
      <c r="C12" s="3" t="s">
        <v>552</v>
      </c>
      <c r="D12" s="13" t="s">
        <v>553</v>
      </c>
      <c r="E12" s="3" t="s">
        <v>554</v>
      </c>
      <c r="F12" s="3" t="s">
        <v>555</v>
      </c>
      <c r="G12" s="3" t="s">
        <v>556</v>
      </c>
      <c r="H12" s="12" t="s">
        <v>557</v>
      </c>
      <c r="I12" s="3" t="s">
        <v>558</v>
      </c>
      <c r="J12" s="13" t="s">
        <v>559</v>
      </c>
      <c r="K12" s="3" t="s">
        <v>367</v>
      </c>
      <c r="L12" s="3" t="s">
        <v>560</v>
      </c>
      <c r="M12" s="3" t="s">
        <v>561</v>
      </c>
      <c r="N12" s="12" t="s">
        <v>562</v>
      </c>
      <c r="O12" s="3" t="s">
        <v>563</v>
      </c>
      <c r="P12" s="3" t="s">
        <v>564</v>
      </c>
    </row>
    <row r="13">
      <c r="A13" s="18"/>
      <c r="B13" s="19"/>
      <c r="C13" s="19"/>
      <c r="D13" s="18"/>
      <c r="E13" s="19"/>
      <c r="F13" s="19"/>
      <c r="G13" s="19"/>
      <c r="H13" s="20"/>
      <c r="I13" s="19"/>
      <c r="J13" s="18"/>
      <c r="K13" s="19"/>
      <c r="L13" s="19"/>
      <c r="M13" s="19"/>
      <c r="N13" s="20"/>
      <c r="O13" s="19"/>
      <c r="P13" s="19"/>
    </row>
    <row r="14">
      <c r="A14" s="22" t="s">
        <v>243</v>
      </c>
      <c r="B14" s="71">
        <f t="shared" ref="B14:P14" si="1">B10-B4</f>
        <v>-0.048204</v>
      </c>
      <c r="C14" s="72">
        <f t="shared" si="1"/>
        <v>0.099867</v>
      </c>
      <c r="D14" s="73">
        <f t="shared" si="1"/>
        <v>0.07031</v>
      </c>
      <c r="E14" s="71">
        <f t="shared" si="1"/>
        <v>-0.000884</v>
      </c>
      <c r="F14" s="72">
        <f t="shared" si="1"/>
        <v>0.074297</v>
      </c>
      <c r="G14" s="71">
        <f t="shared" si="1"/>
        <v>-0.034986</v>
      </c>
      <c r="H14" s="74">
        <f t="shared" si="1"/>
        <v>-0.070314</v>
      </c>
      <c r="I14" s="71">
        <f t="shared" si="1"/>
        <v>-0.114871</v>
      </c>
      <c r="J14" s="73">
        <f t="shared" si="1"/>
        <v>0.091161</v>
      </c>
      <c r="K14" s="72">
        <f t="shared" si="1"/>
        <v>0.110288</v>
      </c>
      <c r="L14" s="72">
        <f t="shared" si="1"/>
        <v>0.15648</v>
      </c>
      <c r="M14" s="72">
        <f t="shared" si="1"/>
        <v>0.149526</v>
      </c>
      <c r="N14" s="75">
        <f t="shared" si="1"/>
        <v>0.093793</v>
      </c>
      <c r="O14" s="72">
        <f t="shared" si="1"/>
        <v>0.136164</v>
      </c>
      <c r="P14" s="71">
        <f t="shared" si="1"/>
        <v>-0.052541</v>
      </c>
    </row>
    <row r="15">
      <c r="A15" s="22" t="s">
        <v>244</v>
      </c>
      <c r="B15" s="30" t="s">
        <v>565</v>
      </c>
      <c r="C15" s="33" t="s">
        <v>566</v>
      </c>
      <c r="D15" s="66" t="s">
        <v>567</v>
      </c>
      <c r="E15" s="27" t="s">
        <v>568</v>
      </c>
      <c r="F15" s="27" t="s">
        <v>569</v>
      </c>
      <c r="G15" s="30" t="s">
        <v>377</v>
      </c>
      <c r="H15" s="60" t="s">
        <v>570</v>
      </c>
      <c r="I15" s="30" t="s">
        <v>571</v>
      </c>
      <c r="J15" s="66" t="s">
        <v>572</v>
      </c>
      <c r="K15" s="27" t="s">
        <v>381</v>
      </c>
      <c r="L15" s="27" t="s">
        <v>254</v>
      </c>
      <c r="M15" s="30" t="s">
        <v>255</v>
      </c>
      <c r="N15" s="60" t="s">
        <v>573</v>
      </c>
      <c r="O15" s="30" t="s">
        <v>491</v>
      </c>
      <c r="P15" s="30" t="s">
        <v>251</v>
      </c>
    </row>
    <row r="16">
      <c r="A16" s="22" t="s">
        <v>259</v>
      </c>
      <c r="B16" s="32" t="s">
        <v>574</v>
      </c>
      <c r="C16" s="32">
        <v>0.116</v>
      </c>
      <c r="D16" s="35" t="s">
        <v>575</v>
      </c>
      <c r="E16" s="32" t="s">
        <v>576</v>
      </c>
      <c r="F16" s="32" t="s">
        <v>577</v>
      </c>
      <c r="G16" s="32" t="s">
        <v>578</v>
      </c>
      <c r="H16" s="34" t="s">
        <v>579</v>
      </c>
      <c r="I16" s="32">
        <v>0.245</v>
      </c>
      <c r="J16" s="35" t="s">
        <v>580</v>
      </c>
      <c r="K16" s="32" t="s">
        <v>390</v>
      </c>
      <c r="L16" s="32">
        <v>0.249</v>
      </c>
      <c r="M16" s="32" t="s">
        <v>581</v>
      </c>
      <c r="N16" s="34">
        <v>0.136</v>
      </c>
      <c r="O16" s="32">
        <v>0.00413</v>
      </c>
      <c r="P16" s="32">
        <v>0.0938</v>
      </c>
    </row>
    <row r="17">
      <c r="A17" s="36" t="s">
        <v>268</v>
      </c>
      <c r="B17" s="37" t="s">
        <v>582</v>
      </c>
      <c r="C17" s="76">
        <v>-0.0901</v>
      </c>
      <c r="D17" s="40" t="s">
        <v>583</v>
      </c>
      <c r="E17" s="37" t="s">
        <v>584</v>
      </c>
      <c r="F17" s="37" t="s">
        <v>585</v>
      </c>
      <c r="G17" s="37" t="s">
        <v>586</v>
      </c>
      <c r="H17" s="39" t="s">
        <v>587</v>
      </c>
      <c r="I17" s="37">
        <v>0.00153</v>
      </c>
      <c r="J17" s="40" t="s">
        <v>588</v>
      </c>
      <c r="K17" s="76" t="s">
        <v>398</v>
      </c>
      <c r="L17" s="37">
        <v>0.003908</v>
      </c>
      <c r="M17" s="37" t="s">
        <v>589</v>
      </c>
      <c r="N17" s="39">
        <v>-0.0386</v>
      </c>
      <c r="O17" s="37">
        <v>-0.309</v>
      </c>
      <c r="P17" s="37">
        <v>0.0667</v>
      </c>
    </row>
    <row r="18">
      <c r="A18" s="1" t="s">
        <v>277</v>
      </c>
      <c r="B18" s="1" t="s">
        <v>278</v>
      </c>
      <c r="C18" s="1" t="s">
        <v>278</v>
      </c>
      <c r="D18" s="1" t="s">
        <v>253</v>
      </c>
      <c r="E18" s="1" t="s">
        <v>278</v>
      </c>
      <c r="F18" s="1" t="s">
        <v>278</v>
      </c>
      <c r="G18" s="1" t="s">
        <v>278</v>
      </c>
      <c r="H18" s="1" t="s">
        <v>253</v>
      </c>
      <c r="J18" s="1" t="s">
        <v>253</v>
      </c>
      <c r="K18" s="1" t="s">
        <v>278</v>
      </c>
      <c r="M18" s="1" t="s">
        <v>253</v>
      </c>
      <c r="N18" s="1" t="s">
        <v>278</v>
      </c>
      <c r="O18" s="1" t="s">
        <v>278</v>
      </c>
      <c r="P18" s="1" t="s">
        <v>278</v>
      </c>
    </row>
    <row r="19">
      <c r="A19" s="1" t="s">
        <v>279</v>
      </c>
      <c r="B19" s="1" t="s">
        <v>278</v>
      </c>
      <c r="D19" s="1" t="s">
        <v>278</v>
      </c>
      <c r="E19" s="1" t="s">
        <v>278</v>
      </c>
      <c r="F19" s="1" t="s">
        <v>278</v>
      </c>
      <c r="G19" s="1" t="s">
        <v>278</v>
      </c>
      <c r="H19" s="1" t="s">
        <v>253</v>
      </c>
      <c r="J19" s="1" t="s">
        <v>253</v>
      </c>
      <c r="K19" s="1" t="s">
        <v>278</v>
      </c>
      <c r="M19" s="1" t="s">
        <v>253</v>
      </c>
      <c r="O19" s="1" t="s">
        <v>278</v>
      </c>
      <c r="P19" s="1" t="s">
        <v>278</v>
      </c>
    </row>
  </sheetData>
  <mergeCells count="5">
    <mergeCell ref="B1:D1"/>
    <mergeCell ref="E1:G1"/>
    <mergeCell ref="H1:J1"/>
    <mergeCell ref="K1:M1"/>
    <mergeCell ref="N1:P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590</v>
      </c>
      <c r="B1" s="9" t="s">
        <v>141</v>
      </c>
      <c r="C1" s="8"/>
      <c r="D1" s="10"/>
      <c r="E1" s="42" t="s">
        <v>142</v>
      </c>
      <c r="F1" s="8"/>
      <c r="G1" s="10"/>
      <c r="H1" s="42" t="s">
        <v>143</v>
      </c>
      <c r="I1" s="8"/>
      <c r="J1" s="10"/>
      <c r="K1" s="42" t="s">
        <v>144</v>
      </c>
      <c r="L1" s="8"/>
      <c r="M1" s="10"/>
      <c r="N1" s="42" t="s">
        <v>145</v>
      </c>
      <c r="O1" s="8"/>
      <c r="P1" s="8"/>
    </row>
    <row r="2">
      <c r="A2" s="1" t="s">
        <v>591</v>
      </c>
      <c r="B2" s="77" t="s">
        <v>278</v>
      </c>
      <c r="C2" s="43" t="s">
        <v>278</v>
      </c>
      <c r="D2" s="43" t="s">
        <v>278</v>
      </c>
      <c r="E2" s="77" t="s">
        <v>278</v>
      </c>
      <c r="F2" s="43" t="s">
        <v>278</v>
      </c>
      <c r="G2" s="78" t="s">
        <v>278</v>
      </c>
      <c r="H2" s="1" t="s">
        <v>278</v>
      </c>
      <c r="I2" s="1" t="s">
        <v>253</v>
      </c>
      <c r="K2" s="45"/>
      <c r="L2" s="1" t="s">
        <v>253</v>
      </c>
      <c r="M2" s="22" t="s">
        <v>253</v>
      </c>
      <c r="N2" s="43" t="s">
        <v>278</v>
      </c>
      <c r="O2" s="43" t="s">
        <v>278</v>
      </c>
      <c r="P2" s="43" t="s">
        <v>278</v>
      </c>
    </row>
    <row r="3">
      <c r="A3" s="1" t="s">
        <v>592</v>
      </c>
      <c r="B3" s="45"/>
      <c r="D3" s="1" t="s">
        <v>253</v>
      </c>
      <c r="E3" s="31" t="s">
        <v>278</v>
      </c>
      <c r="F3" s="1" t="s">
        <v>253</v>
      </c>
      <c r="G3" s="22" t="s">
        <v>278</v>
      </c>
      <c r="H3" s="1" t="s">
        <v>278</v>
      </c>
      <c r="I3" s="1" t="s">
        <v>253</v>
      </c>
      <c r="K3" s="31" t="s">
        <v>278</v>
      </c>
      <c r="M3" s="22" t="s">
        <v>253</v>
      </c>
      <c r="N3" s="1" t="s">
        <v>278</v>
      </c>
      <c r="O3" s="1" t="s">
        <v>278</v>
      </c>
    </row>
    <row r="4">
      <c r="A4" s="1" t="s">
        <v>593</v>
      </c>
      <c r="B4" s="31" t="s">
        <v>253</v>
      </c>
      <c r="D4" s="1" t="s">
        <v>253</v>
      </c>
      <c r="E4" s="31" t="s">
        <v>278</v>
      </c>
      <c r="F4" s="1" t="s">
        <v>278</v>
      </c>
      <c r="G4" s="22" t="s">
        <v>253</v>
      </c>
      <c r="H4" s="1" t="s">
        <v>278</v>
      </c>
      <c r="I4" s="1" t="s">
        <v>253</v>
      </c>
      <c r="K4" s="79" t="s">
        <v>253</v>
      </c>
      <c r="L4" s="80" t="s">
        <v>253</v>
      </c>
      <c r="M4" s="81" t="s">
        <v>253</v>
      </c>
      <c r="O4" s="1" t="s">
        <v>278</v>
      </c>
      <c r="P4" s="1" t="s">
        <v>253</v>
      </c>
    </row>
    <row r="5">
      <c r="A5" s="41" t="s">
        <v>594</v>
      </c>
      <c r="B5" s="42" t="s">
        <v>278</v>
      </c>
      <c r="C5" s="61"/>
      <c r="D5" s="41" t="s">
        <v>278</v>
      </c>
      <c r="E5" s="82" t="s">
        <v>278</v>
      </c>
      <c r="F5" s="83" t="s">
        <v>278</v>
      </c>
      <c r="G5" s="84" t="s">
        <v>278</v>
      </c>
      <c r="H5" s="41" t="s">
        <v>253</v>
      </c>
      <c r="I5" s="61"/>
      <c r="J5" s="41" t="s">
        <v>253</v>
      </c>
      <c r="K5" s="42" t="s">
        <v>278</v>
      </c>
      <c r="L5" s="61"/>
      <c r="M5" s="36" t="s">
        <v>253</v>
      </c>
      <c r="N5" s="61"/>
      <c r="O5" s="41" t="s">
        <v>278</v>
      </c>
      <c r="P5" s="41" t="s">
        <v>278</v>
      </c>
    </row>
    <row r="6">
      <c r="A6" s="1" t="s">
        <v>595</v>
      </c>
      <c r="B6" s="85">
        <v>1.0</v>
      </c>
      <c r="C6" s="85">
        <v>1.0</v>
      </c>
      <c r="D6" s="85">
        <v>0.0</v>
      </c>
      <c r="E6" s="85">
        <v>4.0</v>
      </c>
      <c r="F6" s="85">
        <v>2.0</v>
      </c>
      <c r="G6" s="85">
        <v>2.0</v>
      </c>
      <c r="H6" s="85">
        <v>2.0</v>
      </c>
      <c r="I6" s="85">
        <v>-3.0</v>
      </c>
      <c r="J6" s="85">
        <v>-1.0</v>
      </c>
      <c r="K6" s="85">
        <v>1.0</v>
      </c>
      <c r="L6" s="85">
        <v>-2.0</v>
      </c>
      <c r="M6" s="85">
        <v>-4.0</v>
      </c>
      <c r="N6" s="85">
        <v>2.0</v>
      </c>
      <c r="O6" s="85">
        <v>4.0</v>
      </c>
      <c r="P6" s="85">
        <v>1.0</v>
      </c>
    </row>
    <row r="7">
      <c r="A7" s="41" t="s">
        <v>596</v>
      </c>
      <c r="B7" s="7">
        <v>2.0</v>
      </c>
      <c r="C7" s="8"/>
      <c r="D7" s="8"/>
      <c r="E7" s="7">
        <v>8.0</v>
      </c>
      <c r="F7" s="8"/>
      <c r="G7" s="8"/>
      <c r="H7" s="7">
        <v>-2.0</v>
      </c>
      <c r="I7" s="8"/>
      <c r="J7" s="8"/>
      <c r="K7" s="7">
        <v>-5.0</v>
      </c>
      <c r="L7" s="8"/>
      <c r="M7" s="8"/>
      <c r="N7" s="7">
        <v>7.0</v>
      </c>
      <c r="O7" s="8"/>
      <c r="P7" s="8"/>
    </row>
    <row r="9">
      <c r="A9" s="1" t="s">
        <v>597</v>
      </c>
      <c r="B9" s="1" t="s">
        <v>598</v>
      </c>
    </row>
    <row r="10">
      <c r="A10" s="86">
        <v>44105.0</v>
      </c>
    </row>
    <row r="11">
      <c r="A11" s="86">
        <v>44106.0</v>
      </c>
    </row>
    <row r="12">
      <c r="A12" s="86">
        <v>44107.0</v>
      </c>
    </row>
    <row r="13">
      <c r="A13" s="86">
        <v>44108.0</v>
      </c>
    </row>
    <row r="14">
      <c r="A14" s="86">
        <v>44109.0</v>
      </c>
    </row>
    <row r="15">
      <c r="A15" s="86">
        <v>44110.0</v>
      </c>
    </row>
    <row r="16">
      <c r="A16" s="86">
        <v>44111.0</v>
      </c>
    </row>
    <row r="17">
      <c r="A17" s="86">
        <v>44112.0</v>
      </c>
    </row>
    <row r="18">
      <c r="A18" s="86">
        <v>44113.0</v>
      </c>
    </row>
    <row r="19">
      <c r="A19" s="86">
        <v>44114.0</v>
      </c>
    </row>
    <row r="20">
      <c r="A20" s="86">
        <v>44115.0</v>
      </c>
    </row>
    <row r="21">
      <c r="A21" s="86">
        <v>44116.0</v>
      </c>
    </row>
    <row r="22">
      <c r="A22" s="86">
        <v>44117.0</v>
      </c>
    </row>
    <row r="23">
      <c r="A23" s="86">
        <v>44118.0</v>
      </c>
    </row>
    <row r="24">
      <c r="A24" s="86">
        <v>44119.0</v>
      </c>
    </row>
  </sheetData>
  <mergeCells count="10">
    <mergeCell ref="H7:J7"/>
    <mergeCell ref="K7:M7"/>
    <mergeCell ref="B1:D1"/>
    <mergeCell ref="E1:G1"/>
    <mergeCell ref="H1:J1"/>
    <mergeCell ref="K1:M1"/>
    <mergeCell ref="N1:P1"/>
    <mergeCell ref="B7:D7"/>
    <mergeCell ref="E7:G7"/>
    <mergeCell ref="N7:P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/>
      <c r="B1" s="3" t="s">
        <v>599</v>
      </c>
      <c r="C1" s="3" t="s">
        <v>600</v>
      </c>
      <c r="D1" s="3" t="s">
        <v>601</v>
      </c>
      <c r="E1" s="3" t="s">
        <v>602</v>
      </c>
      <c r="F1" s="3" t="s">
        <v>603</v>
      </c>
      <c r="M1" s="33"/>
      <c r="N1" s="33"/>
    </row>
    <row r="2">
      <c r="A2" s="3" t="s">
        <v>147</v>
      </c>
      <c r="B2" s="4">
        <v>0.94587</v>
      </c>
      <c r="C2" s="4">
        <v>0.937973</v>
      </c>
      <c r="D2" s="4">
        <v>0.949562</v>
      </c>
      <c r="E2" s="4">
        <v>0.763621</v>
      </c>
      <c r="F2" s="4">
        <v>0.967635</v>
      </c>
      <c r="I2" s="86"/>
      <c r="Q2" s="1">
        <v>1.0</v>
      </c>
    </row>
    <row r="3">
      <c r="A3" s="3" t="s">
        <v>148</v>
      </c>
      <c r="B3" s="4">
        <v>0.941093</v>
      </c>
      <c r="C3" s="4">
        <v>0.932499</v>
      </c>
      <c r="D3" s="4">
        <v>0.945112</v>
      </c>
      <c r="E3" s="4">
        <v>0.742764</v>
      </c>
      <c r="F3" s="4">
        <v>0.964779</v>
      </c>
      <c r="G3" s="88">
        <f>AVERAGE(B3:F3)</f>
        <v>0.9052494</v>
      </c>
      <c r="I3" s="86"/>
      <c r="Q3" s="1">
        <v>1.0</v>
      </c>
    </row>
    <row r="4">
      <c r="A4" s="3" t="s">
        <v>149</v>
      </c>
      <c r="B4" s="3" t="s">
        <v>604</v>
      </c>
      <c r="C4" s="3" t="s">
        <v>605</v>
      </c>
      <c r="D4" s="3" t="s">
        <v>606</v>
      </c>
      <c r="E4" s="3" t="s">
        <v>607</v>
      </c>
      <c r="F4" s="3" t="s">
        <v>608</v>
      </c>
      <c r="I4" s="86"/>
      <c r="Q4" s="1">
        <v>-1.0</v>
      </c>
    </row>
    <row r="5">
      <c r="A5" s="3" t="s">
        <v>165</v>
      </c>
      <c r="B5" s="3" t="s">
        <v>609</v>
      </c>
      <c r="C5" s="3" t="s">
        <v>610</v>
      </c>
      <c r="D5" s="3" t="s">
        <v>611</v>
      </c>
      <c r="E5" s="3" t="s">
        <v>612</v>
      </c>
      <c r="F5" s="3" t="s">
        <v>613</v>
      </c>
      <c r="I5" s="86"/>
      <c r="Q5" s="1">
        <v>1.0</v>
      </c>
    </row>
    <row r="7">
      <c r="A7" s="89"/>
      <c r="B7" s="3" t="s">
        <v>599</v>
      </c>
      <c r="C7" s="3" t="s">
        <v>600</v>
      </c>
      <c r="D7" s="3" t="s">
        <v>601</v>
      </c>
      <c r="E7" s="3" t="s">
        <v>602</v>
      </c>
      <c r="F7" s="3" t="s">
        <v>603</v>
      </c>
    </row>
    <row r="8">
      <c r="A8" s="3" t="s">
        <v>147</v>
      </c>
      <c r="B8" s="4">
        <v>0.954812</v>
      </c>
      <c r="C8" s="4">
        <v>0.947366</v>
      </c>
      <c r="D8" s="4">
        <v>0.961823</v>
      </c>
      <c r="E8" s="4">
        <v>0.825346</v>
      </c>
      <c r="F8" s="4">
        <v>0.976771</v>
      </c>
    </row>
    <row r="9">
      <c r="A9" s="3" t="s">
        <v>148</v>
      </c>
      <c r="B9" s="4">
        <v>0.930335</v>
      </c>
      <c r="C9" s="4">
        <v>0.918856</v>
      </c>
      <c r="D9" s="4">
        <v>0.941144</v>
      </c>
      <c r="E9" s="4">
        <v>0.730742</v>
      </c>
      <c r="F9" s="4">
        <v>0.964189</v>
      </c>
      <c r="G9" s="88">
        <f>AVERAGE(B9:F9)</f>
        <v>0.8970532</v>
      </c>
    </row>
    <row r="10">
      <c r="A10" s="3" t="s">
        <v>149</v>
      </c>
      <c r="B10" s="3" t="s">
        <v>614</v>
      </c>
      <c r="C10" s="3" t="s">
        <v>615</v>
      </c>
      <c r="D10" s="3" t="s">
        <v>616</v>
      </c>
      <c r="E10" s="3" t="s">
        <v>617</v>
      </c>
      <c r="F10" s="3" t="s">
        <v>618</v>
      </c>
    </row>
    <row r="11">
      <c r="A11" s="3" t="s">
        <v>165</v>
      </c>
      <c r="B11" s="3" t="s">
        <v>619</v>
      </c>
      <c r="C11" s="3" t="s">
        <v>620</v>
      </c>
      <c r="D11" s="3" t="s">
        <v>621</v>
      </c>
      <c r="E11" s="3" t="s">
        <v>622</v>
      </c>
      <c r="F11" s="3" t="s">
        <v>623</v>
      </c>
    </row>
    <row r="13">
      <c r="A13" s="87"/>
      <c r="B13" s="3" t="s">
        <v>599</v>
      </c>
      <c r="C13" s="3" t="s">
        <v>600</v>
      </c>
      <c r="D13" s="3" t="s">
        <v>601</v>
      </c>
      <c r="E13" s="3" t="s">
        <v>602</v>
      </c>
      <c r="F13" s="3" t="s">
        <v>603</v>
      </c>
    </row>
    <row r="14">
      <c r="A14" s="3" t="s">
        <v>147</v>
      </c>
      <c r="B14" s="4">
        <v>0.942264</v>
      </c>
      <c r="C14" s="4">
        <v>0.9388</v>
      </c>
      <c r="D14" s="4">
        <v>0.945049</v>
      </c>
      <c r="E14" s="4">
        <v>0.805636</v>
      </c>
      <c r="F14" s="4">
        <v>0.969338</v>
      </c>
    </row>
    <row r="15">
      <c r="A15" s="3" t="s">
        <v>148</v>
      </c>
      <c r="B15" s="4">
        <v>0.937016</v>
      </c>
      <c r="C15" s="4">
        <v>0.933236</v>
      </c>
      <c r="D15" s="4">
        <v>0.941816</v>
      </c>
      <c r="E15" s="4">
        <v>0.781341</v>
      </c>
      <c r="F15" s="4">
        <v>0.966551</v>
      </c>
      <c r="G15" s="88">
        <f>AVERAGE(B15:F15)</f>
        <v>0.911992</v>
      </c>
    </row>
    <row r="16">
      <c r="A16" s="3" t="s">
        <v>149</v>
      </c>
      <c r="B16" s="3" t="s">
        <v>624</v>
      </c>
      <c r="C16" s="3" t="s">
        <v>625</v>
      </c>
      <c r="D16" s="3" t="s">
        <v>626</v>
      </c>
      <c r="E16" s="3" t="s">
        <v>627</v>
      </c>
      <c r="F16" s="3" t="s">
        <v>628</v>
      </c>
    </row>
    <row r="17">
      <c r="A17" s="3" t="s">
        <v>165</v>
      </c>
      <c r="B17" s="3" t="s">
        <v>629</v>
      </c>
      <c r="C17" s="3" t="s">
        <v>630</v>
      </c>
      <c r="D17" s="3" t="s">
        <v>631</v>
      </c>
      <c r="E17" s="3" t="s">
        <v>632</v>
      </c>
      <c r="F17" s="3" t="s">
        <v>633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/>
      <c r="B1" s="89"/>
      <c r="C1" s="3" t="s">
        <v>599</v>
      </c>
      <c r="D1" s="3" t="s">
        <v>600</v>
      </c>
      <c r="E1" s="3" t="s">
        <v>601</v>
      </c>
      <c r="F1" s="3" t="s">
        <v>602</v>
      </c>
      <c r="G1" s="3" t="s">
        <v>603</v>
      </c>
    </row>
    <row r="2">
      <c r="A2" s="3" t="s">
        <v>147</v>
      </c>
      <c r="B2" s="3" t="s">
        <v>147</v>
      </c>
      <c r="C2" s="4">
        <v>0.669498</v>
      </c>
      <c r="D2" s="4">
        <v>0.32068</v>
      </c>
      <c r="E2" s="4">
        <v>0.657119</v>
      </c>
      <c r="F2" s="4">
        <v>0.441406</v>
      </c>
      <c r="G2" s="4">
        <v>0.737742</v>
      </c>
    </row>
    <row r="3">
      <c r="A3" s="3" t="s">
        <v>148</v>
      </c>
      <c r="B3" s="3" t="s">
        <v>148</v>
      </c>
      <c r="C3" s="4">
        <v>0.54709</v>
      </c>
      <c r="D3" s="4">
        <v>0.069079</v>
      </c>
      <c r="E3" s="4">
        <v>0.530126</v>
      </c>
      <c r="F3" s="4">
        <v>0.23452</v>
      </c>
      <c r="G3" s="4">
        <v>0.640609</v>
      </c>
      <c r="H3" s="88">
        <f>AVERAGE(A3:G3)</f>
        <v>0.4042848</v>
      </c>
    </row>
    <row r="4">
      <c r="A4" s="3" t="s">
        <v>149</v>
      </c>
      <c r="B4" s="3" t="s">
        <v>149</v>
      </c>
      <c r="C4" s="3" t="s">
        <v>634</v>
      </c>
      <c r="D4" s="3" t="s">
        <v>635</v>
      </c>
      <c r="E4" s="3" t="s">
        <v>636</v>
      </c>
      <c r="F4" s="3" t="s">
        <v>637</v>
      </c>
      <c r="G4" s="3" t="s">
        <v>638</v>
      </c>
    </row>
    <row r="5">
      <c r="A5" s="3" t="s">
        <v>165</v>
      </c>
      <c r="B5" s="3" t="s">
        <v>165</v>
      </c>
      <c r="C5" s="3" t="s">
        <v>639</v>
      </c>
      <c r="D5" s="3" t="s">
        <v>640</v>
      </c>
      <c r="E5" s="3" t="s">
        <v>641</v>
      </c>
      <c r="F5" s="3" t="s">
        <v>642</v>
      </c>
      <c r="G5" s="3" t="s">
        <v>643</v>
      </c>
    </row>
    <row r="7">
      <c r="A7" s="87"/>
      <c r="B7" s="3"/>
      <c r="C7" s="3" t="s">
        <v>599</v>
      </c>
      <c r="D7" s="3" t="s">
        <v>600</v>
      </c>
      <c r="E7" s="3" t="s">
        <v>601</v>
      </c>
      <c r="F7" s="3" t="s">
        <v>602</v>
      </c>
      <c r="G7" s="1" t="s">
        <v>603</v>
      </c>
    </row>
    <row r="8">
      <c r="A8" s="3" t="s">
        <v>147</v>
      </c>
      <c r="B8" s="4" t="s">
        <v>147</v>
      </c>
      <c r="C8" s="4">
        <v>0.813915295</v>
      </c>
      <c r="D8" s="4">
        <v>0.462576451</v>
      </c>
      <c r="E8" s="4">
        <v>0.740764614</v>
      </c>
      <c r="F8" s="4">
        <v>0.536185193</v>
      </c>
      <c r="G8" s="1">
        <v>0.772753325</v>
      </c>
    </row>
    <row r="9">
      <c r="A9" s="3" t="s">
        <v>148</v>
      </c>
      <c r="B9" s="4" t="s">
        <v>148</v>
      </c>
      <c r="C9" s="4">
        <v>0.594992113</v>
      </c>
      <c r="D9" s="4">
        <v>-0.169686548</v>
      </c>
      <c r="E9" s="4">
        <v>0.435781807</v>
      </c>
      <c r="F9" s="4">
        <v>-0.009479286</v>
      </c>
      <c r="G9" s="1">
        <v>0.505404295</v>
      </c>
      <c r="H9" s="88">
        <f>AVERAGE(A9:G9)</f>
        <v>0.2714024762</v>
      </c>
    </row>
    <row r="10">
      <c r="A10" s="3" t="s">
        <v>149</v>
      </c>
      <c r="B10" s="3" t="s">
        <v>149</v>
      </c>
      <c r="C10" s="3" t="s">
        <v>644</v>
      </c>
      <c r="D10" s="3" t="s">
        <v>645</v>
      </c>
      <c r="E10" s="3" t="s">
        <v>646</v>
      </c>
      <c r="F10" s="3" t="s">
        <v>647</v>
      </c>
      <c r="G10" s="1" t="s">
        <v>648</v>
      </c>
    </row>
    <row r="11">
      <c r="A11" s="3" t="s">
        <v>165</v>
      </c>
      <c r="B11" s="3" t="s">
        <v>165</v>
      </c>
      <c r="C11" s="3" t="s">
        <v>649</v>
      </c>
      <c r="D11" s="3" t="s">
        <v>650</v>
      </c>
      <c r="E11" s="3" t="s">
        <v>651</v>
      </c>
      <c r="F11" s="3" t="s">
        <v>652</v>
      </c>
      <c r="G11" s="1" t="s">
        <v>653</v>
      </c>
    </row>
    <row r="13">
      <c r="A13" s="87"/>
      <c r="B13" s="89"/>
      <c r="C13" s="3" t="s">
        <v>599</v>
      </c>
      <c r="D13" s="3" t="s">
        <v>600</v>
      </c>
      <c r="E13" s="3" t="s">
        <v>601</v>
      </c>
      <c r="F13" s="3" t="s">
        <v>602</v>
      </c>
      <c r="G13" s="3" t="s">
        <v>603</v>
      </c>
    </row>
    <row r="14">
      <c r="A14" s="3" t="s">
        <v>147</v>
      </c>
      <c r="B14" s="3" t="s">
        <v>147</v>
      </c>
      <c r="C14" s="4">
        <v>0.687979</v>
      </c>
      <c r="D14" s="4">
        <v>0.276318</v>
      </c>
      <c r="E14" s="4">
        <v>0.715858</v>
      </c>
      <c r="F14" s="4">
        <v>0.467369</v>
      </c>
      <c r="G14" s="4">
        <v>0.688503</v>
      </c>
    </row>
    <row r="15">
      <c r="A15" s="3" t="s">
        <v>148</v>
      </c>
      <c r="B15" s="3" t="s">
        <v>148</v>
      </c>
      <c r="C15" s="4">
        <v>0.625574</v>
      </c>
      <c r="D15" s="4">
        <v>0.233748</v>
      </c>
      <c r="E15" s="4">
        <v>0.647271</v>
      </c>
      <c r="F15" s="4">
        <v>0.40079</v>
      </c>
      <c r="G15" s="4">
        <v>0.649566</v>
      </c>
      <c r="H15" s="88">
        <f>AVERAGE(A15:G15)</f>
        <v>0.5113898</v>
      </c>
    </row>
    <row r="16">
      <c r="A16" s="3" t="s">
        <v>149</v>
      </c>
      <c r="B16" s="3" t="s">
        <v>149</v>
      </c>
      <c r="C16" s="3" t="s">
        <v>654</v>
      </c>
      <c r="D16" s="3" t="s">
        <v>655</v>
      </c>
      <c r="E16" s="3" t="s">
        <v>656</v>
      </c>
      <c r="F16" s="3" t="s">
        <v>657</v>
      </c>
      <c r="G16" s="3" t="s">
        <v>658</v>
      </c>
    </row>
    <row r="17">
      <c r="A17" s="3" t="s">
        <v>165</v>
      </c>
      <c r="B17" s="3" t="s">
        <v>165</v>
      </c>
      <c r="C17" s="3" t="s">
        <v>659</v>
      </c>
      <c r="D17" s="3" t="s">
        <v>660</v>
      </c>
      <c r="E17" s="3" t="s">
        <v>661</v>
      </c>
      <c r="F17" s="3" t="s">
        <v>662</v>
      </c>
      <c r="G17" s="3" t="s">
        <v>663</v>
      </c>
    </row>
  </sheetData>
  <drawing r:id="rId1"/>
</worksheet>
</file>