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es\Dropbox\UCB\Research\ETAs\88Inch\Data\Simulated\Activation\33MevTa\BeamOnly\"/>
    </mc:Choice>
  </mc:AlternateContent>
  <bookViews>
    <workbookView xWindow="0" yWindow="0" windowWidth="23040" windowHeight="9120"/>
  </bookViews>
  <sheets>
    <sheet name="Vault" sheetId="1" r:id="rId1"/>
    <sheet name="BeamBox_Full" sheetId="3" r:id="rId2"/>
    <sheet name="Cave" sheetId="2" r:id="rId3"/>
  </sheets>
  <definedNames>
    <definedName name="_xlnm.Print_Area" localSheetId="2">#REF!</definedName>
    <definedName name="_xlnm.Print_Area" localSheetId="0">#REF!</definedName>
    <definedName name="_xlnm.Sheet_Title" localSheetId="2">"Cave"</definedName>
    <definedName name="_xlnm.Sheet_Title" localSheetId="0">"Vault"</definedName>
    <definedName name="solver_typ" localSheetId="2">2</definedName>
    <definedName name="solver_ver" localSheetId="2">16</definedName>
  </definedNames>
  <calcPr calcId="152511"/>
  <webPublishing css="0" allowPng="1" codePage="1252"/>
</workbook>
</file>

<file path=xl/calcChain.xml><?xml version="1.0" encoding="utf-8"?>
<calcChain xmlns="http://schemas.openxmlformats.org/spreadsheetml/2006/main">
  <c r="Q23" i="1" l="1"/>
  <c r="R23" i="1" s="1"/>
  <c r="P23" i="1"/>
  <c r="Q22" i="1"/>
  <c r="R22" i="1" s="1"/>
  <c r="P22" i="1"/>
  <c r="Q21" i="1"/>
  <c r="R21" i="1" s="1"/>
  <c r="P21" i="1"/>
  <c r="R20" i="1"/>
  <c r="Q20" i="1"/>
  <c r="K20" i="1"/>
  <c r="P20" i="1" s="1"/>
  <c r="R19" i="1"/>
  <c r="Q19" i="1"/>
  <c r="P19" i="1"/>
  <c r="Q18" i="1"/>
  <c r="R18" i="1" s="1"/>
  <c r="P18" i="1"/>
  <c r="Q17" i="1"/>
  <c r="R17" i="1" s="1"/>
  <c r="P17" i="1"/>
  <c r="Q16" i="1"/>
  <c r="R16" i="1" s="1"/>
  <c r="P16" i="1"/>
  <c r="R15" i="1"/>
  <c r="Q15" i="1"/>
  <c r="P15" i="1"/>
  <c r="Q14" i="1"/>
  <c r="R14" i="1" s="1"/>
  <c r="P14" i="1"/>
  <c r="Q13" i="1"/>
  <c r="R13" i="1" s="1"/>
  <c r="P13" i="1"/>
  <c r="Q12" i="1"/>
  <c r="R12" i="1" s="1"/>
  <c r="P12" i="1"/>
  <c r="R11" i="1"/>
  <c r="Q11" i="1"/>
  <c r="P11" i="1"/>
  <c r="Q10" i="1"/>
  <c r="R10" i="1" s="1"/>
  <c r="P10" i="1"/>
  <c r="Q9" i="1"/>
  <c r="R9" i="1" s="1"/>
  <c r="P9" i="1"/>
  <c r="K9" i="1"/>
  <c r="Q8" i="1"/>
  <c r="R8" i="1" s="1"/>
  <c r="P8" i="1"/>
  <c r="Q7" i="1"/>
  <c r="R7" i="1" s="1"/>
  <c r="P7" i="1"/>
  <c r="R6" i="1"/>
  <c r="Q6" i="1"/>
  <c r="P6" i="1"/>
  <c r="Q5" i="1"/>
  <c r="R5" i="1" s="1"/>
  <c r="P5" i="1"/>
  <c r="Q4" i="1"/>
  <c r="R4" i="1" s="1"/>
  <c r="P4" i="1"/>
  <c r="Q3" i="1"/>
  <c r="R3" i="1" s="1"/>
  <c r="P3" i="1"/>
  <c r="R2" i="1"/>
  <c r="Q2" i="1"/>
  <c r="P2" i="1"/>
  <c r="Q21" i="3"/>
  <c r="R21" i="3" s="1"/>
  <c r="P21" i="3"/>
  <c r="R20" i="3"/>
  <c r="Q20" i="3"/>
  <c r="K20" i="3"/>
  <c r="P20" i="3" s="1"/>
  <c r="K9" i="3"/>
  <c r="Q10" i="3" l="1"/>
  <c r="R10" i="3" s="1"/>
  <c r="P10" i="3"/>
  <c r="Q9" i="3"/>
  <c r="R9" i="3" s="1"/>
  <c r="P9" i="3"/>
  <c r="R23" i="3" l="1"/>
  <c r="Q23" i="3"/>
  <c r="P23" i="3"/>
  <c r="Q22" i="3"/>
  <c r="R22" i="3" s="1"/>
  <c r="P22" i="3"/>
  <c r="Q12" i="3"/>
  <c r="R12" i="3" s="1"/>
  <c r="P12" i="3"/>
  <c r="Q11" i="3"/>
  <c r="R11" i="3" s="1"/>
  <c r="P11" i="3"/>
  <c r="Q19" i="3" l="1"/>
  <c r="R19" i="3" s="1"/>
  <c r="P19" i="3"/>
  <c r="Q18" i="3"/>
  <c r="R18" i="3" s="1"/>
  <c r="P18" i="3"/>
  <c r="R17" i="3"/>
  <c r="Q17" i="3"/>
  <c r="P17" i="3"/>
  <c r="Q16" i="3"/>
  <c r="R16" i="3" s="1"/>
  <c r="P16" i="3"/>
  <c r="Q15" i="3"/>
  <c r="R15" i="3" s="1"/>
  <c r="P15" i="3"/>
  <c r="Q14" i="3"/>
  <c r="R14" i="3" s="1"/>
  <c r="P14" i="3"/>
  <c r="R13" i="3"/>
  <c r="Q13" i="3"/>
  <c r="P13" i="3"/>
  <c r="Q8" i="3"/>
  <c r="R8" i="3" s="1"/>
  <c r="P8" i="3"/>
  <c r="Q7" i="3"/>
  <c r="R7" i="3" s="1"/>
  <c r="P7" i="3"/>
  <c r="Q6" i="3"/>
  <c r="R6" i="3" s="1"/>
  <c r="P6" i="3"/>
  <c r="R5" i="3"/>
  <c r="Q5" i="3"/>
  <c r="P5" i="3"/>
  <c r="Q4" i="3"/>
  <c r="R4" i="3" s="1"/>
  <c r="P4" i="3"/>
  <c r="Q3" i="3"/>
  <c r="R3" i="3" s="1"/>
  <c r="P3" i="3"/>
  <c r="Q2" i="3"/>
  <c r="R2" i="3" s="1"/>
  <c r="P2" i="3"/>
  <c r="Q10" i="2"/>
  <c r="R10" i="2" s="1"/>
  <c r="P10" i="2"/>
  <c r="Q9" i="2"/>
  <c r="R9" i="2" s="1"/>
  <c r="P9" i="2"/>
  <c r="Q8" i="2"/>
  <c r="R8" i="2" s="1"/>
  <c r="P8" i="2"/>
  <c r="R7" i="2"/>
  <c r="Q7" i="2"/>
  <c r="P7" i="2"/>
  <c r="Q6" i="2"/>
  <c r="R6" i="2" s="1"/>
  <c r="P6" i="2"/>
  <c r="Q5" i="2"/>
  <c r="R5" i="2" s="1"/>
  <c r="P5" i="2"/>
  <c r="Q4" i="2"/>
  <c r="R4" i="2" s="1"/>
  <c r="P4" i="2"/>
  <c r="Q3" i="2"/>
  <c r="R3" i="2" s="1"/>
  <c r="P3" i="2"/>
  <c r="R2" i="2"/>
  <c r="Q2" i="2"/>
  <c r="P2" i="2"/>
</calcChain>
</file>

<file path=xl/sharedStrings.xml><?xml version="1.0" encoding="utf-8"?>
<sst xmlns="http://schemas.openxmlformats.org/spreadsheetml/2006/main" count="213" uniqueCount="65">
  <si>
    <t>Foil</t>
  </si>
  <si>
    <t>Rx</t>
  </si>
  <si>
    <t>Rx Product</t>
  </si>
  <si>
    <t>Gamma E [kev]</t>
  </si>
  <si>
    <t>BR</t>
  </si>
  <si>
    <t>Counting Statistics</t>
  </si>
  <si>
    <t>Counting Location [cm]</t>
  </si>
  <si>
    <t>Src [src s^-1]</t>
  </si>
  <si>
    <t>Rx [vol^-1 src^-1]</t>
  </si>
  <si>
    <t>σ (rel)</t>
  </si>
  <si>
    <t>Radius [cm]</t>
  </si>
  <si>
    <t>Thickness [cm]</t>
  </si>
  <si>
    <t>Density</t>
  </si>
  <si>
    <t>AW</t>
  </si>
  <si>
    <t>Isotopic Fraction</t>
  </si>
  <si>
    <t>Volume</t>
  </si>
  <si>
    <t>Half-Life</t>
  </si>
  <si>
    <t>Lambda [s^-1]</t>
  </si>
  <si>
    <t>Zr</t>
  </si>
  <si>
    <t>90Zr(n,2n)</t>
  </si>
  <si>
    <t>Zr89</t>
  </si>
  <si>
    <t>Ni</t>
  </si>
  <si>
    <t>58Ni(n,2n)</t>
  </si>
  <si>
    <t>Ni57</t>
  </si>
  <si>
    <t>58Ni(n,p)</t>
  </si>
  <si>
    <t>Co58</t>
  </si>
  <si>
    <t>In</t>
  </si>
  <si>
    <t>115In(n,n')</t>
  </si>
  <si>
    <t>In115M</t>
  </si>
  <si>
    <t>115In(n,g)</t>
  </si>
  <si>
    <t>In116M</t>
  </si>
  <si>
    <t>Al</t>
  </si>
  <si>
    <t>27Al(n,p)</t>
  </si>
  <si>
    <t>Mg27</t>
  </si>
  <si>
    <t>27Al(n,a)</t>
  </si>
  <si>
    <t>Na24</t>
  </si>
  <si>
    <t>Ni18</t>
  </si>
  <si>
    <t>In18</t>
  </si>
  <si>
    <t>115In(n,n')18</t>
  </si>
  <si>
    <t>115In(n,g)18</t>
  </si>
  <si>
    <t>Foil</t>
  </si>
  <si>
    <t>Au</t>
  </si>
  <si>
    <t>Zr18</t>
  </si>
  <si>
    <t>90Zr(n,2n)18</t>
  </si>
  <si>
    <t>58Ni(n,2n)18</t>
  </si>
  <si>
    <t>58Ni(n,p)18</t>
  </si>
  <si>
    <t>197Au(n,2n)</t>
  </si>
  <si>
    <t>Au196</t>
  </si>
  <si>
    <t>197Au(n,g)</t>
  </si>
  <si>
    <t>Au198</t>
  </si>
  <si>
    <t>Au18</t>
  </si>
  <si>
    <t>197Au(n,2n)18</t>
  </si>
  <si>
    <t>197Au(n,g)18</t>
  </si>
  <si>
    <t>Ala</t>
  </si>
  <si>
    <t>Alb</t>
  </si>
  <si>
    <t>27Al(n,p)a</t>
  </si>
  <si>
    <t>27Al(n,a)a</t>
  </si>
  <si>
    <t>Ala18</t>
  </si>
  <si>
    <t>27Al(n,p)a18</t>
  </si>
  <si>
    <t>27Al(n,a)a18</t>
  </si>
  <si>
    <t>27Al(n,a)b</t>
  </si>
  <si>
    <t>27Al(n,p)b</t>
  </si>
  <si>
    <t>Alb18</t>
  </si>
  <si>
    <t>27Al(n,p)b18</t>
  </si>
  <si>
    <t>27Al(n,a)b18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</si>
</sst>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>
    <font>
      <sz val="11"/>
      <color rgb="FF000000"/>
      <name val="Sans"/>
    </font>
    <font>
      <sz val="10"/>
      <color rgb="FF000000"/>
      <name val="Sans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/>
    <xf numFmtId="1" fontId="3" fillId="0" borderId="1" xfId="0" applyNumberFormat="1" applyFont="1" applyFill="1" applyBorder="1" applyAlignment="1"/>
    <xf numFmtId="11" fontId="3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/>
    <xf numFmtId="0" fontId="3" fillId="2" borderId="1" xfId="0" applyNumberFormat="1" applyFont="1" applyFill="1" applyBorder="1" applyAlignment="1">
      <alignment horizontal="right"/>
    </xf>
    <xf numFmtId="0" fontId="3" fillId="2" borderId="1" xfId="0" applyNumberFormat="1" applyFont="1" applyFill="1" applyBorder="1" applyAlignment="1">
      <alignment horizontal="right" vertical="center"/>
    </xf>
    <xf numFmtId="1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 vertical="center"/>
    </xf>
    <xf numFmtId="164" fontId="3" fillId="2" borderId="1" xfId="0" applyNumberFormat="1" applyFont="1" applyFill="1" applyBorder="1" applyAlignment="1"/>
    <xf numFmtId="0" fontId="1" fillId="0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"/>
  <sheetViews>
    <sheetView tabSelected="1" workbookViewId="0">
      <selection activeCell="D11" sqref="D11"/>
    </sheetView>
  </sheetViews>
  <sheetFormatPr defaultColWidth="8.5" defaultRowHeight="13.2"/>
  <cols>
    <col min="1" max="1" width="9.09765625" style="1" customWidth="1"/>
    <col min="2" max="2" width="12.09765625" style="1" customWidth="1"/>
    <col min="3" max="7" width="9.09765625" style="1" customWidth="1"/>
    <col min="8" max="10" width="10.8984375" style="1" bestFit="1" customWidth="1"/>
    <col min="11" max="15" width="9.09765625" style="1" customWidth="1"/>
    <col min="16" max="16" width="16.8984375" style="1" bestFit="1" customWidth="1"/>
    <col min="17" max="17" width="9.69921875" style="1" bestFit="1" customWidth="1"/>
    <col min="18" max="16384" width="8.5" style="1"/>
  </cols>
  <sheetData>
    <row r="1" spans="1:16384" ht="43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4" t="s">
        <v>17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s="22" customFormat="1" ht="14.4">
      <c r="A2" s="13" t="s">
        <v>18</v>
      </c>
      <c r="B2" s="13" t="s">
        <v>19</v>
      </c>
      <c r="C2" s="14" t="s">
        <v>20</v>
      </c>
      <c r="D2" s="14">
        <v>909.15</v>
      </c>
      <c r="E2" s="14">
        <v>99.04</v>
      </c>
      <c r="F2" s="14">
        <v>0.01</v>
      </c>
      <c r="G2" s="15">
        <v>1</v>
      </c>
      <c r="H2" s="16">
        <v>100000000000</v>
      </c>
      <c r="I2" s="17">
        <v>2.0645899999999998E-6</v>
      </c>
      <c r="J2" s="17">
        <v>4.9000000000000002E-2</v>
      </c>
      <c r="K2" s="14">
        <v>2.5</v>
      </c>
      <c r="L2" s="14">
        <v>0.1</v>
      </c>
      <c r="M2" s="14">
        <v>6.49</v>
      </c>
      <c r="N2" s="14">
        <v>91.224000000000004</v>
      </c>
      <c r="O2" s="18">
        <v>0.51449999999999996</v>
      </c>
      <c r="P2" s="13">
        <f t="shared" ref="P2:P23" si="0">3.141592654*K2^2*L2</f>
        <v>1.9634954087500001</v>
      </c>
      <c r="Q2" s="19">
        <f>78.41*3600</f>
        <v>282276</v>
      </c>
      <c r="R2" s="16">
        <f t="shared" ref="R2:R23" si="1">0.6931471806/Q2</f>
        <v>2.4555654061981891E-6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4.4">
      <c r="A3" s="13" t="s">
        <v>21</v>
      </c>
      <c r="B3" s="13" t="s">
        <v>22</v>
      </c>
      <c r="C3" s="15" t="s">
        <v>23</v>
      </c>
      <c r="D3" s="15">
        <v>1377.63</v>
      </c>
      <c r="E3" s="15">
        <v>81.7</v>
      </c>
      <c r="F3" s="15">
        <v>0.01</v>
      </c>
      <c r="G3" s="15">
        <v>1</v>
      </c>
      <c r="H3" s="16">
        <v>100000000000</v>
      </c>
      <c r="I3" s="20">
        <v>3.61661E-7</v>
      </c>
      <c r="J3" s="20">
        <v>5.11E-2</v>
      </c>
      <c r="K3" s="14">
        <v>2.5</v>
      </c>
      <c r="L3" s="14">
        <v>0.1</v>
      </c>
      <c r="M3" s="13">
        <v>8.9079999999999995</v>
      </c>
      <c r="N3" s="13">
        <v>58.693399999999997</v>
      </c>
      <c r="O3" s="21">
        <v>0.68076899999999996</v>
      </c>
      <c r="P3" s="13">
        <f t="shared" si="0"/>
        <v>1.9634954087500001</v>
      </c>
      <c r="Q3" s="19">
        <f>35.6*3600</f>
        <v>128160</v>
      </c>
      <c r="R3" s="16">
        <f t="shared" si="1"/>
        <v>5.4084517837078655E-6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4.4">
      <c r="A4" s="13" t="s">
        <v>21</v>
      </c>
      <c r="B4" s="13" t="s">
        <v>24</v>
      </c>
      <c r="C4" s="15" t="s">
        <v>25</v>
      </c>
      <c r="D4" s="15">
        <v>810.76</v>
      </c>
      <c r="E4" s="15">
        <v>99.45</v>
      </c>
      <c r="F4" s="15">
        <v>0.01</v>
      </c>
      <c r="G4" s="15">
        <v>1</v>
      </c>
      <c r="H4" s="16">
        <v>100000000000</v>
      </c>
      <c r="I4" s="20">
        <v>2.9785899999999999E-6</v>
      </c>
      <c r="J4" s="20">
        <v>2.7300000000000001E-2</v>
      </c>
      <c r="K4" s="14">
        <v>2.5</v>
      </c>
      <c r="L4" s="14">
        <v>0.1</v>
      </c>
      <c r="M4" s="13">
        <v>8.9079999999999995</v>
      </c>
      <c r="N4" s="13">
        <v>58.693399999999997</v>
      </c>
      <c r="O4" s="21">
        <v>0.68076899999999996</v>
      </c>
      <c r="P4" s="13">
        <f t="shared" si="0"/>
        <v>1.9634954087500001</v>
      </c>
      <c r="Q4" s="19">
        <f>70.86*24*3600</f>
        <v>6122304</v>
      </c>
      <c r="R4" s="16">
        <f t="shared" si="1"/>
        <v>1.1321672046994073E-7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4.4">
      <c r="A5" s="13" t="s">
        <v>26</v>
      </c>
      <c r="B5" s="13" t="s">
        <v>27</v>
      </c>
      <c r="C5" s="14" t="s">
        <v>28</v>
      </c>
      <c r="D5" s="14">
        <v>336.24099999999999</v>
      </c>
      <c r="E5" s="14">
        <v>45.8</v>
      </c>
      <c r="F5" s="14">
        <v>0.01</v>
      </c>
      <c r="G5" s="15">
        <v>1</v>
      </c>
      <c r="H5" s="16">
        <v>100000000000</v>
      </c>
      <c r="I5" s="17">
        <v>7.8113400000000001E-7</v>
      </c>
      <c r="J5" s="20">
        <v>2.63E-2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 t="shared" si="0"/>
        <v>1.9634954087500001</v>
      </c>
      <c r="Q5" s="19">
        <f>4.5*3600</f>
        <v>16200</v>
      </c>
      <c r="R5" s="16">
        <f t="shared" si="1"/>
        <v>4.2786863000000001E-5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4.4">
      <c r="A6" s="13" t="s">
        <v>26</v>
      </c>
      <c r="B6" s="13" t="s">
        <v>29</v>
      </c>
      <c r="C6" s="14" t="s">
        <v>30</v>
      </c>
      <c r="D6" s="14">
        <v>1293.56</v>
      </c>
      <c r="E6" s="14">
        <v>84.8</v>
      </c>
      <c r="F6" s="14">
        <v>0.01</v>
      </c>
      <c r="G6" s="15">
        <v>1</v>
      </c>
      <c r="H6" s="16">
        <v>100000000000</v>
      </c>
      <c r="I6" s="17">
        <v>7.5161400000000002E-8</v>
      </c>
      <c r="J6" s="17">
        <v>5.6300000000000003E-2</v>
      </c>
      <c r="K6" s="14">
        <v>2.5</v>
      </c>
      <c r="L6" s="14">
        <v>0.1</v>
      </c>
      <c r="M6" s="14">
        <v>7.31</v>
      </c>
      <c r="N6" s="14">
        <v>114.818</v>
      </c>
      <c r="O6" s="18">
        <v>0.95709999999999995</v>
      </c>
      <c r="P6" s="13">
        <f t="shared" si="0"/>
        <v>1.9634954087500001</v>
      </c>
      <c r="Q6" s="19">
        <f>54.12*60</f>
        <v>3247.2</v>
      </c>
      <c r="R6" s="16">
        <f t="shared" si="1"/>
        <v>2.134599595343681E-4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4.4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100000000000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0"/>
        <v>1.9634954087500001</v>
      </c>
      <c r="Q7" s="19">
        <f>9.458*60</f>
        <v>567.48</v>
      </c>
      <c r="R7" s="16">
        <f t="shared" si="1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4.4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100000000000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0"/>
        <v>1.9634954087500001</v>
      </c>
      <c r="Q8" s="19">
        <f>15*3600</f>
        <v>54000</v>
      </c>
      <c r="R8" s="16">
        <f t="shared" si="1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4.4">
      <c r="A9" s="13" t="s">
        <v>54</v>
      </c>
      <c r="B9" s="13" t="s">
        <v>61</v>
      </c>
      <c r="C9" s="15" t="s">
        <v>33</v>
      </c>
      <c r="D9" s="15">
        <v>843.76</v>
      </c>
      <c r="E9" s="15">
        <v>71.8</v>
      </c>
      <c r="F9" s="15">
        <v>0.01</v>
      </c>
      <c r="G9" s="15">
        <v>1</v>
      </c>
      <c r="H9" s="16">
        <v>100000000000</v>
      </c>
      <c r="I9" s="20">
        <v>4.9036899999999999E-7</v>
      </c>
      <c r="J9" s="20">
        <v>2.9700000000000001E-2</v>
      </c>
      <c r="K9" s="14">
        <f>1.35/2</f>
        <v>0.67500000000000004</v>
      </c>
      <c r="L9" s="14">
        <v>0.11</v>
      </c>
      <c r="M9" s="14">
        <v>2.7</v>
      </c>
      <c r="N9" s="14">
        <v>26.9815</v>
      </c>
      <c r="O9" s="18">
        <v>1</v>
      </c>
      <c r="P9" s="13">
        <f t="shared" si="0"/>
        <v>0.15745269682766252</v>
      </c>
      <c r="Q9" s="19">
        <f>9.458*60</f>
        <v>567.48</v>
      </c>
      <c r="R9" s="16">
        <f t="shared" si="1"/>
        <v>1.221447770141679E-3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4.4">
      <c r="A10" s="13" t="s">
        <v>54</v>
      </c>
      <c r="B10" s="13" t="s">
        <v>60</v>
      </c>
      <c r="C10" s="15" t="s">
        <v>35</v>
      </c>
      <c r="D10" s="15">
        <v>1368.63</v>
      </c>
      <c r="E10" s="15">
        <v>99.99</v>
      </c>
      <c r="F10" s="15">
        <v>0.01</v>
      </c>
      <c r="G10" s="15">
        <v>1</v>
      </c>
      <c r="H10" s="16">
        <v>100000000000</v>
      </c>
      <c r="I10" s="20">
        <v>5.5874299999999996E-7</v>
      </c>
      <c r="J10" s="20">
        <v>3.4599999999999999E-2</v>
      </c>
      <c r="K10" s="14">
        <v>0.67500000000000004</v>
      </c>
      <c r="L10" s="14">
        <v>0.11</v>
      </c>
      <c r="M10" s="14">
        <v>2.7</v>
      </c>
      <c r="N10" s="14">
        <v>26.9815</v>
      </c>
      <c r="O10" s="18">
        <v>1</v>
      </c>
      <c r="P10" s="13">
        <f t="shared" si="0"/>
        <v>0.15745269682766252</v>
      </c>
      <c r="Q10" s="19">
        <f>15*3600</f>
        <v>54000</v>
      </c>
      <c r="R10" s="16">
        <f t="shared" si="1"/>
        <v>1.28360589E-5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6" customFormat="1" ht="14.4">
      <c r="A11" s="13" t="s">
        <v>41</v>
      </c>
      <c r="B11" s="13" t="s">
        <v>46</v>
      </c>
      <c r="C11" s="14" t="s">
        <v>47</v>
      </c>
      <c r="D11" s="14">
        <v>355.7</v>
      </c>
      <c r="E11" s="14">
        <v>80.900000000000006</v>
      </c>
      <c r="F11" s="14">
        <v>0.01</v>
      </c>
      <c r="G11" s="14">
        <v>1</v>
      </c>
      <c r="H11" s="16">
        <v>100000000000</v>
      </c>
      <c r="I11" s="20">
        <v>1.01649E-5</v>
      </c>
      <c r="J11" s="20">
        <v>3.85E-2</v>
      </c>
      <c r="K11" s="14">
        <v>1.3</v>
      </c>
      <c r="L11" s="14">
        <v>2.8E-3</v>
      </c>
      <c r="M11" s="14">
        <v>19.32</v>
      </c>
      <c r="N11" s="14">
        <v>196.9666</v>
      </c>
      <c r="O11" s="18">
        <v>1</v>
      </c>
      <c r="P11" s="13">
        <f t="shared" si="0"/>
        <v>1.4866016438728001E-2</v>
      </c>
      <c r="Q11" s="19">
        <f>6.17*24*3600</f>
        <v>533088</v>
      </c>
      <c r="R11" s="16">
        <f t="shared" si="1"/>
        <v>1.3002490782009725E-6</v>
      </c>
    </row>
    <row r="12" spans="1:16384" s="6" customFormat="1" ht="14.4">
      <c r="A12" s="13" t="s">
        <v>41</v>
      </c>
      <c r="B12" s="13" t="s">
        <v>48</v>
      </c>
      <c r="C12" s="14" t="s">
        <v>49</v>
      </c>
      <c r="D12" s="14">
        <v>411.8</v>
      </c>
      <c r="E12" s="14">
        <v>95.62</v>
      </c>
      <c r="F12" s="14">
        <v>0.01</v>
      </c>
      <c r="G12" s="14">
        <v>1</v>
      </c>
      <c r="H12" s="16">
        <v>100000000000</v>
      </c>
      <c r="I12" s="17">
        <v>6.8586000000000003E-8</v>
      </c>
      <c r="J12" s="17">
        <v>7.22E-2</v>
      </c>
      <c r="K12" s="14">
        <v>1.3</v>
      </c>
      <c r="L12" s="14">
        <v>2.8E-3</v>
      </c>
      <c r="M12" s="14">
        <v>19.32</v>
      </c>
      <c r="N12" s="14">
        <v>196.9666</v>
      </c>
      <c r="O12" s="18">
        <v>1</v>
      </c>
      <c r="P12" s="13">
        <f t="shared" si="0"/>
        <v>1.4866016438728001E-2</v>
      </c>
      <c r="Q12" s="19">
        <f>2.695*24*3600</f>
        <v>232847.99999999997</v>
      </c>
      <c r="R12" s="16">
        <f t="shared" si="1"/>
        <v>2.9768225649350652E-6</v>
      </c>
    </row>
    <row r="13" spans="1:16384" s="22" customFormat="1" ht="14.4">
      <c r="A13" s="13" t="s">
        <v>42</v>
      </c>
      <c r="B13" s="13" t="s">
        <v>43</v>
      </c>
      <c r="C13" s="14" t="s">
        <v>20</v>
      </c>
      <c r="D13" s="14">
        <v>909.15</v>
      </c>
      <c r="E13" s="14">
        <v>99.04</v>
      </c>
      <c r="F13" s="14">
        <v>0.01</v>
      </c>
      <c r="G13" s="15">
        <v>18</v>
      </c>
      <c r="H13" s="16">
        <v>100000000000</v>
      </c>
      <c r="I13" s="17">
        <v>2.0645899999999998E-6</v>
      </c>
      <c r="J13" s="17">
        <v>4.9000000000000002E-2</v>
      </c>
      <c r="K13" s="14">
        <v>2.5</v>
      </c>
      <c r="L13" s="14">
        <v>0.1</v>
      </c>
      <c r="M13" s="14">
        <v>6.49</v>
      </c>
      <c r="N13" s="14">
        <v>91.224000000000004</v>
      </c>
      <c r="O13" s="18">
        <v>0.51449999999999996</v>
      </c>
      <c r="P13" s="13">
        <f t="shared" si="0"/>
        <v>1.9634954087500001</v>
      </c>
      <c r="Q13" s="19">
        <f>78.41*3600</f>
        <v>282276</v>
      </c>
      <c r="R13" s="16">
        <f t="shared" si="1"/>
        <v>2.4555654061981891E-6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s="22" customFormat="1" ht="14.4">
      <c r="A14" s="13" t="s">
        <v>36</v>
      </c>
      <c r="B14" s="13" t="s">
        <v>44</v>
      </c>
      <c r="C14" s="15" t="s">
        <v>23</v>
      </c>
      <c r="D14" s="15">
        <v>1377.63</v>
      </c>
      <c r="E14" s="15">
        <v>81.7</v>
      </c>
      <c r="F14" s="15">
        <v>0.01</v>
      </c>
      <c r="G14" s="15">
        <v>18</v>
      </c>
      <c r="H14" s="16">
        <v>100000000000</v>
      </c>
      <c r="I14" s="20">
        <v>7.6444000000000006E-8</v>
      </c>
      <c r="J14" s="20">
        <v>1.5100000000000001E-2</v>
      </c>
      <c r="K14" s="14">
        <v>2.5</v>
      </c>
      <c r="L14" s="14">
        <v>0.1</v>
      </c>
      <c r="M14" s="13">
        <v>8.9079999999999995</v>
      </c>
      <c r="N14" s="13">
        <v>58.693399999999997</v>
      </c>
      <c r="O14" s="21">
        <v>0.68076899999999996</v>
      </c>
      <c r="P14" s="13">
        <f t="shared" si="0"/>
        <v>1.9634954087500001</v>
      </c>
      <c r="Q14" s="19">
        <f>35.6*3600</f>
        <v>128160</v>
      </c>
      <c r="R14" s="16">
        <f t="shared" si="1"/>
        <v>5.4084517837078655E-6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s="22" customFormat="1" ht="14.4">
      <c r="A15" s="13" t="s">
        <v>36</v>
      </c>
      <c r="B15" s="13" t="s">
        <v>45</v>
      </c>
      <c r="C15" s="15" t="s">
        <v>25</v>
      </c>
      <c r="D15" s="15">
        <v>810.76</v>
      </c>
      <c r="E15" s="15">
        <v>99.45</v>
      </c>
      <c r="F15" s="15">
        <v>0.01</v>
      </c>
      <c r="G15" s="15">
        <v>18</v>
      </c>
      <c r="H15" s="16">
        <v>100000000000</v>
      </c>
      <c r="I15" s="20">
        <v>2.6581999999999998E-6</v>
      </c>
      <c r="J15" s="20">
        <v>8.3000000000000001E-3</v>
      </c>
      <c r="K15" s="14">
        <v>2.5</v>
      </c>
      <c r="L15" s="14">
        <v>0.1</v>
      </c>
      <c r="M15" s="13">
        <v>8.9079999999999995</v>
      </c>
      <c r="N15" s="13">
        <v>58.693399999999997</v>
      </c>
      <c r="O15" s="21">
        <v>0.68076899999999996</v>
      </c>
      <c r="P15" s="13">
        <f t="shared" si="0"/>
        <v>1.9634954087500001</v>
      </c>
      <c r="Q15" s="19">
        <f>70.86*24*3600</f>
        <v>6122304</v>
      </c>
      <c r="R15" s="16">
        <f t="shared" si="1"/>
        <v>1.1321672046994073E-7</v>
      </c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s="22" customFormat="1" ht="14.4">
      <c r="A16" s="13" t="s">
        <v>37</v>
      </c>
      <c r="B16" s="13" t="s">
        <v>38</v>
      </c>
      <c r="C16" s="14" t="s">
        <v>28</v>
      </c>
      <c r="D16" s="14">
        <v>336.24099999999999</v>
      </c>
      <c r="E16" s="14">
        <v>45.8</v>
      </c>
      <c r="F16" s="14">
        <v>0.01</v>
      </c>
      <c r="G16" s="15">
        <v>18</v>
      </c>
      <c r="H16" s="16">
        <v>100000000000</v>
      </c>
      <c r="I16" s="17">
        <v>7.4170599999999998E-7</v>
      </c>
      <c r="J16" s="20">
        <v>8.2000000000000007E-3</v>
      </c>
      <c r="K16" s="14">
        <v>2.5</v>
      </c>
      <c r="L16" s="14">
        <v>0.1</v>
      </c>
      <c r="M16" s="14">
        <v>7.31</v>
      </c>
      <c r="N16" s="14">
        <v>114.818</v>
      </c>
      <c r="O16" s="18">
        <v>0.95709999999999995</v>
      </c>
      <c r="P16" s="13">
        <f t="shared" si="0"/>
        <v>1.9634954087500001</v>
      </c>
      <c r="Q16" s="19">
        <f>4.5*3600</f>
        <v>16200</v>
      </c>
      <c r="R16" s="16">
        <f t="shared" si="1"/>
        <v>4.2786863000000001E-5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s="22" customFormat="1" ht="14.4">
      <c r="A17" s="13" t="s">
        <v>37</v>
      </c>
      <c r="B17" s="13" t="s">
        <v>39</v>
      </c>
      <c r="C17" s="14" t="s">
        <v>30</v>
      </c>
      <c r="D17" s="14">
        <v>1293.56</v>
      </c>
      <c r="E17" s="14">
        <v>84.8</v>
      </c>
      <c r="F17" s="14">
        <v>0.01</v>
      </c>
      <c r="G17" s="15">
        <v>18</v>
      </c>
      <c r="H17" s="16">
        <v>100000000000</v>
      </c>
      <c r="I17" s="17">
        <v>6.7515500000000007E-8</v>
      </c>
      <c r="J17" s="17">
        <v>1.1900000000000001E-2</v>
      </c>
      <c r="K17" s="14">
        <v>2.5</v>
      </c>
      <c r="L17" s="14">
        <v>0.1</v>
      </c>
      <c r="M17" s="14">
        <v>7.31</v>
      </c>
      <c r="N17" s="14">
        <v>114.818</v>
      </c>
      <c r="O17" s="18">
        <v>0.95709999999999995</v>
      </c>
      <c r="P17" s="13">
        <f t="shared" si="0"/>
        <v>1.9634954087500001</v>
      </c>
      <c r="Q17" s="19">
        <f>54.12*60</f>
        <v>3247.2</v>
      </c>
      <c r="R17" s="16">
        <f t="shared" si="1"/>
        <v>2.134599595343681E-4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4.4">
      <c r="A18" s="13" t="s">
        <v>57</v>
      </c>
      <c r="B18" s="13" t="s">
        <v>58</v>
      </c>
      <c r="C18" s="15" t="s">
        <v>33</v>
      </c>
      <c r="D18" s="15">
        <v>843.76</v>
      </c>
      <c r="E18" s="15">
        <v>71.8</v>
      </c>
      <c r="F18" s="15">
        <v>0.01</v>
      </c>
      <c r="G18" s="15">
        <v>18</v>
      </c>
      <c r="H18" s="16">
        <v>100000000000</v>
      </c>
      <c r="I18" s="20">
        <v>3.4659199999999998E-7</v>
      </c>
      <c r="J18" s="20">
        <v>8.6E-3</v>
      </c>
      <c r="K18" s="14">
        <v>2.5</v>
      </c>
      <c r="L18" s="14">
        <v>0.1</v>
      </c>
      <c r="M18" s="14">
        <v>2.7</v>
      </c>
      <c r="N18" s="14">
        <v>26.9815</v>
      </c>
      <c r="O18" s="18">
        <v>1</v>
      </c>
      <c r="P18" s="13">
        <f t="shared" si="0"/>
        <v>1.9634954087500001</v>
      </c>
      <c r="Q18" s="19">
        <f>9.458*60</f>
        <v>567.48</v>
      </c>
      <c r="R18" s="16">
        <f t="shared" si="1"/>
        <v>1.221447770141679E-3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4.4">
      <c r="A19" s="13" t="s">
        <v>57</v>
      </c>
      <c r="B19" s="13" t="s">
        <v>59</v>
      </c>
      <c r="C19" s="15" t="s">
        <v>35</v>
      </c>
      <c r="D19" s="15">
        <v>1368.63</v>
      </c>
      <c r="E19" s="15">
        <v>99.99</v>
      </c>
      <c r="F19" s="15">
        <v>0.01</v>
      </c>
      <c r="G19" s="15">
        <v>18</v>
      </c>
      <c r="H19" s="16">
        <v>100000000000</v>
      </c>
      <c r="I19" s="20">
        <v>3.2046E-7</v>
      </c>
      <c r="J19" s="20">
        <v>9.7000000000000003E-3</v>
      </c>
      <c r="K19" s="14">
        <v>2.5</v>
      </c>
      <c r="L19" s="14">
        <v>0.1</v>
      </c>
      <c r="M19" s="14">
        <v>2.7</v>
      </c>
      <c r="N19" s="14">
        <v>26.9815</v>
      </c>
      <c r="O19" s="18">
        <v>1</v>
      </c>
      <c r="P19" s="13">
        <f t="shared" si="0"/>
        <v>1.9634954087500001</v>
      </c>
      <c r="Q19" s="19">
        <f>15*3600</f>
        <v>54000</v>
      </c>
      <c r="R19" s="16">
        <f t="shared" si="1"/>
        <v>1.28360589E-5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4.4">
      <c r="A20" s="13" t="s">
        <v>62</v>
      </c>
      <c r="B20" s="13" t="s">
        <v>63</v>
      </c>
      <c r="C20" s="15" t="s">
        <v>33</v>
      </c>
      <c r="D20" s="15">
        <v>843.76</v>
      </c>
      <c r="E20" s="15">
        <v>71.8</v>
      </c>
      <c r="F20" s="15">
        <v>0.01</v>
      </c>
      <c r="G20" s="15">
        <v>1</v>
      </c>
      <c r="H20" s="16">
        <v>100000000000</v>
      </c>
      <c r="I20" s="20">
        <v>4.9036899999999999E-7</v>
      </c>
      <c r="J20" s="20">
        <v>2.9700000000000001E-2</v>
      </c>
      <c r="K20" s="14">
        <f>1.35/2</f>
        <v>0.67500000000000004</v>
      </c>
      <c r="L20" s="14">
        <v>0.11</v>
      </c>
      <c r="M20" s="14">
        <v>2.7</v>
      </c>
      <c r="N20" s="14">
        <v>26.9815</v>
      </c>
      <c r="O20" s="18">
        <v>1</v>
      </c>
      <c r="P20" s="13">
        <f t="shared" si="0"/>
        <v>0.15745269682766252</v>
      </c>
      <c r="Q20" s="19">
        <f>9.458*60</f>
        <v>567.48</v>
      </c>
      <c r="R20" s="16">
        <f t="shared" si="1"/>
        <v>1.221447770141679E-3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4.4">
      <c r="A21" s="13" t="s">
        <v>62</v>
      </c>
      <c r="B21" s="13" t="s">
        <v>64</v>
      </c>
      <c r="C21" s="15" t="s">
        <v>35</v>
      </c>
      <c r="D21" s="15">
        <v>1368.63</v>
      </c>
      <c r="E21" s="15">
        <v>99.99</v>
      </c>
      <c r="F21" s="15">
        <v>0.01</v>
      </c>
      <c r="G21" s="15">
        <v>1</v>
      </c>
      <c r="H21" s="16">
        <v>100000000000</v>
      </c>
      <c r="I21" s="20">
        <v>5.5874299999999996E-7</v>
      </c>
      <c r="J21" s="20">
        <v>3.4599999999999999E-2</v>
      </c>
      <c r="K21" s="14">
        <v>0.67500000000000004</v>
      </c>
      <c r="L21" s="14">
        <v>0.11</v>
      </c>
      <c r="M21" s="14">
        <v>2.7</v>
      </c>
      <c r="N21" s="14">
        <v>26.9815</v>
      </c>
      <c r="O21" s="18">
        <v>1</v>
      </c>
      <c r="P21" s="13">
        <f t="shared" si="0"/>
        <v>0.15745269682766252</v>
      </c>
      <c r="Q21" s="19">
        <f>15*3600</f>
        <v>54000</v>
      </c>
      <c r="R21" s="16">
        <f t="shared" si="1"/>
        <v>1.28360589E-5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6" customFormat="1" ht="14.4">
      <c r="A22" s="13" t="s">
        <v>50</v>
      </c>
      <c r="B22" s="13" t="s">
        <v>51</v>
      </c>
      <c r="C22" s="14" t="s">
        <v>47</v>
      </c>
      <c r="D22" s="14">
        <v>355.7</v>
      </c>
      <c r="E22" s="14">
        <v>80.900000000000006</v>
      </c>
      <c r="F22" s="14">
        <v>0.01</v>
      </c>
      <c r="G22" s="14">
        <v>18</v>
      </c>
      <c r="H22" s="16">
        <v>100000000000</v>
      </c>
      <c r="I22" s="17">
        <v>4.4659199999999996E-6</v>
      </c>
      <c r="J22" s="17">
        <v>1.0800000000000001E-2</v>
      </c>
      <c r="K22" s="14">
        <v>1.3</v>
      </c>
      <c r="L22" s="14">
        <v>2.8E-3</v>
      </c>
      <c r="M22" s="14">
        <v>19.32</v>
      </c>
      <c r="N22" s="14">
        <v>196.9666</v>
      </c>
      <c r="O22" s="18">
        <v>1</v>
      </c>
      <c r="P22" s="13">
        <f t="shared" si="0"/>
        <v>1.4866016438728001E-2</v>
      </c>
      <c r="Q22" s="19">
        <f>6.17*24*3600</f>
        <v>533088</v>
      </c>
      <c r="R22" s="16">
        <f t="shared" si="1"/>
        <v>1.3002490782009725E-6</v>
      </c>
    </row>
    <row r="23" spans="1:16384" s="6" customFormat="1" ht="14.4">
      <c r="A23" s="13" t="s">
        <v>50</v>
      </c>
      <c r="B23" s="13" t="s">
        <v>52</v>
      </c>
      <c r="C23" s="14" t="s">
        <v>49</v>
      </c>
      <c r="D23" s="14">
        <v>411.8</v>
      </c>
      <c r="E23" s="14">
        <v>95.62</v>
      </c>
      <c r="F23" s="14">
        <v>0.01</v>
      </c>
      <c r="G23" s="14">
        <v>18</v>
      </c>
      <c r="H23" s="16">
        <v>100000000000</v>
      </c>
      <c r="I23" s="17">
        <v>7.6984600000000002E-8</v>
      </c>
      <c r="J23" s="17">
        <v>1.26E-2</v>
      </c>
      <c r="K23" s="14">
        <v>1.3</v>
      </c>
      <c r="L23" s="14">
        <v>2.8E-3</v>
      </c>
      <c r="M23" s="14">
        <v>19.32</v>
      </c>
      <c r="N23" s="14">
        <v>196.9666</v>
      </c>
      <c r="O23" s="18">
        <v>1</v>
      </c>
      <c r="P23" s="13">
        <f t="shared" si="0"/>
        <v>1.4866016438728001E-2</v>
      </c>
      <c r="Q23" s="19">
        <f>2.695*24*3600</f>
        <v>232847.99999999997</v>
      </c>
      <c r="R23" s="16">
        <f t="shared" si="1"/>
        <v>2.9768225649350652E-6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cellComments="asDisplaye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"/>
  <sheetViews>
    <sheetView workbookViewId="0">
      <selection activeCell="B7" sqref="B7"/>
    </sheetView>
  </sheetViews>
  <sheetFormatPr defaultRowHeight="13.8"/>
  <cols>
    <col min="2" max="2" width="10.3984375" bestFit="1" customWidth="1"/>
  </cols>
  <sheetData>
    <row r="1" spans="1:16384" s="22" customFormat="1" ht="43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s="22" customFormat="1" ht="14.4">
      <c r="A2" s="13" t="s">
        <v>18</v>
      </c>
      <c r="B2" s="13" t="s">
        <v>19</v>
      </c>
      <c r="C2" s="14" t="s">
        <v>20</v>
      </c>
      <c r="D2" s="14">
        <v>909.15</v>
      </c>
      <c r="E2" s="14">
        <v>99.04</v>
      </c>
      <c r="F2" s="14">
        <v>0.01</v>
      </c>
      <c r="G2" s="15">
        <v>1</v>
      </c>
      <c r="H2" s="16">
        <v>100000000000</v>
      </c>
      <c r="I2" s="17">
        <v>2.0645899999999998E-6</v>
      </c>
      <c r="J2" s="17">
        <v>4.9000000000000002E-2</v>
      </c>
      <c r="K2" s="14">
        <v>2.5</v>
      </c>
      <c r="L2" s="14">
        <v>0.1</v>
      </c>
      <c r="M2" s="14">
        <v>6.49</v>
      </c>
      <c r="N2" s="14">
        <v>91.224000000000004</v>
      </c>
      <c r="O2" s="18">
        <v>0.51449999999999996</v>
      </c>
      <c r="P2" s="13">
        <f t="shared" ref="P2:P21" si="0">3.141592654*K2^2*L2</f>
        <v>1.9634954087500001</v>
      </c>
      <c r="Q2" s="19">
        <f>78.41*3600</f>
        <v>282276</v>
      </c>
      <c r="R2" s="16">
        <f t="shared" ref="R2:R21" si="1">0.6931471806/Q2</f>
        <v>2.4555654061981891E-6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4.4">
      <c r="A3" s="13" t="s">
        <v>21</v>
      </c>
      <c r="B3" s="13" t="s">
        <v>22</v>
      </c>
      <c r="C3" s="15" t="s">
        <v>23</v>
      </c>
      <c r="D3" s="15">
        <v>1377.63</v>
      </c>
      <c r="E3" s="15">
        <v>81.7</v>
      </c>
      <c r="F3" s="15">
        <v>0.01</v>
      </c>
      <c r="G3" s="15">
        <v>1</v>
      </c>
      <c r="H3" s="16">
        <v>100000000000</v>
      </c>
      <c r="I3" s="20">
        <v>3.61661E-7</v>
      </c>
      <c r="J3" s="20">
        <v>5.11E-2</v>
      </c>
      <c r="K3" s="14">
        <v>2.5</v>
      </c>
      <c r="L3" s="14">
        <v>0.1</v>
      </c>
      <c r="M3" s="13">
        <v>8.9079999999999995</v>
      </c>
      <c r="N3" s="13">
        <v>58.693399999999997</v>
      </c>
      <c r="O3" s="21">
        <v>0.68076899999999996</v>
      </c>
      <c r="P3" s="13">
        <f t="shared" si="0"/>
        <v>1.9634954087500001</v>
      </c>
      <c r="Q3" s="19">
        <f>35.6*3600</f>
        <v>128160</v>
      </c>
      <c r="R3" s="16">
        <f t="shared" si="1"/>
        <v>5.4084517837078655E-6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4.4">
      <c r="A4" s="13" t="s">
        <v>21</v>
      </c>
      <c r="B4" s="13" t="s">
        <v>24</v>
      </c>
      <c r="C4" s="15" t="s">
        <v>25</v>
      </c>
      <c r="D4" s="15">
        <v>810.76</v>
      </c>
      <c r="E4" s="15">
        <v>99.45</v>
      </c>
      <c r="F4" s="15">
        <v>0.01</v>
      </c>
      <c r="G4" s="15">
        <v>1</v>
      </c>
      <c r="H4" s="16">
        <v>100000000000</v>
      </c>
      <c r="I4" s="20">
        <v>2.9785899999999999E-6</v>
      </c>
      <c r="J4" s="20">
        <v>2.7300000000000001E-2</v>
      </c>
      <c r="K4" s="14">
        <v>2.5</v>
      </c>
      <c r="L4" s="14">
        <v>0.1</v>
      </c>
      <c r="M4" s="13">
        <v>8.9079999999999995</v>
      </c>
      <c r="N4" s="13">
        <v>58.693399999999997</v>
      </c>
      <c r="O4" s="21">
        <v>0.68076899999999996</v>
      </c>
      <c r="P4" s="13">
        <f t="shared" si="0"/>
        <v>1.9634954087500001</v>
      </c>
      <c r="Q4" s="19">
        <f>70.86*24*3600</f>
        <v>6122304</v>
      </c>
      <c r="R4" s="16">
        <f t="shared" si="1"/>
        <v>1.1321672046994073E-7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4.4">
      <c r="A5" s="13" t="s">
        <v>26</v>
      </c>
      <c r="B5" s="13" t="s">
        <v>27</v>
      </c>
      <c r="C5" s="14" t="s">
        <v>28</v>
      </c>
      <c r="D5" s="14">
        <v>336.24099999999999</v>
      </c>
      <c r="E5" s="14">
        <v>45.8</v>
      </c>
      <c r="F5" s="14">
        <v>0.01</v>
      </c>
      <c r="G5" s="15">
        <v>1</v>
      </c>
      <c r="H5" s="16">
        <v>100000000000</v>
      </c>
      <c r="I5" s="17">
        <v>7.8113400000000001E-7</v>
      </c>
      <c r="J5" s="20">
        <v>2.63E-2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 t="shared" si="0"/>
        <v>1.9634954087500001</v>
      </c>
      <c r="Q5" s="19">
        <f>4.5*3600</f>
        <v>16200</v>
      </c>
      <c r="R5" s="16">
        <f t="shared" si="1"/>
        <v>4.2786863000000001E-5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4.4">
      <c r="A6" s="13" t="s">
        <v>26</v>
      </c>
      <c r="B6" s="13" t="s">
        <v>29</v>
      </c>
      <c r="C6" s="14" t="s">
        <v>30</v>
      </c>
      <c r="D6" s="14">
        <v>1293.56</v>
      </c>
      <c r="E6" s="14">
        <v>84.8</v>
      </c>
      <c r="F6" s="14">
        <v>0.01</v>
      </c>
      <c r="G6" s="15">
        <v>1</v>
      </c>
      <c r="H6" s="16">
        <v>100000000000</v>
      </c>
      <c r="I6" s="17">
        <v>7.5161400000000002E-8</v>
      </c>
      <c r="J6" s="17">
        <v>5.6300000000000003E-2</v>
      </c>
      <c r="K6" s="14">
        <v>2.5</v>
      </c>
      <c r="L6" s="14">
        <v>0.1</v>
      </c>
      <c r="M6" s="14">
        <v>7.31</v>
      </c>
      <c r="N6" s="14">
        <v>114.818</v>
      </c>
      <c r="O6" s="18">
        <v>0.95709999999999995</v>
      </c>
      <c r="P6" s="13">
        <f t="shared" si="0"/>
        <v>1.9634954087500001</v>
      </c>
      <c r="Q6" s="19">
        <f>54.12*60</f>
        <v>3247.2</v>
      </c>
      <c r="R6" s="16">
        <f t="shared" si="1"/>
        <v>2.134599595343681E-4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4.4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100000000000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0"/>
        <v>1.9634954087500001</v>
      </c>
      <c r="Q7" s="19">
        <f>9.458*60</f>
        <v>567.48</v>
      </c>
      <c r="R7" s="16">
        <f t="shared" si="1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4.4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100000000000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0"/>
        <v>1.9634954087500001</v>
      </c>
      <c r="Q8" s="19">
        <f>15*3600</f>
        <v>54000</v>
      </c>
      <c r="R8" s="16">
        <f t="shared" si="1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4.4">
      <c r="A9" s="13" t="s">
        <v>54</v>
      </c>
      <c r="B9" s="13" t="s">
        <v>61</v>
      </c>
      <c r="C9" s="15" t="s">
        <v>33</v>
      </c>
      <c r="D9" s="15">
        <v>843.76</v>
      </c>
      <c r="E9" s="15">
        <v>71.8</v>
      </c>
      <c r="F9" s="15">
        <v>0.01</v>
      </c>
      <c r="G9" s="15">
        <v>1</v>
      </c>
      <c r="H9" s="16">
        <v>100000000000</v>
      </c>
      <c r="I9" s="20">
        <v>4.9036899999999999E-7</v>
      </c>
      <c r="J9" s="20">
        <v>2.9700000000000001E-2</v>
      </c>
      <c r="K9" s="14">
        <f>1.35/2</f>
        <v>0.67500000000000004</v>
      </c>
      <c r="L9" s="14">
        <v>0.11</v>
      </c>
      <c r="M9" s="14">
        <v>2.7</v>
      </c>
      <c r="N9" s="14">
        <v>26.9815</v>
      </c>
      <c r="O9" s="18">
        <v>1</v>
      </c>
      <c r="P9" s="13">
        <f t="shared" ref="P9:P10" si="2">3.141592654*K9^2*L9</f>
        <v>0.15745269682766252</v>
      </c>
      <c r="Q9" s="19">
        <f>9.458*60</f>
        <v>567.48</v>
      </c>
      <c r="R9" s="16">
        <f t="shared" ref="R9:R10" si="3">0.6931471806/Q9</f>
        <v>1.221447770141679E-3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4.4">
      <c r="A10" s="13" t="s">
        <v>54</v>
      </c>
      <c r="B10" s="13" t="s">
        <v>60</v>
      </c>
      <c r="C10" s="15" t="s">
        <v>35</v>
      </c>
      <c r="D10" s="15">
        <v>1368.63</v>
      </c>
      <c r="E10" s="15">
        <v>99.99</v>
      </c>
      <c r="F10" s="15">
        <v>0.01</v>
      </c>
      <c r="G10" s="15">
        <v>1</v>
      </c>
      <c r="H10" s="16">
        <v>100000000000</v>
      </c>
      <c r="I10" s="20">
        <v>5.5874299999999996E-7</v>
      </c>
      <c r="J10" s="20">
        <v>3.4599999999999999E-2</v>
      </c>
      <c r="K10" s="14">
        <v>0.67500000000000004</v>
      </c>
      <c r="L10" s="14">
        <v>0.11</v>
      </c>
      <c r="M10" s="14">
        <v>2.7</v>
      </c>
      <c r="N10" s="14">
        <v>26.9815</v>
      </c>
      <c r="O10" s="18">
        <v>1</v>
      </c>
      <c r="P10" s="13">
        <f t="shared" si="2"/>
        <v>0.15745269682766252</v>
      </c>
      <c r="Q10" s="19">
        <f>15*3600</f>
        <v>54000</v>
      </c>
      <c r="R10" s="16">
        <f t="shared" si="3"/>
        <v>1.28360589E-5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6" customFormat="1" ht="14.4">
      <c r="A11" s="13" t="s">
        <v>41</v>
      </c>
      <c r="B11" s="13" t="s">
        <v>46</v>
      </c>
      <c r="C11" s="14" t="s">
        <v>47</v>
      </c>
      <c r="D11" s="14">
        <v>355.7</v>
      </c>
      <c r="E11" s="14">
        <v>80.900000000000006</v>
      </c>
      <c r="F11" s="14">
        <v>0.01</v>
      </c>
      <c r="G11" s="14">
        <v>1</v>
      </c>
      <c r="H11" s="16">
        <v>100000000000</v>
      </c>
      <c r="I11" s="20">
        <v>1.01649E-5</v>
      </c>
      <c r="J11" s="20">
        <v>3.85E-2</v>
      </c>
      <c r="K11" s="14">
        <v>1.3</v>
      </c>
      <c r="L11" s="14">
        <v>2.8E-3</v>
      </c>
      <c r="M11" s="14">
        <v>19.32</v>
      </c>
      <c r="N11" s="14">
        <v>196.9666</v>
      </c>
      <c r="O11" s="18">
        <v>1</v>
      </c>
      <c r="P11" s="13">
        <f t="shared" si="0"/>
        <v>1.4866016438728001E-2</v>
      </c>
      <c r="Q11" s="19">
        <f>6.17*24*3600</f>
        <v>533088</v>
      </c>
      <c r="R11" s="16">
        <f t="shared" si="1"/>
        <v>1.3002490782009725E-6</v>
      </c>
    </row>
    <row r="12" spans="1:16384" s="6" customFormat="1" ht="14.4">
      <c r="A12" s="13" t="s">
        <v>41</v>
      </c>
      <c r="B12" s="13" t="s">
        <v>48</v>
      </c>
      <c r="C12" s="14" t="s">
        <v>49</v>
      </c>
      <c r="D12" s="14">
        <v>411.8</v>
      </c>
      <c r="E12" s="14">
        <v>95.62</v>
      </c>
      <c r="F12" s="14">
        <v>0.01</v>
      </c>
      <c r="G12" s="14">
        <v>1</v>
      </c>
      <c r="H12" s="16">
        <v>100000000000</v>
      </c>
      <c r="I12" s="17">
        <v>6.8586000000000003E-8</v>
      </c>
      <c r="J12" s="17">
        <v>7.22E-2</v>
      </c>
      <c r="K12" s="14">
        <v>1.3</v>
      </c>
      <c r="L12" s="14">
        <v>2.8E-3</v>
      </c>
      <c r="M12" s="14">
        <v>19.32</v>
      </c>
      <c r="N12" s="14">
        <v>196.9666</v>
      </c>
      <c r="O12" s="18">
        <v>1</v>
      </c>
      <c r="P12" s="13">
        <f t="shared" si="0"/>
        <v>1.4866016438728001E-2</v>
      </c>
      <c r="Q12" s="19">
        <f>2.695*24*3600</f>
        <v>232847.99999999997</v>
      </c>
      <c r="R12" s="16">
        <f t="shared" si="1"/>
        <v>2.9768225649350652E-6</v>
      </c>
    </row>
    <row r="13" spans="1:16384" s="22" customFormat="1" ht="14.4">
      <c r="A13" s="13" t="s">
        <v>42</v>
      </c>
      <c r="B13" s="13" t="s">
        <v>43</v>
      </c>
      <c r="C13" s="14" t="s">
        <v>20</v>
      </c>
      <c r="D13" s="14">
        <v>909.15</v>
      </c>
      <c r="E13" s="14">
        <v>99.04</v>
      </c>
      <c r="F13" s="14">
        <v>0.01</v>
      </c>
      <c r="G13" s="15">
        <v>18</v>
      </c>
      <c r="H13" s="16">
        <v>100000000000</v>
      </c>
      <c r="I13" s="17">
        <v>2.0645899999999998E-6</v>
      </c>
      <c r="J13" s="17">
        <v>4.9000000000000002E-2</v>
      </c>
      <c r="K13" s="14">
        <v>2.5</v>
      </c>
      <c r="L13" s="14">
        <v>0.1</v>
      </c>
      <c r="M13" s="14">
        <v>6.49</v>
      </c>
      <c r="N13" s="14">
        <v>91.224000000000004</v>
      </c>
      <c r="O13" s="18">
        <v>0.51449999999999996</v>
      </c>
      <c r="P13" s="13">
        <f t="shared" si="0"/>
        <v>1.9634954087500001</v>
      </c>
      <c r="Q13" s="19">
        <f>78.41*3600</f>
        <v>282276</v>
      </c>
      <c r="R13" s="16">
        <f t="shared" si="1"/>
        <v>2.4555654061981891E-6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s="22" customFormat="1" ht="14.4">
      <c r="A14" s="13" t="s">
        <v>36</v>
      </c>
      <c r="B14" s="13" t="s">
        <v>44</v>
      </c>
      <c r="C14" s="15" t="s">
        <v>23</v>
      </c>
      <c r="D14" s="15">
        <v>1377.63</v>
      </c>
      <c r="E14" s="15">
        <v>81.7</v>
      </c>
      <c r="F14" s="15">
        <v>0.01</v>
      </c>
      <c r="G14" s="15">
        <v>18</v>
      </c>
      <c r="H14" s="16">
        <v>100000000000</v>
      </c>
      <c r="I14" s="20">
        <v>7.6444000000000006E-8</v>
      </c>
      <c r="J14" s="20">
        <v>1.5100000000000001E-2</v>
      </c>
      <c r="K14" s="14">
        <v>2.5</v>
      </c>
      <c r="L14" s="14">
        <v>0.1</v>
      </c>
      <c r="M14" s="13">
        <v>8.9079999999999995</v>
      </c>
      <c r="N14" s="13">
        <v>58.693399999999997</v>
      </c>
      <c r="O14" s="21">
        <v>0.68076899999999996</v>
      </c>
      <c r="P14" s="13">
        <f t="shared" si="0"/>
        <v>1.9634954087500001</v>
      </c>
      <c r="Q14" s="19">
        <f>35.6*3600</f>
        <v>128160</v>
      </c>
      <c r="R14" s="16">
        <f t="shared" si="1"/>
        <v>5.4084517837078655E-6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s="22" customFormat="1" ht="14.4">
      <c r="A15" s="13" t="s">
        <v>36</v>
      </c>
      <c r="B15" s="13" t="s">
        <v>45</v>
      </c>
      <c r="C15" s="15" t="s">
        <v>25</v>
      </c>
      <c r="D15" s="15">
        <v>810.76</v>
      </c>
      <c r="E15" s="15">
        <v>99.45</v>
      </c>
      <c r="F15" s="15">
        <v>0.01</v>
      </c>
      <c r="G15" s="15">
        <v>18</v>
      </c>
      <c r="H15" s="16">
        <v>100000000000</v>
      </c>
      <c r="I15" s="20">
        <v>2.6581999999999998E-6</v>
      </c>
      <c r="J15" s="20">
        <v>8.3000000000000001E-3</v>
      </c>
      <c r="K15" s="14">
        <v>2.5</v>
      </c>
      <c r="L15" s="14">
        <v>0.1</v>
      </c>
      <c r="M15" s="13">
        <v>8.9079999999999995</v>
      </c>
      <c r="N15" s="13">
        <v>58.693399999999997</v>
      </c>
      <c r="O15" s="21">
        <v>0.68076899999999996</v>
      </c>
      <c r="P15" s="13">
        <f t="shared" si="0"/>
        <v>1.9634954087500001</v>
      </c>
      <c r="Q15" s="19">
        <f>70.86*24*3600</f>
        <v>6122304</v>
      </c>
      <c r="R15" s="16">
        <f t="shared" si="1"/>
        <v>1.1321672046994073E-7</v>
      </c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s="22" customFormat="1" ht="14.4">
      <c r="A16" s="13" t="s">
        <v>37</v>
      </c>
      <c r="B16" s="13" t="s">
        <v>38</v>
      </c>
      <c r="C16" s="14" t="s">
        <v>28</v>
      </c>
      <c r="D16" s="14">
        <v>336.24099999999999</v>
      </c>
      <c r="E16" s="14">
        <v>45.8</v>
      </c>
      <c r="F16" s="14">
        <v>0.01</v>
      </c>
      <c r="G16" s="15">
        <v>18</v>
      </c>
      <c r="H16" s="16">
        <v>100000000000</v>
      </c>
      <c r="I16" s="17">
        <v>7.4170599999999998E-7</v>
      </c>
      <c r="J16" s="20">
        <v>8.2000000000000007E-3</v>
      </c>
      <c r="K16" s="14">
        <v>2.5</v>
      </c>
      <c r="L16" s="14">
        <v>0.1</v>
      </c>
      <c r="M16" s="14">
        <v>7.31</v>
      </c>
      <c r="N16" s="14">
        <v>114.818</v>
      </c>
      <c r="O16" s="18">
        <v>0.95709999999999995</v>
      </c>
      <c r="P16" s="13">
        <f t="shared" si="0"/>
        <v>1.9634954087500001</v>
      </c>
      <c r="Q16" s="19">
        <f>4.5*3600</f>
        <v>16200</v>
      </c>
      <c r="R16" s="16">
        <f t="shared" si="1"/>
        <v>4.2786863000000001E-5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s="22" customFormat="1" ht="14.4">
      <c r="A17" s="13" t="s">
        <v>37</v>
      </c>
      <c r="B17" s="13" t="s">
        <v>39</v>
      </c>
      <c r="C17" s="14" t="s">
        <v>30</v>
      </c>
      <c r="D17" s="14">
        <v>1293.56</v>
      </c>
      <c r="E17" s="14">
        <v>84.8</v>
      </c>
      <c r="F17" s="14">
        <v>0.01</v>
      </c>
      <c r="G17" s="15">
        <v>18</v>
      </c>
      <c r="H17" s="16">
        <v>100000000000</v>
      </c>
      <c r="I17" s="17">
        <v>6.7515500000000007E-8</v>
      </c>
      <c r="J17" s="17">
        <v>1.1900000000000001E-2</v>
      </c>
      <c r="K17" s="14">
        <v>2.5</v>
      </c>
      <c r="L17" s="14">
        <v>0.1</v>
      </c>
      <c r="M17" s="14">
        <v>7.31</v>
      </c>
      <c r="N17" s="14">
        <v>114.818</v>
      </c>
      <c r="O17" s="18">
        <v>0.95709999999999995</v>
      </c>
      <c r="P17" s="13">
        <f t="shared" si="0"/>
        <v>1.9634954087500001</v>
      </c>
      <c r="Q17" s="19">
        <f>54.12*60</f>
        <v>3247.2</v>
      </c>
      <c r="R17" s="16">
        <f t="shared" si="1"/>
        <v>2.134599595343681E-4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4.4">
      <c r="A18" s="13" t="s">
        <v>57</v>
      </c>
      <c r="B18" s="13" t="s">
        <v>58</v>
      </c>
      <c r="C18" s="15" t="s">
        <v>33</v>
      </c>
      <c r="D18" s="15">
        <v>843.76</v>
      </c>
      <c r="E18" s="15">
        <v>71.8</v>
      </c>
      <c r="F18" s="15">
        <v>0.01</v>
      </c>
      <c r="G18" s="15">
        <v>18</v>
      </c>
      <c r="H18" s="16">
        <v>100000000000</v>
      </c>
      <c r="I18" s="20">
        <v>3.4659199999999998E-7</v>
      </c>
      <c r="J18" s="20">
        <v>8.6E-3</v>
      </c>
      <c r="K18" s="14">
        <v>2.5</v>
      </c>
      <c r="L18" s="14">
        <v>0.1</v>
      </c>
      <c r="M18" s="14">
        <v>2.7</v>
      </c>
      <c r="N18" s="14">
        <v>26.9815</v>
      </c>
      <c r="O18" s="18">
        <v>1</v>
      </c>
      <c r="P18" s="13">
        <f t="shared" si="0"/>
        <v>1.9634954087500001</v>
      </c>
      <c r="Q18" s="19">
        <f>9.458*60</f>
        <v>567.48</v>
      </c>
      <c r="R18" s="16">
        <f t="shared" si="1"/>
        <v>1.221447770141679E-3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4.4">
      <c r="A19" s="13" t="s">
        <v>57</v>
      </c>
      <c r="B19" s="13" t="s">
        <v>59</v>
      </c>
      <c r="C19" s="15" t="s">
        <v>35</v>
      </c>
      <c r="D19" s="15">
        <v>1368.63</v>
      </c>
      <c r="E19" s="15">
        <v>99.99</v>
      </c>
      <c r="F19" s="15">
        <v>0.01</v>
      </c>
      <c r="G19" s="15">
        <v>18</v>
      </c>
      <c r="H19" s="16">
        <v>100000000000</v>
      </c>
      <c r="I19" s="20">
        <v>3.2046E-7</v>
      </c>
      <c r="J19" s="20">
        <v>9.7000000000000003E-3</v>
      </c>
      <c r="K19" s="14">
        <v>2.5</v>
      </c>
      <c r="L19" s="14">
        <v>0.1</v>
      </c>
      <c r="M19" s="14">
        <v>2.7</v>
      </c>
      <c r="N19" s="14">
        <v>26.9815</v>
      </c>
      <c r="O19" s="18">
        <v>1</v>
      </c>
      <c r="P19" s="13">
        <f t="shared" si="0"/>
        <v>1.9634954087500001</v>
      </c>
      <c r="Q19" s="19">
        <f>15*3600</f>
        <v>54000</v>
      </c>
      <c r="R19" s="16">
        <f t="shared" si="1"/>
        <v>1.28360589E-5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4.4">
      <c r="A20" s="13" t="s">
        <v>62</v>
      </c>
      <c r="B20" s="13" t="s">
        <v>63</v>
      </c>
      <c r="C20" s="15" t="s">
        <v>33</v>
      </c>
      <c r="D20" s="15">
        <v>843.76</v>
      </c>
      <c r="E20" s="15">
        <v>71.8</v>
      </c>
      <c r="F20" s="15">
        <v>0.01</v>
      </c>
      <c r="G20" s="15">
        <v>1</v>
      </c>
      <c r="H20" s="16">
        <v>100000000000</v>
      </c>
      <c r="I20" s="20">
        <v>4.9036899999999999E-7</v>
      </c>
      <c r="J20" s="20">
        <v>2.9700000000000001E-2</v>
      </c>
      <c r="K20" s="14">
        <f>1.35/2</f>
        <v>0.67500000000000004</v>
      </c>
      <c r="L20" s="14">
        <v>0.11</v>
      </c>
      <c r="M20" s="14">
        <v>2.7</v>
      </c>
      <c r="N20" s="14">
        <v>26.9815</v>
      </c>
      <c r="O20" s="18">
        <v>1</v>
      </c>
      <c r="P20" s="13">
        <f t="shared" si="0"/>
        <v>0.15745269682766252</v>
      </c>
      <c r="Q20" s="19">
        <f>9.458*60</f>
        <v>567.48</v>
      </c>
      <c r="R20" s="16">
        <f t="shared" si="1"/>
        <v>1.221447770141679E-3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4.4">
      <c r="A21" s="13" t="s">
        <v>62</v>
      </c>
      <c r="B21" s="13" t="s">
        <v>64</v>
      </c>
      <c r="C21" s="15" t="s">
        <v>35</v>
      </c>
      <c r="D21" s="15">
        <v>1368.63</v>
      </c>
      <c r="E21" s="15">
        <v>99.99</v>
      </c>
      <c r="F21" s="15">
        <v>0.01</v>
      </c>
      <c r="G21" s="15">
        <v>1</v>
      </c>
      <c r="H21" s="16">
        <v>100000000000</v>
      </c>
      <c r="I21" s="20">
        <v>5.5874299999999996E-7</v>
      </c>
      <c r="J21" s="20">
        <v>3.4599999999999999E-2</v>
      </c>
      <c r="K21" s="14">
        <v>0.67500000000000004</v>
      </c>
      <c r="L21" s="14">
        <v>0.11</v>
      </c>
      <c r="M21" s="14">
        <v>2.7</v>
      </c>
      <c r="N21" s="14">
        <v>26.9815</v>
      </c>
      <c r="O21" s="18">
        <v>1</v>
      </c>
      <c r="P21" s="13">
        <f t="shared" si="0"/>
        <v>0.15745269682766252</v>
      </c>
      <c r="Q21" s="19">
        <f>15*3600</f>
        <v>54000</v>
      </c>
      <c r="R21" s="16">
        <f t="shared" si="1"/>
        <v>1.28360589E-5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6" customFormat="1" ht="14.4">
      <c r="A22" s="13" t="s">
        <v>50</v>
      </c>
      <c r="B22" s="13" t="s">
        <v>51</v>
      </c>
      <c r="C22" s="14" t="s">
        <v>47</v>
      </c>
      <c r="D22" s="14">
        <v>355.7</v>
      </c>
      <c r="E22" s="14">
        <v>80.900000000000006</v>
      </c>
      <c r="F22" s="14">
        <v>0.01</v>
      </c>
      <c r="G22" s="14">
        <v>18</v>
      </c>
      <c r="H22" s="16">
        <v>100000000000</v>
      </c>
      <c r="I22" s="17">
        <v>4.4659199999999996E-6</v>
      </c>
      <c r="J22" s="17">
        <v>1.0800000000000001E-2</v>
      </c>
      <c r="K22" s="14">
        <v>1.3</v>
      </c>
      <c r="L22" s="14">
        <v>2.8E-3</v>
      </c>
      <c r="M22" s="14">
        <v>19.32</v>
      </c>
      <c r="N22" s="14">
        <v>196.9666</v>
      </c>
      <c r="O22" s="18">
        <v>1</v>
      </c>
      <c r="P22" s="13">
        <f t="shared" ref="P22:P23" si="4">3.141592654*K22^2*L22</f>
        <v>1.4866016438728001E-2</v>
      </c>
      <c r="Q22" s="19">
        <f>6.17*24*3600</f>
        <v>533088</v>
      </c>
      <c r="R22" s="16">
        <f t="shared" ref="R22:R23" si="5">0.6931471806/Q22</f>
        <v>1.3002490782009725E-6</v>
      </c>
    </row>
    <row r="23" spans="1:16384" s="6" customFormat="1" ht="14.4">
      <c r="A23" s="13" t="s">
        <v>50</v>
      </c>
      <c r="B23" s="13" t="s">
        <v>52</v>
      </c>
      <c r="C23" s="14" t="s">
        <v>49</v>
      </c>
      <c r="D23" s="14">
        <v>411.8</v>
      </c>
      <c r="E23" s="14">
        <v>95.62</v>
      </c>
      <c r="F23" s="14">
        <v>0.01</v>
      </c>
      <c r="G23" s="14">
        <v>18</v>
      </c>
      <c r="H23" s="16">
        <v>100000000000</v>
      </c>
      <c r="I23" s="17">
        <v>7.6984600000000002E-8</v>
      </c>
      <c r="J23" s="17">
        <v>1.26E-2</v>
      </c>
      <c r="K23" s="14">
        <v>1.3</v>
      </c>
      <c r="L23" s="14">
        <v>2.8E-3</v>
      </c>
      <c r="M23" s="14">
        <v>19.32</v>
      </c>
      <c r="N23" s="14">
        <v>196.9666</v>
      </c>
      <c r="O23" s="18">
        <v>1</v>
      </c>
      <c r="P23" s="13">
        <f t="shared" si="4"/>
        <v>1.4866016438728001E-2</v>
      </c>
      <c r="Q23" s="19">
        <f>2.695*24*3600</f>
        <v>232847.99999999997</v>
      </c>
      <c r="R23" s="16">
        <f t="shared" si="5"/>
        <v>2.9768225649350652E-6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73"/>
  <sheetViews>
    <sheetView workbookViewId="0">
      <selection activeCell="F17" sqref="F17"/>
    </sheetView>
  </sheetViews>
  <sheetFormatPr defaultColWidth="0" defaultRowHeight="14.4"/>
  <cols>
    <col min="1" max="1" width="7.796875" style="6" customWidth="1"/>
    <col min="2" max="2" width="14" style="6" bestFit="1" customWidth="1"/>
    <col min="3" max="3" width="8.8984375" style="6" customWidth="1"/>
    <col min="4" max="4" width="9.09765625" style="6" customWidth="1"/>
    <col min="5" max="5" width="7" style="6" bestFit="1" customWidth="1"/>
    <col min="6" max="6" width="10.69921875" style="6" customWidth="1"/>
    <col min="7" max="7" width="13.296875" style="6" customWidth="1"/>
    <col min="8" max="8" width="11.796875" style="6" customWidth="1"/>
    <col min="9" max="10" width="10.69921875" style="6" customWidth="1"/>
    <col min="11" max="11" width="7.796875" style="6" customWidth="1"/>
    <col min="12" max="12" width="9.796875" style="6" customWidth="1"/>
    <col min="13" max="14" width="9.09765625" style="6"/>
    <col min="15" max="15" width="9.09765625" style="6" customWidth="1"/>
    <col min="16" max="16" width="9.09765625" style="6"/>
    <col min="17" max="17" width="8.8984375" style="7" bestFit="1" customWidth="1"/>
    <col min="18" max="18" width="12.3984375" style="8" customWidth="1"/>
    <col min="19" max="16384" width="0" style="6" hidden="1"/>
  </cols>
  <sheetData>
    <row r="1" spans="1:16384" ht="29.4" customHeight="1">
      <c r="A1" s="9" t="s">
        <v>40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>
      <c r="A2" s="13" t="s">
        <v>18</v>
      </c>
      <c r="B2" s="13" t="s">
        <v>19</v>
      </c>
      <c r="C2" s="14" t="s">
        <v>20</v>
      </c>
      <c r="D2" s="14">
        <v>909.15</v>
      </c>
      <c r="E2" s="14">
        <v>99.04</v>
      </c>
      <c r="F2" s="14">
        <v>0.01</v>
      </c>
      <c r="G2" s="15">
        <v>1</v>
      </c>
      <c r="H2" s="16">
        <v>3500000000</v>
      </c>
      <c r="I2" s="17">
        <v>4.7166700000000001E-7</v>
      </c>
      <c r="J2" s="17">
        <v>1.43E-2</v>
      </c>
      <c r="K2" s="14">
        <v>2.5</v>
      </c>
      <c r="L2" s="14">
        <v>0.1</v>
      </c>
      <c r="M2" s="14">
        <v>6.49</v>
      </c>
      <c r="N2" s="14">
        <v>91.224000000000004</v>
      </c>
      <c r="O2" s="18">
        <v>0.51449999999999996</v>
      </c>
      <c r="P2" s="13">
        <f t="shared" ref="P2:P10" si="0">3.141592654*K2^2*L2</f>
        <v>1.9634954087500001</v>
      </c>
      <c r="Q2" s="19">
        <f>78.41*3600</f>
        <v>282276</v>
      </c>
      <c r="R2" s="16">
        <f t="shared" ref="R2:R10" si="1">0.6931471806/Q2</f>
        <v>2.4555654061981891E-6</v>
      </c>
    </row>
    <row r="3" spans="1:16384">
      <c r="A3" s="13" t="s">
        <v>21</v>
      </c>
      <c r="B3" s="13" t="s">
        <v>22</v>
      </c>
      <c r="C3" s="15" t="s">
        <v>23</v>
      </c>
      <c r="D3" s="15">
        <v>1377.63</v>
      </c>
      <c r="E3" s="15">
        <v>81.7</v>
      </c>
      <c r="F3" s="15">
        <v>0.01</v>
      </c>
      <c r="G3" s="15">
        <v>1</v>
      </c>
      <c r="H3" s="16">
        <v>3500000000</v>
      </c>
      <c r="I3" s="20">
        <v>7.6444000000000006E-8</v>
      </c>
      <c r="J3" s="20">
        <v>1.5100000000000001E-2</v>
      </c>
      <c r="K3" s="14">
        <v>2.5</v>
      </c>
      <c r="L3" s="14">
        <v>0.1</v>
      </c>
      <c r="M3" s="13">
        <v>8.9079999999999995</v>
      </c>
      <c r="N3" s="13">
        <v>58.693399999999997</v>
      </c>
      <c r="O3" s="21">
        <v>0.68076899999999996</v>
      </c>
      <c r="P3" s="13">
        <f t="shared" si="0"/>
        <v>1.9634954087500001</v>
      </c>
      <c r="Q3" s="19">
        <f>35.6*3600</f>
        <v>128160</v>
      </c>
      <c r="R3" s="16">
        <f t="shared" si="1"/>
        <v>5.4084517837078655E-6</v>
      </c>
    </row>
    <row r="4" spans="1:16384">
      <c r="A4" s="13" t="s">
        <v>21</v>
      </c>
      <c r="B4" s="13" t="s">
        <v>24</v>
      </c>
      <c r="C4" s="15" t="s">
        <v>25</v>
      </c>
      <c r="D4" s="15">
        <v>810.76</v>
      </c>
      <c r="E4" s="15">
        <v>99.45</v>
      </c>
      <c r="F4" s="15">
        <v>0.01</v>
      </c>
      <c r="G4" s="15">
        <v>1</v>
      </c>
      <c r="H4" s="16">
        <v>3500000000</v>
      </c>
      <c r="I4" s="20">
        <v>2.6581999999999998E-6</v>
      </c>
      <c r="J4" s="20">
        <v>8.3000000000000001E-3</v>
      </c>
      <c r="K4" s="14">
        <v>2.5</v>
      </c>
      <c r="L4" s="14">
        <v>0.1</v>
      </c>
      <c r="M4" s="13">
        <v>8.9079999999999995</v>
      </c>
      <c r="N4" s="13">
        <v>58.693399999999997</v>
      </c>
      <c r="O4" s="21">
        <v>0.68076899999999996</v>
      </c>
      <c r="P4" s="13">
        <f t="shared" si="0"/>
        <v>1.9634954087500001</v>
      </c>
      <c r="Q4" s="19">
        <f>70.86*24*3600</f>
        <v>6122304</v>
      </c>
      <c r="R4" s="16">
        <f t="shared" si="1"/>
        <v>1.1321672046994073E-7</v>
      </c>
    </row>
    <row r="5" spans="1:16384">
      <c r="A5" s="13" t="s">
        <v>26</v>
      </c>
      <c r="B5" s="13" t="s">
        <v>27</v>
      </c>
      <c r="C5" s="14" t="s">
        <v>28</v>
      </c>
      <c r="D5" s="14">
        <v>336.24099999999999</v>
      </c>
      <c r="E5" s="14">
        <v>45.8</v>
      </c>
      <c r="F5" s="14">
        <v>0.01</v>
      </c>
      <c r="G5" s="15">
        <v>1</v>
      </c>
      <c r="H5" s="16">
        <v>3500000000</v>
      </c>
      <c r="I5" s="17">
        <v>7.4170599999999998E-7</v>
      </c>
      <c r="J5" s="20">
        <v>8.2000000000000007E-3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 t="shared" si="0"/>
        <v>1.9634954087500001</v>
      </c>
      <c r="Q5" s="19">
        <f>4.5*3600</f>
        <v>16200</v>
      </c>
      <c r="R5" s="16">
        <f t="shared" si="1"/>
        <v>4.2786863000000001E-5</v>
      </c>
    </row>
    <row r="6" spans="1:16384">
      <c r="A6" s="13" t="s">
        <v>26</v>
      </c>
      <c r="B6" s="13" t="s">
        <v>29</v>
      </c>
      <c r="C6" s="14" t="s">
        <v>30</v>
      </c>
      <c r="D6" s="14">
        <v>1293.56</v>
      </c>
      <c r="E6" s="14">
        <v>84.8</v>
      </c>
      <c r="F6" s="14">
        <v>0.01</v>
      </c>
      <c r="G6" s="15">
        <v>1</v>
      </c>
      <c r="H6" s="16">
        <v>3500000000</v>
      </c>
      <c r="I6" s="17">
        <v>6.7515500000000007E-8</v>
      </c>
      <c r="J6" s="17">
        <v>1.1900000000000001E-2</v>
      </c>
      <c r="K6" s="14">
        <v>2.5</v>
      </c>
      <c r="L6" s="14">
        <v>0.1</v>
      </c>
      <c r="M6" s="14">
        <v>7.31</v>
      </c>
      <c r="N6" s="14">
        <v>114.818</v>
      </c>
      <c r="O6" s="18">
        <v>0.95709999999999995</v>
      </c>
      <c r="P6" s="13">
        <f t="shared" si="0"/>
        <v>1.9634954087500001</v>
      </c>
      <c r="Q6" s="19">
        <f>54.12*60</f>
        <v>3247.2</v>
      </c>
      <c r="R6" s="16">
        <f t="shared" si="1"/>
        <v>2.134599595343681E-4</v>
      </c>
    </row>
    <row r="7" spans="1:16384">
      <c r="A7" s="13" t="s">
        <v>41</v>
      </c>
      <c r="B7" s="13" t="s">
        <v>46</v>
      </c>
      <c r="C7" s="14" t="s">
        <v>47</v>
      </c>
      <c r="D7" s="14">
        <v>355.7</v>
      </c>
      <c r="E7" s="14">
        <v>80.900000000000006</v>
      </c>
      <c r="F7" s="14">
        <v>0.01</v>
      </c>
      <c r="G7" s="14">
        <v>1</v>
      </c>
      <c r="H7" s="16">
        <v>3500000000</v>
      </c>
      <c r="I7" s="17">
        <v>4.4659199999999996E-6</v>
      </c>
      <c r="J7" s="17">
        <v>1.0800000000000001E-2</v>
      </c>
      <c r="K7" s="14">
        <v>2.5</v>
      </c>
      <c r="L7" s="14">
        <v>0.01</v>
      </c>
      <c r="M7" s="14">
        <v>19.32</v>
      </c>
      <c r="N7" s="14">
        <v>196.9666</v>
      </c>
      <c r="O7" s="18">
        <v>1</v>
      </c>
      <c r="P7" s="13">
        <f t="shared" si="0"/>
        <v>0.19634954087500001</v>
      </c>
      <c r="Q7" s="19">
        <f>6.17*24*3600</f>
        <v>533088</v>
      </c>
      <c r="R7" s="16">
        <f t="shared" si="1"/>
        <v>1.3002490782009725E-6</v>
      </c>
    </row>
    <row r="8" spans="1:16384">
      <c r="A8" s="13" t="s">
        <v>41</v>
      </c>
      <c r="B8" s="13" t="s">
        <v>48</v>
      </c>
      <c r="C8" s="14" t="s">
        <v>49</v>
      </c>
      <c r="D8" s="14">
        <v>411.8</v>
      </c>
      <c r="E8" s="14">
        <v>95.62</v>
      </c>
      <c r="F8" s="14">
        <v>0.01</v>
      </c>
      <c r="G8" s="14">
        <v>1</v>
      </c>
      <c r="H8" s="16">
        <v>3500000000</v>
      </c>
      <c r="I8" s="17">
        <v>7.6984600000000002E-8</v>
      </c>
      <c r="J8" s="17">
        <v>1.26E-2</v>
      </c>
      <c r="K8" s="14">
        <v>2.5</v>
      </c>
      <c r="L8" s="14">
        <v>0.01</v>
      </c>
      <c r="M8" s="14">
        <v>19.32</v>
      </c>
      <c r="N8" s="14">
        <v>196.9666</v>
      </c>
      <c r="O8" s="18">
        <v>1</v>
      </c>
      <c r="P8" s="13">
        <f t="shared" si="0"/>
        <v>0.19634954087500001</v>
      </c>
      <c r="Q8" s="19">
        <f>2.695*24*3600</f>
        <v>232847.99999999997</v>
      </c>
      <c r="R8" s="16">
        <f t="shared" si="1"/>
        <v>2.9768225649350652E-6</v>
      </c>
    </row>
    <row r="9" spans="1:16384">
      <c r="A9" s="13" t="s">
        <v>31</v>
      </c>
      <c r="B9" s="13" t="s">
        <v>32</v>
      </c>
      <c r="C9" s="15" t="s">
        <v>33</v>
      </c>
      <c r="D9" s="15">
        <v>843.76</v>
      </c>
      <c r="E9" s="15">
        <v>71.8</v>
      </c>
      <c r="F9" s="15">
        <v>0.01</v>
      </c>
      <c r="G9" s="15">
        <v>1</v>
      </c>
      <c r="H9" s="16">
        <v>3500000000</v>
      </c>
      <c r="I9" s="20">
        <v>3.4659199999999998E-7</v>
      </c>
      <c r="J9" s="20">
        <v>8.6E-3</v>
      </c>
      <c r="K9" s="14">
        <v>2.5</v>
      </c>
      <c r="L9" s="14">
        <v>0.1</v>
      </c>
      <c r="M9" s="14">
        <v>2.7</v>
      </c>
      <c r="N9" s="14">
        <v>26.9815</v>
      </c>
      <c r="O9" s="18">
        <v>1</v>
      </c>
      <c r="P9" s="13">
        <f t="shared" si="0"/>
        <v>1.9634954087500001</v>
      </c>
      <c r="Q9" s="19">
        <f>9.458*60</f>
        <v>567.48</v>
      </c>
      <c r="R9" s="16">
        <f t="shared" si="1"/>
        <v>1.221447770141679E-3</v>
      </c>
    </row>
    <row r="10" spans="1:16384">
      <c r="A10" s="13" t="s">
        <v>31</v>
      </c>
      <c r="B10" s="13" t="s">
        <v>34</v>
      </c>
      <c r="C10" s="15" t="s">
        <v>35</v>
      </c>
      <c r="D10" s="15">
        <v>1368.63</v>
      </c>
      <c r="E10" s="15">
        <v>99.99</v>
      </c>
      <c r="F10" s="15">
        <v>0.01</v>
      </c>
      <c r="G10" s="15">
        <v>1</v>
      </c>
      <c r="H10" s="16">
        <v>3500000000</v>
      </c>
      <c r="I10" s="20">
        <v>3.2046E-7</v>
      </c>
      <c r="J10" s="20">
        <v>9.7000000000000003E-3</v>
      </c>
      <c r="K10" s="14">
        <v>2.5</v>
      </c>
      <c r="L10" s="14">
        <v>0.1</v>
      </c>
      <c r="M10" s="14">
        <v>2.7</v>
      </c>
      <c r="N10" s="14">
        <v>26.9815</v>
      </c>
      <c r="O10" s="18">
        <v>1</v>
      </c>
      <c r="P10" s="13">
        <f t="shared" si="0"/>
        <v>1.9634954087500001</v>
      </c>
      <c r="Q10" s="19">
        <f>15*3600</f>
        <v>54000</v>
      </c>
      <c r="R10" s="16">
        <f t="shared" si="1"/>
        <v>1.28360589E-5</v>
      </c>
    </row>
    <row r="11" spans="1:16384">
      <c r="L11" s="8"/>
      <c r="M11" s="8"/>
    </row>
    <row r="12" spans="1:16384">
      <c r="L12" s="8"/>
      <c r="M12" s="8"/>
    </row>
    <row r="13" spans="1:16384">
      <c r="L13" s="8"/>
      <c r="M13" s="8"/>
    </row>
    <row r="14" spans="1:16384">
      <c r="L14" s="8"/>
      <c r="M14" s="8"/>
    </row>
    <row r="15" spans="1:16384">
      <c r="L15" s="8"/>
      <c r="M15" s="8"/>
    </row>
    <row r="16" spans="1:16384">
      <c r="L16" s="8"/>
      <c r="M16" s="8"/>
    </row>
    <row r="17" spans="12:13">
      <c r="L17" s="8"/>
      <c r="M17" s="8"/>
    </row>
    <row r="18" spans="12:13">
      <c r="L18" s="8"/>
      <c r="M18" s="8"/>
    </row>
    <row r="19" spans="12:13">
      <c r="L19" s="8"/>
      <c r="M19" s="8"/>
    </row>
    <row r="20" spans="12:13">
      <c r="L20" s="8"/>
      <c r="M20" s="8"/>
    </row>
    <row r="21" spans="12:13">
      <c r="L21" s="8"/>
      <c r="M21" s="8"/>
    </row>
    <row r="22" spans="12:13">
      <c r="L22" s="8"/>
      <c r="M22" s="8"/>
    </row>
    <row r="23" spans="12:13">
      <c r="L23" s="8"/>
      <c r="M23" s="8"/>
    </row>
    <row r="24" spans="12:13">
      <c r="L24" s="8"/>
      <c r="M24" s="8"/>
    </row>
    <row r="25" spans="12:13">
      <c r="L25" s="8"/>
      <c r="M25" s="8"/>
    </row>
    <row r="26" spans="12:13">
      <c r="L26" s="8"/>
      <c r="M26" s="8"/>
    </row>
    <row r="27" spans="12:13">
      <c r="L27" s="8"/>
      <c r="M27" s="8"/>
    </row>
    <row r="28" spans="12:13">
      <c r="L28" s="8"/>
      <c r="M28" s="8"/>
    </row>
    <row r="29" spans="12:13">
      <c r="L29" s="8"/>
      <c r="M29" s="8"/>
    </row>
    <row r="30" spans="12:13">
      <c r="L30" s="8"/>
      <c r="M30" s="8"/>
    </row>
    <row r="31" spans="12:13">
      <c r="L31" s="8"/>
      <c r="M31" s="8"/>
    </row>
    <row r="32" spans="12:13">
      <c r="L32" s="8"/>
      <c r="M32" s="8"/>
    </row>
    <row r="33" spans="12:13">
      <c r="L33" s="8"/>
      <c r="M33" s="8"/>
    </row>
    <row r="34" spans="12:13">
      <c r="L34" s="8"/>
      <c r="M34" s="8"/>
    </row>
    <row r="35" spans="12:13">
      <c r="L35" s="8"/>
      <c r="M35" s="8"/>
    </row>
    <row r="36" spans="12:13">
      <c r="L36" s="8"/>
      <c r="M36" s="8"/>
    </row>
    <row r="37" spans="12:13">
      <c r="L37" s="8"/>
      <c r="M37" s="8"/>
    </row>
    <row r="38" spans="12:13">
      <c r="L38" s="8"/>
      <c r="M38" s="8"/>
    </row>
    <row r="1048573" spans="1:16384">
      <c r="A1048573" s="22"/>
      <c r="B1048573" s="22"/>
      <c r="C1048573" s="22"/>
      <c r="D1048573" s="22"/>
      <c r="E1048573" s="22"/>
      <c r="F1048573" s="22"/>
      <c r="G1048573" s="22"/>
      <c r="H1048573" s="22"/>
      <c r="I1048573" s="22"/>
      <c r="J1048573" s="22"/>
      <c r="K1048573" s="22"/>
      <c r="L1048573" s="22"/>
      <c r="M1048573" s="22"/>
      <c r="N1048573" s="22"/>
      <c r="O1048573" s="22"/>
      <c r="P1048573" s="22"/>
      <c r="Q1048573" s="22"/>
      <c r="R1048573" s="22"/>
      <c r="S1048573" s="22"/>
      <c r="T1048573" s="22"/>
      <c r="U1048573" s="22"/>
      <c r="V1048573" s="22"/>
      <c r="W1048573" s="22"/>
      <c r="X1048573" s="22"/>
      <c r="Y1048573" s="22"/>
      <c r="Z1048573" s="22"/>
      <c r="AA1048573" s="22"/>
      <c r="AB1048573" s="22"/>
      <c r="AC1048573" s="22"/>
      <c r="AD1048573" s="22"/>
      <c r="AE1048573" s="22"/>
      <c r="AF1048573" s="22"/>
      <c r="AG1048573" s="22"/>
      <c r="AH1048573" s="22"/>
      <c r="AI1048573" s="22"/>
      <c r="AJ1048573" s="22"/>
      <c r="AK1048573" s="22"/>
      <c r="AL1048573" s="22"/>
      <c r="AM1048573" s="22"/>
      <c r="AN1048573" s="22"/>
      <c r="AO1048573" s="22"/>
      <c r="AP1048573" s="22"/>
      <c r="AQ1048573" s="22"/>
      <c r="AR1048573" s="22"/>
      <c r="AS1048573" s="22"/>
      <c r="AT1048573" s="22"/>
      <c r="AU1048573" s="22"/>
      <c r="AV1048573" s="22"/>
      <c r="AW1048573" s="22"/>
      <c r="AX1048573" s="22"/>
      <c r="AY1048573" s="22"/>
      <c r="AZ1048573" s="22"/>
      <c r="BA1048573" s="22"/>
      <c r="BB1048573" s="22"/>
      <c r="BC1048573" s="22"/>
      <c r="BD1048573" s="22"/>
      <c r="BE1048573" s="22"/>
      <c r="BF1048573" s="22"/>
      <c r="BG1048573" s="22"/>
      <c r="BH1048573" s="22"/>
      <c r="BI1048573" s="22"/>
      <c r="BJ1048573" s="22"/>
      <c r="BK1048573" s="22"/>
      <c r="BL1048573" s="22"/>
      <c r="BM1048573" s="22"/>
      <c r="BN1048573" s="22"/>
      <c r="BO1048573" s="22"/>
      <c r="BP1048573" s="22"/>
      <c r="BQ1048573" s="22"/>
      <c r="BR1048573" s="22"/>
      <c r="BS1048573" s="22"/>
      <c r="BT1048573" s="22"/>
      <c r="BU1048573" s="22"/>
      <c r="BV1048573" s="22"/>
      <c r="BW1048573" s="22"/>
      <c r="BX1048573" s="22"/>
      <c r="BY1048573" s="22"/>
      <c r="BZ1048573" s="22"/>
      <c r="CA1048573" s="22"/>
      <c r="CB1048573" s="22"/>
      <c r="CC1048573" s="22"/>
      <c r="CD1048573" s="22"/>
      <c r="CE1048573" s="22"/>
      <c r="CF1048573" s="22"/>
      <c r="CG1048573" s="22"/>
      <c r="CH1048573" s="22"/>
      <c r="CI1048573" s="22"/>
      <c r="CJ1048573" s="22"/>
      <c r="CK1048573" s="22"/>
      <c r="CL1048573" s="22"/>
      <c r="CM1048573" s="22"/>
      <c r="CN1048573" s="22"/>
      <c r="CO1048573" s="22"/>
      <c r="CP1048573" s="22"/>
      <c r="CQ1048573" s="22"/>
      <c r="CR1048573" s="22"/>
      <c r="CS1048573" s="22"/>
      <c r="CT1048573" s="22"/>
      <c r="CU1048573" s="22"/>
      <c r="CV1048573" s="22"/>
      <c r="CW1048573" s="22"/>
      <c r="CX1048573" s="22"/>
      <c r="CY1048573" s="22"/>
      <c r="CZ1048573" s="22"/>
      <c r="DA1048573" s="22"/>
      <c r="DB1048573" s="22"/>
      <c r="DC1048573" s="22"/>
      <c r="DD1048573" s="22"/>
      <c r="DE1048573" s="22"/>
      <c r="DF1048573" s="22"/>
      <c r="DG1048573" s="22"/>
      <c r="DH1048573" s="22"/>
      <c r="DI1048573" s="22"/>
      <c r="DJ1048573" s="22"/>
      <c r="DK1048573" s="22"/>
      <c r="DL1048573" s="22"/>
      <c r="DM1048573" s="22"/>
      <c r="DN1048573" s="22"/>
      <c r="DO1048573" s="22"/>
      <c r="DP1048573" s="22"/>
      <c r="DQ1048573" s="22"/>
      <c r="DR1048573" s="22"/>
      <c r="DS1048573" s="22"/>
      <c r="DT1048573" s="22"/>
      <c r="DU1048573" s="22"/>
      <c r="DV1048573" s="22"/>
      <c r="DW1048573" s="22"/>
      <c r="DX1048573" s="22"/>
      <c r="DY1048573" s="22"/>
      <c r="DZ1048573" s="22"/>
      <c r="EA1048573" s="22"/>
      <c r="EB1048573" s="22"/>
      <c r="EC1048573" s="22"/>
      <c r="ED1048573" s="22"/>
      <c r="EE1048573" s="22"/>
      <c r="EF1048573" s="22"/>
      <c r="EG1048573" s="22"/>
      <c r="EH1048573" s="22"/>
      <c r="EI1048573" s="22"/>
      <c r="EJ1048573" s="22"/>
      <c r="EK1048573" s="22"/>
      <c r="EL1048573" s="22"/>
      <c r="EM1048573" s="22"/>
      <c r="EN1048573" s="22"/>
      <c r="EO1048573" s="22"/>
      <c r="EP1048573" s="22"/>
      <c r="EQ1048573" s="22"/>
      <c r="ER1048573" s="22"/>
      <c r="ES1048573" s="22"/>
      <c r="ET1048573" s="22"/>
      <c r="EU1048573" s="22"/>
      <c r="EV1048573" s="22"/>
      <c r="EW1048573" s="22"/>
      <c r="EX1048573" s="22"/>
      <c r="EY1048573" s="22"/>
      <c r="EZ1048573" s="22"/>
      <c r="FA1048573" s="22"/>
      <c r="FB1048573" s="22"/>
      <c r="FC1048573" s="22"/>
      <c r="FD1048573" s="22"/>
      <c r="FE1048573" s="22"/>
      <c r="FF1048573" s="22"/>
      <c r="FG1048573" s="22"/>
      <c r="FH1048573" s="22"/>
      <c r="FI1048573" s="22"/>
      <c r="FJ1048573" s="22"/>
      <c r="FK1048573" s="22"/>
      <c r="FL1048573" s="22"/>
      <c r="FM1048573" s="22"/>
      <c r="FN1048573" s="22"/>
      <c r="FO1048573" s="22"/>
      <c r="FP1048573" s="22"/>
      <c r="FQ1048573" s="22"/>
      <c r="FR1048573" s="22"/>
      <c r="FS1048573" s="22"/>
      <c r="FT1048573" s="22"/>
      <c r="FU1048573" s="22"/>
      <c r="FV1048573" s="22"/>
      <c r="FW1048573" s="22"/>
      <c r="FX1048573" s="22"/>
      <c r="FY1048573" s="22"/>
      <c r="FZ1048573" s="22"/>
      <c r="GA1048573" s="22"/>
      <c r="GB1048573" s="22"/>
      <c r="GC1048573" s="22"/>
      <c r="GD1048573" s="22"/>
      <c r="GE1048573" s="22"/>
      <c r="GF1048573" s="22"/>
      <c r="GG1048573" s="22"/>
      <c r="GH1048573" s="22"/>
      <c r="GI1048573" s="22"/>
      <c r="GJ1048573" s="22"/>
      <c r="GK1048573" s="22"/>
      <c r="GL1048573" s="22"/>
      <c r="GM1048573" s="22"/>
      <c r="GN1048573" s="22"/>
      <c r="GO1048573" s="22"/>
      <c r="GP1048573" s="22"/>
      <c r="GQ1048573" s="22"/>
      <c r="GR1048573" s="22"/>
      <c r="GS1048573" s="22"/>
      <c r="GT1048573" s="22"/>
      <c r="GU1048573" s="22"/>
      <c r="GV1048573" s="22"/>
      <c r="GW1048573" s="22"/>
      <c r="GX1048573" s="22"/>
      <c r="GY1048573" s="22"/>
      <c r="GZ1048573" s="22"/>
      <c r="HA1048573" s="22"/>
      <c r="HB1048573" s="22"/>
      <c r="HC1048573" s="22"/>
      <c r="HD1048573" s="22"/>
      <c r="HE1048573" s="22"/>
      <c r="HF1048573" s="22"/>
      <c r="HG1048573" s="22"/>
      <c r="HH1048573" s="22"/>
      <c r="HI1048573" s="22"/>
      <c r="HJ1048573" s="22"/>
      <c r="HK1048573" s="22"/>
      <c r="HL1048573" s="22"/>
      <c r="HM1048573" s="22"/>
      <c r="HN1048573" s="22"/>
      <c r="HO1048573" s="22"/>
      <c r="HP1048573" s="22"/>
      <c r="HQ1048573" s="22"/>
      <c r="HR1048573" s="22"/>
      <c r="HS1048573" s="22"/>
      <c r="HT1048573" s="22"/>
      <c r="HU1048573" s="22"/>
      <c r="HV1048573" s="22"/>
      <c r="HW1048573" s="22"/>
      <c r="HX1048573" s="22"/>
      <c r="HY1048573" s="22"/>
      <c r="HZ1048573" s="22"/>
      <c r="IA1048573" s="22"/>
      <c r="IB1048573" s="22"/>
      <c r="IC1048573" s="22"/>
      <c r="ID1048573" s="22"/>
      <c r="IE1048573" s="22"/>
      <c r="IF1048573" s="22"/>
      <c r="IG1048573" s="22"/>
      <c r="IH1048573" s="22"/>
      <c r="II1048573" s="22"/>
      <c r="IJ1048573" s="22"/>
      <c r="IK1048573" s="22"/>
      <c r="IL1048573" s="22"/>
      <c r="IM1048573" s="22"/>
      <c r="IN1048573" s="22"/>
      <c r="IO1048573" s="22"/>
      <c r="IP1048573" s="22"/>
      <c r="IQ1048573" s="22"/>
      <c r="IR1048573" s="22"/>
      <c r="IS1048573" s="22"/>
      <c r="IT1048573" s="22"/>
      <c r="IU1048573" s="22"/>
      <c r="IV1048573" s="22"/>
      <c r="IW1048573" s="22"/>
      <c r="IX1048573" s="22"/>
      <c r="IY1048573" s="22"/>
      <c r="IZ1048573" s="22"/>
      <c r="JA1048573" s="22"/>
      <c r="JB1048573" s="22"/>
      <c r="JC1048573" s="22"/>
      <c r="JD1048573" s="22"/>
      <c r="JE1048573" s="22"/>
      <c r="JF1048573" s="22"/>
      <c r="JG1048573" s="22"/>
      <c r="JH1048573" s="22"/>
      <c r="JI1048573" s="22"/>
      <c r="JJ1048573" s="22"/>
      <c r="JK1048573" s="22"/>
      <c r="JL1048573" s="22"/>
      <c r="JM1048573" s="22"/>
      <c r="JN1048573" s="22"/>
      <c r="JO1048573" s="22"/>
      <c r="JP1048573" s="22"/>
      <c r="JQ1048573" s="22"/>
      <c r="JR1048573" s="22"/>
      <c r="JS1048573" s="22"/>
      <c r="JT1048573" s="22"/>
      <c r="JU1048573" s="22"/>
      <c r="JV1048573" s="22"/>
      <c r="JW1048573" s="22"/>
      <c r="JX1048573" s="22"/>
      <c r="JY1048573" s="22"/>
      <c r="JZ1048573" s="22"/>
      <c r="KA1048573" s="22"/>
      <c r="KB1048573" s="22"/>
      <c r="KC1048573" s="22"/>
      <c r="KD1048573" s="22"/>
      <c r="KE1048573" s="22"/>
      <c r="KF1048573" s="22"/>
      <c r="KG1048573" s="22"/>
      <c r="KH1048573" s="22"/>
      <c r="KI1048573" s="22"/>
      <c r="KJ1048573" s="22"/>
      <c r="KK1048573" s="22"/>
      <c r="KL1048573" s="22"/>
      <c r="KM1048573" s="22"/>
      <c r="KN1048573" s="22"/>
      <c r="KO1048573" s="22"/>
      <c r="KP1048573" s="22"/>
      <c r="KQ1048573" s="22"/>
      <c r="KR1048573" s="22"/>
      <c r="KS1048573" s="22"/>
      <c r="KT1048573" s="22"/>
      <c r="KU1048573" s="22"/>
      <c r="KV1048573" s="22"/>
      <c r="KW1048573" s="22"/>
      <c r="KX1048573" s="22"/>
      <c r="KY1048573" s="22"/>
      <c r="KZ1048573" s="22"/>
      <c r="LA1048573" s="22"/>
      <c r="LB1048573" s="22"/>
      <c r="LC1048573" s="22"/>
      <c r="LD1048573" s="22"/>
      <c r="LE1048573" s="22"/>
      <c r="LF1048573" s="22"/>
      <c r="LG1048573" s="22"/>
      <c r="LH1048573" s="22"/>
      <c r="LI1048573" s="22"/>
      <c r="LJ1048573" s="22"/>
      <c r="LK1048573" s="22"/>
      <c r="LL1048573" s="22"/>
      <c r="LM1048573" s="22"/>
      <c r="LN1048573" s="22"/>
      <c r="LO1048573" s="22"/>
      <c r="LP1048573" s="22"/>
      <c r="LQ1048573" s="22"/>
      <c r="LR1048573" s="22"/>
      <c r="LS1048573" s="22"/>
      <c r="LT1048573" s="22"/>
      <c r="LU1048573" s="22"/>
      <c r="LV1048573" s="22"/>
      <c r="LW1048573" s="22"/>
      <c r="LX1048573" s="22"/>
      <c r="LY1048573" s="22"/>
      <c r="LZ1048573" s="22"/>
      <c r="MA1048573" s="22"/>
      <c r="MB1048573" s="22"/>
      <c r="MC1048573" s="22"/>
      <c r="MD1048573" s="22"/>
      <c r="ME1048573" s="22"/>
      <c r="MF1048573" s="22"/>
      <c r="MG1048573" s="22"/>
      <c r="MH1048573" s="22"/>
      <c r="MI1048573" s="22"/>
      <c r="MJ1048573" s="22"/>
      <c r="MK1048573" s="22"/>
      <c r="ML1048573" s="22"/>
      <c r="MM1048573" s="22"/>
      <c r="MN1048573" s="22"/>
      <c r="MO1048573" s="22"/>
      <c r="MP1048573" s="22"/>
      <c r="MQ1048573" s="22"/>
      <c r="MR1048573" s="22"/>
      <c r="MS1048573" s="22"/>
      <c r="MT1048573" s="22"/>
      <c r="MU1048573" s="22"/>
      <c r="MV1048573" s="22"/>
      <c r="MW1048573" s="22"/>
      <c r="MX1048573" s="22"/>
      <c r="MY1048573" s="22"/>
      <c r="MZ1048573" s="22"/>
      <c r="NA1048573" s="22"/>
      <c r="NB1048573" s="22"/>
      <c r="NC1048573" s="22"/>
      <c r="ND1048573" s="22"/>
      <c r="NE1048573" s="22"/>
      <c r="NF1048573" s="22"/>
      <c r="NG1048573" s="22"/>
      <c r="NH1048573" s="22"/>
      <c r="NI1048573" s="22"/>
      <c r="NJ1048573" s="22"/>
      <c r="NK1048573" s="22"/>
      <c r="NL1048573" s="22"/>
      <c r="NM1048573" s="22"/>
      <c r="NN1048573" s="22"/>
      <c r="NO1048573" s="22"/>
      <c r="NP1048573" s="22"/>
      <c r="NQ1048573" s="22"/>
      <c r="NR1048573" s="22"/>
      <c r="NS1048573" s="22"/>
      <c r="NT1048573" s="22"/>
      <c r="NU1048573" s="22"/>
      <c r="NV1048573" s="22"/>
      <c r="NW1048573" s="22"/>
      <c r="NX1048573" s="22"/>
      <c r="NY1048573" s="22"/>
      <c r="NZ1048573" s="22"/>
      <c r="OA1048573" s="22"/>
      <c r="OB1048573" s="22"/>
      <c r="OC1048573" s="22"/>
      <c r="OD1048573" s="22"/>
      <c r="OE1048573" s="22"/>
      <c r="OF1048573" s="22"/>
      <c r="OG1048573" s="22"/>
      <c r="OH1048573" s="22"/>
      <c r="OI1048573" s="22"/>
      <c r="OJ1048573" s="22"/>
      <c r="OK1048573" s="22"/>
      <c r="OL1048573" s="22"/>
      <c r="OM1048573" s="22"/>
      <c r="ON1048573" s="22"/>
      <c r="OO1048573" s="22"/>
      <c r="OP1048573" s="22"/>
      <c r="OQ1048573" s="22"/>
      <c r="OR1048573" s="22"/>
      <c r="OS1048573" s="22"/>
      <c r="OT1048573" s="22"/>
      <c r="OU1048573" s="22"/>
      <c r="OV1048573" s="22"/>
      <c r="OW1048573" s="22"/>
      <c r="OX1048573" s="22"/>
      <c r="OY1048573" s="22"/>
      <c r="OZ1048573" s="22"/>
      <c r="PA1048573" s="22"/>
      <c r="PB1048573" s="22"/>
      <c r="PC1048573" s="22"/>
      <c r="PD1048573" s="22"/>
      <c r="PE1048573" s="22"/>
      <c r="PF1048573" s="22"/>
      <c r="PG1048573" s="22"/>
      <c r="PH1048573" s="22"/>
      <c r="PI1048573" s="22"/>
      <c r="PJ1048573" s="22"/>
      <c r="PK1048573" s="22"/>
      <c r="PL1048573" s="22"/>
      <c r="PM1048573" s="22"/>
      <c r="PN1048573" s="22"/>
      <c r="PO1048573" s="22"/>
      <c r="PP1048573" s="22"/>
      <c r="PQ1048573" s="22"/>
      <c r="PR1048573" s="22"/>
      <c r="PS1048573" s="22"/>
      <c r="PT1048573" s="22"/>
      <c r="PU1048573" s="22"/>
      <c r="PV1048573" s="22"/>
      <c r="PW1048573" s="22"/>
      <c r="PX1048573" s="22"/>
      <c r="PY1048573" s="22"/>
      <c r="PZ1048573" s="22"/>
      <c r="QA1048573" s="22"/>
      <c r="QB1048573" s="22"/>
      <c r="QC1048573" s="22"/>
      <c r="QD1048573" s="22"/>
      <c r="QE1048573" s="22"/>
      <c r="QF1048573" s="22"/>
      <c r="QG1048573" s="22"/>
      <c r="QH1048573" s="22"/>
      <c r="QI1048573" s="22"/>
      <c r="QJ1048573" s="22"/>
      <c r="QK1048573" s="22"/>
      <c r="QL1048573" s="22"/>
      <c r="QM1048573" s="22"/>
      <c r="QN1048573" s="22"/>
      <c r="QO1048573" s="22"/>
      <c r="QP1048573" s="22"/>
      <c r="QQ1048573" s="22"/>
      <c r="QR1048573" s="22"/>
      <c r="QS1048573" s="22"/>
      <c r="QT1048573" s="22"/>
      <c r="QU1048573" s="22"/>
      <c r="QV1048573" s="22"/>
      <c r="QW1048573" s="22"/>
      <c r="QX1048573" s="22"/>
      <c r="QY1048573" s="22"/>
      <c r="QZ1048573" s="22"/>
      <c r="RA1048573" s="22"/>
      <c r="RB1048573" s="22"/>
      <c r="RC1048573" s="22"/>
      <c r="RD1048573" s="22"/>
      <c r="RE1048573" s="22"/>
      <c r="RF1048573" s="22"/>
      <c r="RG1048573" s="22"/>
      <c r="RH1048573" s="22"/>
      <c r="RI1048573" s="22"/>
      <c r="RJ1048573" s="22"/>
      <c r="RK1048573" s="22"/>
      <c r="RL1048573" s="22"/>
      <c r="RM1048573" s="22"/>
      <c r="RN1048573" s="22"/>
      <c r="RO1048573" s="22"/>
      <c r="RP1048573" s="22"/>
      <c r="RQ1048573" s="22"/>
      <c r="RR1048573" s="22"/>
      <c r="RS1048573" s="22"/>
      <c r="RT1048573" s="22"/>
      <c r="RU1048573" s="22"/>
      <c r="RV1048573" s="22"/>
      <c r="RW1048573" s="22"/>
      <c r="RX1048573" s="22"/>
      <c r="RY1048573" s="22"/>
      <c r="RZ1048573" s="22"/>
      <c r="SA1048573" s="22"/>
      <c r="SB1048573" s="22"/>
      <c r="SC1048573" s="22"/>
      <c r="SD1048573" s="22"/>
      <c r="SE1048573" s="22"/>
      <c r="SF1048573" s="22"/>
      <c r="SG1048573" s="22"/>
      <c r="SH1048573" s="22"/>
      <c r="SI1048573" s="22"/>
      <c r="SJ1048573" s="22"/>
      <c r="SK1048573" s="22"/>
      <c r="SL1048573" s="22"/>
      <c r="SM1048573" s="22"/>
      <c r="SN1048573" s="22"/>
      <c r="SO1048573" s="22"/>
      <c r="SP1048573" s="22"/>
      <c r="SQ1048573" s="22"/>
      <c r="SR1048573" s="22"/>
      <c r="SS1048573" s="22"/>
      <c r="ST1048573" s="22"/>
      <c r="SU1048573" s="22"/>
      <c r="SV1048573" s="22"/>
      <c r="SW1048573" s="22"/>
      <c r="SX1048573" s="22"/>
      <c r="SY1048573" s="22"/>
      <c r="SZ1048573" s="22"/>
      <c r="TA1048573" s="22"/>
      <c r="TB1048573" s="22"/>
      <c r="TC1048573" s="22"/>
      <c r="TD1048573" s="22"/>
      <c r="TE1048573" s="22"/>
      <c r="TF1048573" s="22"/>
      <c r="TG1048573" s="22"/>
      <c r="TH1048573" s="22"/>
      <c r="TI1048573" s="22"/>
      <c r="TJ1048573" s="22"/>
      <c r="TK1048573" s="22"/>
      <c r="TL1048573" s="22"/>
      <c r="TM1048573" s="22"/>
      <c r="TN1048573" s="22"/>
      <c r="TO1048573" s="22"/>
      <c r="TP1048573" s="22"/>
      <c r="TQ1048573" s="22"/>
      <c r="TR1048573" s="22"/>
      <c r="TS1048573" s="22"/>
      <c r="TT1048573" s="22"/>
      <c r="TU1048573" s="22"/>
      <c r="TV1048573" s="22"/>
      <c r="TW1048573" s="22"/>
      <c r="TX1048573" s="22"/>
      <c r="TY1048573" s="22"/>
      <c r="TZ1048573" s="22"/>
      <c r="UA1048573" s="22"/>
      <c r="UB1048573" s="22"/>
      <c r="UC1048573" s="22"/>
      <c r="UD1048573" s="22"/>
      <c r="UE1048573" s="22"/>
      <c r="UF1048573" s="22"/>
      <c r="UG1048573" s="22"/>
      <c r="UH1048573" s="22"/>
      <c r="UI1048573" s="22"/>
      <c r="UJ1048573" s="22"/>
      <c r="UK1048573" s="22"/>
      <c r="UL1048573" s="22"/>
      <c r="UM1048573" s="22"/>
      <c r="UN1048573" s="22"/>
      <c r="UO1048573" s="22"/>
      <c r="UP1048573" s="22"/>
      <c r="UQ1048573" s="22"/>
      <c r="UR1048573" s="22"/>
      <c r="US1048573" s="22"/>
      <c r="UT1048573" s="22"/>
      <c r="UU1048573" s="22"/>
      <c r="UV1048573" s="22"/>
      <c r="UW1048573" s="22"/>
      <c r="UX1048573" s="22"/>
      <c r="UY1048573" s="22"/>
      <c r="UZ1048573" s="22"/>
      <c r="VA1048573" s="22"/>
      <c r="VB1048573" s="22"/>
      <c r="VC1048573" s="22"/>
      <c r="VD1048573" s="22"/>
      <c r="VE1048573" s="22"/>
      <c r="VF1048573" s="22"/>
      <c r="VG1048573" s="22"/>
      <c r="VH1048573" s="22"/>
      <c r="VI1048573" s="22"/>
      <c r="VJ1048573" s="22"/>
      <c r="VK1048573" s="22"/>
      <c r="VL1048573" s="22"/>
      <c r="VM1048573" s="22"/>
      <c r="VN1048573" s="22"/>
      <c r="VO1048573" s="22"/>
      <c r="VP1048573" s="22"/>
      <c r="VQ1048573" s="22"/>
      <c r="VR1048573" s="22"/>
      <c r="VS1048573" s="22"/>
      <c r="VT1048573" s="22"/>
      <c r="VU1048573" s="22"/>
      <c r="VV1048573" s="22"/>
      <c r="VW1048573" s="22"/>
      <c r="VX1048573" s="22"/>
      <c r="VY1048573" s="22"/>
      <c r="VZ1048573" s="22"/>
      <c r="WA1048573" s="22"/>
      <c r="WB1048573" s="22"/>
      <c r="WC1048573" s="22"/>
      <c r="WD1048573" s="22"/>
      <c r="WE1048573" s="22"/>
      <c r="WF1048573" s="22"/>
      <c r="WG1048573" s="22"/>
      <c r="WH1048573" s="22"/>
      <c r="WI1048573" s="22"/>
      <c r="WJ1048573" s="22"/>
      <c r="WK1048573" s="22"/>
      <c r="WL1048573" s="22"/>
      <c r="WM1048573" s="22"/>
      <c r="WN1048573" s="22"/>
      <c r="WO1048573" s="22"/>
      <c r="WP1048573" s="22"/>
      <c r="WQ1048573" s="22"/>
      <c r="WR1048573" s="22"/>
      <c r="WS1048573" s="22"/>
      <c r="WT1048573" s="22"/>
      <c r="WU1048573" s="22"/>
      <c r="WV1048573" s="22"/>
      <c r="WW1048573" s="22"/>
      <c r="WX1048573" s="22"/>
      <c r="WY1048573" s="22"/>
      <c r="WZ1048573" s="22"/>
      <c r="XA1048573" s="22"/>
      <c r="XB1048573" s="22"/>
      <c r="XC1048573" s="22"/>
      <c r="XD1048573" s="22"/>
      <c r="XE1048573" s="22"/>
      <c r="XF1048573" s="22"/>
      <c r="XG1048573" s="22"/>
      <c r="XH1048573" s="22"/>
      <c r="XI1048573" s="22"/>
      <c r="XJ1048573" s="22"/>
      <c r="XK1048573" s="22"/>
      <c r="XL1048573" s="22"/>
      <c r="XM1048573" s="22"/>
      <c r="XN1048573" s="22"/>
      <c r="XO1048573" s="22"/>
      <c r="XP1048573" s="22"/>
      <c r="XQ1048573" s="22"/>
      <c r="XR1048573" s="22"/>
      <c r="XS1048573" s="22"/>
      <c r="XT1048573" s="22"/>
      <c r="XU1048573" s="22"/>
      <c r="XV1048573" s="22"/>
      <c r="XW1048573" s="22"/>
      <c r="XX1048573" s="22"/>
      <c r="XY1048573" s="22"/>
      <c r="XZ1048573" s="22"/>
      <c r="YA1048573" s="22"/>
      <c r="YB1048573" s="22"/>
      <c r="YC1048573" s="22"/>
      <c r="YD1048573" s="22"/>
      <c r="YE1048573" s="22"/>
      <c r="YF1048573" s="22"/>
      <c r="YG1048573" s="22"/>
      <c r="YH1048573" s="22"/>
      <c r="YI1048573" s="22"/>
      <c r="YJ1048573" s="22"/>
      <c r="YK1048573" s="22"/>
      <c r="YL1048573" s="22"/>
      <c r="YM1048573" s="22"/>
      <c r="YN1048573" s="22"/>
      <c r="YO1048573" s="22"/>
      <c r="YP1048573" s="22"/>
      <c r="YQ1048573" s="22"/>
      <c r="YR1048573" s="22"/>
      <c r="YS1048573" s="22"/>
      <c r="YT1048573" s="22"/>
      <c r="YU1048573" s="22"/>
      <c r="YV1048573" s="22"/>
      <c r="YW1048573" s="22"/>
      <c r="YX1048573" s="22"/>
      <c r="YY1048573" s="22"/>
      <c r="YZ1048573" s="22"/>
      <c r="ZA1048573" s="22"/>
      <c r="ZB1048573" s="22"/>
      <c r="ZC1048573" s="22"/>
      <c r="ZD1048573" s="22"/>
      <c r="ZE1048573" s="22"/>
      <c r="ZF1048573" s="22"/>
      <c r="ZG1048573" s="22"/>
      <c r="ZH1048573" s="22"/>
      <c r="ZI1048573" s="22"/>
      <c r="ZJ1048573" s="22"/>
      <c r="ZK1048573" s="22"/>
      <c r="ZL1048573" s="22"/>
      <c r="ZM1048573" s="22"/>
      <c r="ZN1048573" s="22"/>
      <c r="ZO1048573" s="22"/>
      <c r="ZP1048573" s="22"/>
      <c r="ZQ1048573" s="22"/>
      <c r="ZR1048573" s="22"/>
      <c r="ZS1048573" s="22"/>
      <c r="ZT1048573" s="22"/>
      <c r="ZU1048573" s="22"/>
      <c r="ZV1048573" s="22"/>
      <c r="ZW1048573" s="22"/>
      <c r="ZX1048573" s="22"/>
      <c r="ZY1048573" s="22"/>
      <c r="ZZ1048573" s="22"/>
      <c r="AAA1048573" s="22"/>
      <c r="AAB1048573" s="22"/>
      <c r="AAC1048573" s="22"/>
      <c r="AAD1048573" s="22"/>
      <c r="AAE1048573" s="22"/>
      <c r="AAF1048573" s="22"/>
      <c r="AAG1048573" s="22"/>
      <c r="AAH1048573" s="22"/>
      <c r="AAI1048573" s="22"/>
      <c r="AAJ1048573" s="22"/>
      <c r="AAK1048573" s="22"/>
      <c r="AAL1048573" s="22"/>
      <c r="AAM1048573" s="22"/>
      <c r="AAN1048573" s="22"/>
      <c r="AAO1048573" s="22"/>
      <c r="AAP1048573" s="22"/>
      <c r="AAQ1048573" s="22"/>
      <c r="AAR1048573" s="22"/>
      <c r="AAS1048573" s="22"/>
      <c r="AAT1048573" s="22"/>
      <c r="AAU1048573" s="22"/>
      <c r="AAV1048573" s="22"/>
      <c r="AAW1048573" s="22"/>
      <c r="AAX1048573" s="22"/>
      <c r="AAY1048573" s="22"/>
      <c r="AAZ1048573" s="22"/>
      <c r="ABA1048573" s="22"/>
      <c r="ABB1048573" s="22"/>
      <c r="ABC1048573" s="22"/>
      <c r="ABD1048573" s="22"/>
      <c r="ABE1048573" s="22"/>
      <c r="ABF1048573" s="22"/>
      <c r="ABG1048573" s="22"/>
      <c r="ABH1048573" s="22"/>
      <c r="ABI1048573" s="22"/>
      <c r="ABJ1048573" s="22"/>
      <c r="ABK1048573" s="22"/>
      <c r="ABL1048573" s="22"/>
      <c r="ABM1048573" s="22"/>
      <c r="ABN1048573" s="22"/>
      <c r="ABO1048573" s="22"/>
      <c r="ABP1048573" s="22"/>
      <c r="ABQ1048573" s="22"/>
      <c r="ABR1048573" s="22"/>
      <c r="ABS1048573" s="22"/>
      <c r="ABT1048573" s="22"/>
      <c r="ABU1048573" s="22"/>
      <c r="ABV1048573" s="22"/>
      <c r="ABW1048573" s="22"/>
      <c r="ABX1048573" s="22"/>
      <c r="ABY1048573" s="22"/>
      <c r="ABZ1048573" s="22"/>
      <c r="ACA1048573" s="22"/>
      <c r="ACB1048573" s="22"/>
      <c r="ACC1048573" s="22"/>
      <c r="ACD1048573" s="22"/>
      <c r="ACE1048573" s="22"/>
      <c r="ACF1048573" s="22"/>
      <c r="ACG1048573" s="22"/>
      <c r="ACH1048573" s="22"/>
      <c r="ACI1048573" s="22"/>
      <c r="ACJ1048573" s="22"/>
      <c r="ACK1048573" s="22"/>
      <c r="ACL1048573" s="22"/>
      <c r="ACM1048573" s="22"/>
      <c r="ACN1048573" s="22"/>
      <c r="ACO1048573" s="22"/>
      <c r="ACP1048573" s="22"/>
      <c r="ACQ1048573" s="22"/>
      <c r="ACR1048573" s="22"/>
      <c r="ACS1048573" s="22"/>
      <c r="ACT1048573" s="22"/>
      <c r="ACU1048573" s="22"/>
      <c r="ACV1048573" s="22"/>
      <c r="ACW1048573" s="22"/>
      <c r="ACX1048573" s="22"/>
      <c r="ACY1048573" s="22"/>
      <c r="ACZ1048573" s="22"/>
      <c r="ADA1048573" s="22"/>
      <c r="ADB1048573" s="22"/>
      <c r="ADC1048573" s="22"/>
      <c r="ADD1048573" s="22"/>
      <c r="ADE1048573" s="22"/>
      <c r="ADF1048573" s="22"/>
      <c r="ADG1048573" s="22"/>
      <c r="ADH1048573" s="22"/>
      <c r="ADI1048573" s="22"/>
      <c r="ADJ1048573" s="22"/>
      <c r="ADK1048573" s="22"/>
      <c r="ADL1048573" s="22"/>
      <c r="ADM1048573" s="22"/>
      <c r="ADN1048573" s="22"/>
      <c r="ADO1048573" s="22"/>
      <c r="ADP1048573" s="22"/>
      <c r="ADQ1048573" s="22"/>
      <c r="ADR1048573" s="22"/>
      <c r="ADS1048573" s="22"/>
      <c r="ADT1048573" s="22"/>
      <c r="ADU1048573" s="22"/>
      <c r="ADV1048573" s="22"/>
      <c r="ADW1048573" s="22"/>
      <c r="ADX1048573" s="22"/>
      <c r="ADY1048573" s="22"/>
      <c r="ADZ1048573" s="22"/>
      <c r="AEA1048573" s="22"/>
      <c r="AEB1048573" s="22"/>
      <c r="AEC1048573" s="22"/>
      <c r="AED1048573" s="22"/>
      <c r="AEE1048573" s="22"/>
      <c r="AEF1048573" s="22"/>
      <c r="AEG1048573" s="22"/>
      <c r="AEH1048573" s="22"/>
      <c r="AEI1048573" s="22"/>
      <c r="AEJ1048573" s="22"/>
      <c r="AEK1048573" s="22"/>
      <c r="AEL1048573" s="22"/>
      <c r="AEM1048573" s="22"/>
      <c r="AEN1048573" s="22"/>
      <c r="AEO1048573" s="22"/>
      <c r="AEP1048573" s="22"/>
      <c r="AEQ1048573" s="22"/>
      <c r="AER1048573" s="22"/>
      <c r="AES1048573" s="22"/>
      <c r="AET1048573" s="22"/>
      <c r="AEU1048573" s="22"/>
      <c r="AEV1048573" s="22"/>
      <c r="AEW1048573" s="22"/>
      <c r="AEX1048573" s="22"/>
      <c r="AEY1048573" s="22"/>
      <c r="AEZ1048573" s="22"/>
      <c r="AFA1048573" s="22"/>
      <c r="AFB1048573" s="22"/>
      <c r="AFC1048573" s="22"/>
      <c r="AFD1048573" s="22"/>
      <c r="AFE1048573" s="22"/>
      <c r="AFF1048573" s="22"/>
      <c r="AFG1048573" s="22"/>
      <c r="AFH1048573" s="22"/>
      <c r="AFI1048573" s="22"/>
      <c r="AFJ1048573" s="22"/>
      <c r="AFK1048573" s="22"/>
      <c r="AFL1048573" s="22"/>
      <c r="AFM1048573" s="22"/>
      <c r="AFN1048573" s="22"/>
      <c r="AFO1048573" s="22"/>
      <c r="AFP1048573" s="22"/>
      <c r="AFQ1048573" s="22"/>
      <c r="AFR1048573" s="22"/>
      <c r="AFS1048573" s="22"/>
      <c r="AFT1048573" s="22"/>
      <c r="AFU1048573" s="22"/>
      <c r="AFV1048573" s="22"/>
      <c r="AFW1048573" s="22"/>
      <c r="AFX1048573" s="22"/>
      <c r="AFY1048573" s="22"/>
      <c r="AFZ1048573" s="22"/>
      <c r="AGA1048573" s="22"/>
      <c r="AGB1048573" s="22"/>
      <c r="AGC1048573" s="22"/>
      <c r="AGD1048573" s="22"/>
      <c r="AGE1048573" s="22"/>
      <c r="AGF1048573" s="22"/>
      <c r="AGG1048573" s="22"/>
      <c r="AGH1048573" s="22"/>
      <c r="AGI1048573" s="22"/>
      <c r="AGJ1048573" s="22"/>
      <c r="AGK1048573" s="22"/>
      <c r="AGL1048573" s="22"/>
      <c r="AGM1048573" s="22"/>
      <c r="AGN1048573" s="22"/>
      <c r="AGO1048573" s="22"/>
      <c r="AGP1048573" s="22"/>
      <c r="AGQ1048573" s="22"/>
      <c r="AGR1048573" s="22"/>
      <c r="AGS1048573" s="22"/>
      <c r="AGT1048573" s="22"/>
      <c r="AGU1048573" s="22"/>
      <c r="AGV1048573" s="22"/>
      <c r="AGW1048573" s="22"/>
      <c r="AGX1048573" s="22"/>
      <c r="AGY1048573" s="22"/>
      <c r="AGZ1048573" s="22"/>
      <c r="AHA1048573" s="22"/>
      <c r="AHB1048573" s="22"/>
      <c r="AHC1048573" s="22"/>
      <c r="AHD1048573" s="22"/>
      <c r="AHE1048573" s="22"/>
      <c r="AHF1048573" s="22"/>
      <c r="AHG1048573" s="22"/>
      <c r="AHH1048573" s="22"/>
      <c r="AHI1048573" s="22"/>
      <c r="AHJ1048573" s="22"/>
      <c r="AHK1048573" s="22"/>
      <c r="AHL1048573" s="22"/>
      <c r="AHM1048573" s="22"/>
      <c r="AHN1048573" s="22"/>
      <c r="AHO1048573" s="22"/>
      <c r="AHP1048573" s="22"/>
      <c r="AHQ1048573" s="22"/>
      <c r="AHR1048573" s="22"/>
      <c r="AHS1048573" s="22"/>
      <c r="AHT1048573" s="22"/>
      <c r="AHU1048573" s="22"/>
      <c r="AHV1048573" s="22"/>
      <c r="AHW1048573" s="22"/>
      <c r="AHX1048573" s="22"/>
      <c r="AHY1048573" s="22"/>
      <c r="AHZ1048573" s="22"/>
      <c r="AIA1048573" s="22"/>
      <c r="AIB1048573" s="22"/>
      <c r="AIC1048573" s="22"/>
      <c r="AID1048573" s="22"/>
      <c r="AIE1048573" s="22"/>
      <c r="AIF1048573" s="22"/>
      <c r="AIG1048573" s="22"/>
      <c r="AIH1048573" s="22"/>
      <c r="AII1048573" s="22"/>
      <c r="AIJ1048573" s="22"/>
      <c r="AIK1048573" s="22"/>
      <c r="AIL1048573" s="22"/>
      <c r="AIM1048573" s="22"/>
      <c r="AIN1048573" s="22"/>
      <c r="AIO1048573" s="22"/>
      <c r="AIP1048573" s="22"/>
      <c r="AIQ1048573" s="22"/>
      <c r="AIR1048573" s="22"/>
      <c r="AIS1048573" s="22"/>
      <c r="AIT1048573" s="22"/>
      <c r="AIU1048573" s="22"/>
      <c r="AIV1048573" s="22"/>
      <c r="AIW1048573" s="22"/>
      <c r="AIX1048573" s="22"/>
      <c r="AIY1048573" s="22"/>
      <c r="AIZ1048573" s="22"/>
      <c r="AJA1048573" s="22"/>
      <c r="AJB1048573" s="22"/>
      <c r="AJC1048573" s="22"/>
      <c r="AJD1048573" s="22"/>
      <c r="AJE1048573" s="22"/>
      <c r="AJF1048573" s="22"/>
      <c r="AJG1048573" s="22"/>
      <c r="AJH1048573" s="22"/>
      <c r="AJI1048573" s="22"/>
      <c r="AJJ1048573" s="22"/>
      <c r="AJK1048573" s="22"/>
      <c r="AJL1048573" s="22"/>
      <c r="AJM1048573" s="22"/>
      <c r="AJN1048573" s="22"/>
      <c r="AJO1048573" s="22"/>
      <c r="AJP1048573" s="22"/>
      <c r="AJQ1048573" s="22"/>
      <c r="AJR1048573" s="22"/>
      <c r="AJS1048573" s="22"/>
      <c r="AJT1048573" s="22"/>
      <c r="AJU1048573" s="22"/>
      <c r="AJV1048573" s="22"/>
      <c r="AJW1048573" s="22"/>
      <c r="AJX1048573" s="22"/>
      <c r="AJY1048573" s="22"/>
      <c r="AJZ1048573" s="22"/>
      <c r="AKA1048573" s="22"/>
      <c r="AKB1048573" s="22"/>
      <c r="AKC1048573" s="22"/>
      <c r="AKD1048573" s="22"/>
      <c r="AKE1048573" s="22"/>
      <c r="AKF1048573" s="22"/>
      <c r="AKG1048573" s="22"/>
      <c r="AKH1048573" s="22"/>
      <c r="AKI1048573" s="22"/>
      <c r="AKJ1048573" s="22"/>
      <c r="AKK1048573" s="22"/>
      <c r="AKL1048573" s="22"/>
      <c r="AKM1048573" s="22"/>
      <c r="AKN1048573" s="22"/>
      <c r="AKO1048573" s="22"/>
      <c r="AKP1048573" s="22"/>
      <c r="AKQ1048573" s="22"/>
      <c r="AKR1048573" s="22"/>
      <c r="AKS1048573" s="22"/>
      <c r="AKT1048573" s="22"/>
      <c r="AKU1048573" s="22"/>
      <c r="AKV1048573" s="22"/>
      <c r="AKW1048573" s="22"/>
      <c r="AKX1048573" s="22"/>
      <c r="AKY1048573" s="22"/>
      <c r="AKZ1048573" s="22"/>
      <c r="ALA1048573" s="22"/>
      <c r="ALB1048573" s="22"/>
      <c r="ALC1048573" s="22"/>
      <c r="ALD1048573" s="22"/>
      <c r="ALE1048573" s="22"/>
      <c r="ALF1048573" s="22"/>
      <c r="ALG1048573" s="22"/>
      <c r="ALH1048573" s="22"/>
      <c r="ALI1048573" s="22"/>
      <c r="ALJ1048573" s="22"/>
      <c r="ALK1048573" s="22"/>
      <c r="ALL1048573" s="22"/>
      <c r="ALM1048573" s="22"/>
      <c r="ALN1048573" s="22"/>
      <c r="ALO1048573" s="22"/>
      <c r="ALP1048573" s="22"/>
      <c r="ALQ1048573" s="22"/>
      <c r="ALR1048573" s="22"/>
      <c r="ALS1048573" s="22"/>
      <c r="ALT1048573" s="22"/>
      <c r="ALU1048573" s="22"/>
      <c r="ALV1048573" s="22"/>
      <c r="ALW1048573" s="22"/>
      <c r="ALX1048573" s="22"/>
      <c r="ALY1048573" s="22"/>
      <c r="ALZ1048573" s="22"/>
      <c r="AMA1048573" s="22"/>
      <c r="AMB1048573" s="22"/>
      <c r="AMC1048573" s="22"/>
      <c r="AMD1048573" s="22"/>
      <c r="AME1048573" s="22"/>
      <c r="AMF1048573" s="22"/>
      <c r="AMG1048573" s="22"/>
      <c r="AMH1048573" s="22"/>
      <c r="AMI1048573" s="22"/>
      <c r="AMJ1048573" s="22"/>
      <c r="AMK1048573" s="22"/>
      <c r="AML1048573" s="22"/>
      <c r="AMM1048573" s="22"/>
      <c r="AMN1048573" s="22"/>
      <c r="AMO1048573" s="22"/>
      <c r="AMP1048573" s="22"/>
      <c r="AMQ1048573" s="22"/>
      <c r="AMR1048573" s="22"/>
      <c r="AMS1048573" s="22"/>
      <c r="AMT1048573" s="22"/>
      <c r="AMU1048573" s="22"/>
      <c r="AMV1048573" s="22"/>
      <c r="AMW1048573" s="22"/>
      <c r="AMX1048573" s="22"/>
      <c r="AMY1048573" s="22"/>
      <c r="AMZ1048573" s="22"/>
      <c r="ANA1048573" s="22"/>
      <c r="ANB1048573" s="22"/>
      <c r="ANC1048573" s="22"/>
      <c r="AND1048573" s="22"/>
      <c r="ANE1048573" s="22"/>
      <c r="ANF1048573" s="22"/>
      <c r="ANG1048573" s="22"/>
      <c r="ANH1048573" s="22"/>
      <c r="ANI1048573" s="22"/>
      <c r="ANJ1048573" s="22"/>
      <c r="ANK1048573" s="22"/>
      <c r="ANL1048573" s="22"/>
      <c r="ANM1048573" s="22"/>
      <c r="ANN1048573" s="22"/>
      <c r="ANO1048573" s="22"/>
      <c r="ANP1048573" s="22"/>
      <c r="ANQ1048573" s="22"/>
      <c r="ANR1048573" s="22"/>
      <c r="ANS1048573" s="22"/>
      <c r="ANT1048573" s="22"/>
      <c r="ANU1048573" s="22"/>
      <c r="ANV1048573" s="22"/>
      <c r="ANW1048573" s="22"/>
      <c r="ANX1048573" s="22"/>
      <c r="ANY1048573" s="22"/>
      <c r="ANZ1048573" s="22"/>
      <c r="AOA1048573" s="22"/>
      <c r="AOB1048573" s="22"/>
      <c r="AOC1048573" s="22"/>
      <c r="AOD1048573" s="22"/>
      <c r="AOE1048573" s="22"/>
      <c r="AOF1048573" s="22"/>
      <c r="AOG1048573" s="22"/>
      <c r="AOH1048573" s="22"/>
      <c r="AOI1048573" s="22"/>
      <c r="AOJ1048573" s="22"/>
      <c r="AOK1048573" s="22"/>
      <c r="AOL1048573" s="22"/>
      <c r="AOM1048573" s="22"/>
      <c r="AON1048573" s="22"/>
      <c r="AOO1048573" s="22"/>
      <c r="AOP1048573" s="22"/>
      <c r="AOQ1048573" s="22"/>
      <c r="AOR1048573" s="22"/>
      <c r="AOS1048573" s="22"/>
      <c r="AOT1048573" s="22"/>
      <c r="AOU1048573" s="22"/>
      <c r="AOV1048573" s="22"/>
      <c r="AOW1048573" s="22"/>
      <c r="AOX1048573" s="22"/>
      <c r="AOY1048573" s="22"/>
      <c r="AOZ1048573" s="22"/>
      <c r="APA1048573" s="22"/>
      <c r="APB1048573" s="22"/>
      <c r="APC1048573" s="22"/>
      <c r="APD1048573" s="22"/>
      <c r="APE1048573" s="22"/>
      <c r="APF1048573" s="22"/>
      <c r="APG1048573" s="22"/>
      <c r="APH1048573" s="22"/>
      <c r="API1048573" s="22"/>
      <c r="APJ1048573" s="22"/>
      <c r="APK1048573" s="22"/>
      <c r="APL1048573" s="22"/>
      <c r="APM1048573" s="22"/>
      <c r="APN1048573" s="22"/>
      <c r="APO1048573" s="22"/>
      <c r="APP1048573" s="22"/>
      <c r="APQ1048573" s="22"/>
      <c r="APR1048573" s="22"/>
      <c r="APS1048573" s="22"/>
      <c r="APT1048573" s="22"/>
      <c r="APU1048573" s="22"/>
      <c r="APV1048573" s="22"/>
      <c r="APW1048573" s="22"/>
      <c r="APX1048573" s="22"/>
      <c r="APY1048573" s="22"/>
      <c r="APZ1048573" s="22"/>
      <c r="AQA1048573" s="22"/>
      <c r="AQB1048573" s="22"/>
      <c r="AQC1048573" s="22"/>
      <c r="AQD1048573" s="22"/>
      <c r="AQE1048573" s="22"/>
      <c r="AQF1048573" s="22"/>
      <c r="AQG1048573" s="22"/>
      <c r="AQH1048573" s="22"/>
      <c r="AQI1048573" s="22"/>
      <c r="AQJ1048573" s="22"/>
      <c r="AQK1048573" s="22"/>
      <c r="AQL1048573" s="22"/>
      <c r="AQM1048573" s="22"/>
      <c r="AQN1048573" s="22"/>
      <c r="AQO1048573" s="22"/>
      <c r="AQP1048573" s="22"/>
      <c r="AQQ1048573" s="22"/>
      <c r="AQR1048573" s="22"/>
      <c r="AQS1048573" s="22"/>
      <c r="AQT1048573" s="22"/>
      <c r="AQU1048573" s="22"/>
      <c r="AQV1048573" s="22"/>
      <c r="AQW1048573" s="22"/>
      <c r="AQX1048573" s="22"/>
      <c r="AQY1048573" s="22"/>
      <c r="AQZ1048573" s="22"/>
      <c r="ARA1048573" s="22"/>
      <c r="ARB1048573" s="22"/>
      <c r="ARC1048573" s="22"/>
      <c r="ARD1048573" s="22"/>
      <c r="ARE1048573" s="22"/>
      <c r="ARF1048573" s="22"/>
      <c r="ARG1048573" s="22"/>
      <c r="ARH1048573" s="22"/>
      <c r="ARI1048573" s="22"/>
      <c r="ARJ1048573" s="22"/>
      <c r="ARK1048573" s="22"/>
      <c r="ARL1048573" s="22"/>
      <c r="ARM1048573" s="22"/>
      <c r="ARN1048573" s="22"/>
      <c r="ARO1048573" s="22"/>
      <c r="ARP1048573" s="22"/>
      <c r="ARQ1048573" s="22"/>
      <c r="ARR1048573" s="22"/>
      <c r="ARS1048573" s="22"/>
      <c r="ART1048573" s="22"/>
      <c r="ARU1048573" s="22"/>
      <c r="ARV1048573" s="22"/>
      <c r="ARW1048573" s="22"/>
      <c r="ARX1048573" s="22"/>
      <c r="ARY1048573" s="22"/>
      <c r="ARZ1048573" s="22"/>
      <c r="ASA1048573" s="22"/>
      <c r="ASB1048573" s="22"/>
      <c r="ASC1048573" s="22"/>
      <c r="ASD1048573" s="22"/>
      <c r="ASE1048573" s="22"/>
      <c r="ASF1048573" s="22"/>
      <c r="ASG1048573" s="22"/>
      <c r="ASH1048573" s="22"/>
      <c r="ASI1048573" s="22"/>
      <c r="ASJ1048573" s="22"/>
      <c r="ASK1048573" s="22"/>
      <c r="ASL1048573" s="22"/>
      <c r="ASM1048573" s="22"/>
      <c r="ASN1048573" s="22"/>
      <c r="ASO1048573" s="22"/>
      <c r="ASP1048573" s="22"/>
      <c r="ASQ1048573" s="22"/>
      <c r="ASR1048573" s="22"/>
      <c r="ASS1048573" s="22"/>
      <c r="AST1048573" s="22"/>
      <c r="ASU1048573" s="22"/>
      <c r="ASV1048573" s="22"/>
      <c r="ASW1048573" s="22"/>
      <c r="ASX1048573" s="22"/>
      <c r="ASY1048573" s="22"/>
      <c r="ASZ1048573" s="22"/>
      <c r="ATA1048573" s="22"/>
      <c r="ATB1048573" s="22"/>
      <c r="ATC1048573" s="22"/>
      <c r="ATD1048573" s="22"/>
      <c r="ATE1048573" s="22"/>
      <c r="ATF1048573" s="22"/>
      <c r="ATG1048573" s="22"/>
      <c r="ATH1048573" s="22"/>
      <c r="ATI1048573" s="22"/>
      <c r="ATJ1048573" s="22"/>
      <c r="ATK1048573" s="22"/>
      <c r="ATL1048573" s="22"/>
      <c r="ATM1048573" s="22"/>
      <c r="ATN1048573" s="22"/>
      <c r="ATO1048573" s="22"/>
      <c r="ATP1048573" s="22"/>
      <c r="ATQ1048573" s="22"/>
      <c r="ATR1048573" s="22"/>
      <c r="ATS1048573" s="22"/>
      <c r="ATT1048573" s="22"/>
      <c r="ATU1048573" s="22"/>
      <c r="ATV1048573" s="22"/>
      <c r="ATW1048573" s="22"/>
      <c r="ATX1048573" s="22"/>
      <c r="ATY1048573" s="22"/>
      <c r="ATZ1048573" s="22"/>
      <c r="AUA1048573" s="22"/>
      <c r="AUB1048573" s="22"/>
      <c r="AUC1048573" s="22"/>
      <c r="AUD1048573" s="22"/>
      <c r="AUE1048573" s="22"/>
      <c r="AUF1048573" s="22"/>
      <c r="AUG1048573" s="22"/>
      <c r="AUH1048573" s="22"/>
      <c r="AUI1048573" s="22"/>
      <c r="AUJ1048573" s="22"/>
      <c r="AUK1048573" s="22"/>
      <c r="AUL1048573" s="22"/>
      <c r="AUM1048573" s="22"/>
      <c r="AUN1048573" s="22"/>
      <c r="AUO1048573" s="22"/>
      <c r="AUP1048573" s="22"/>
      <c r="AUQ1048573" s="22"/>
      <c r="AUR1048573" s="22"/>
      <c r="AUS1048573" s="22"/>
      <c r="AUT1048573" s="22"/>
      <c r="AUU1048573" s="22"/>
      <c r="AUV1048573" s="22"/>
      <c r="AUW1048573" s="22"/>
      <c r="AUX1048573" s="22"/>
      <c r="AUY1048573" s="22"/>
      <c r="AUZ1048573" s="22"/>
      <c r="AVA1048573" s="22"/>
      <c r="AVB1048573" s="22"/>
      <c r="AVC1048573" s="22"/>
      <c r="AVD1048573" s="22"/>
      <c r="AVE1048573" s="22"/>
      <c r="AVF1048573" s="22"/>
      <c r="AVG1048573" s="22"/>
      <c r="AVH1048573" s="22"/>
      <c r="AVI1048573" s="22"/>
      <c r="AVJ1048573" s="22"/>
      <c r="AVK1048573" s="22"/>
      <c r="AVL1048573" s="22"/>
      <c r="AVM1048573" s="22"/>
      <c r="AVN1048573" s="22"/>
      <c r="AVO1048573" s="22"/>
      <c r="AVP1048573" s="22"/>
      <c r="AVQ1048573" s="22"/>
      <c r="AVR1048573" s="22"/>
      <c r="AVS1048573" s="22"/>
      <c r="AVT1048573" s="22"/>
      <c r="AVU1048573" s="22"/>
      <c r="AVV1048573" s="22"/>
      <c r="AVW1048573" s="22"/>
      <c r="AVX1048573" s="22"/>
      <c r="AVY1048573" s="22"/>
      <c r="AVZ1048573" s="22"/>
      <c r="AWA1048573" s="22"/>
      <c r="AWB1048573" s="22"/>
      <c r="AWC1048573" s="22"/>
      <c r="AWD1048573" s="22"/>
      <c r="AWE1048573" s="22"/>
      <c r="AWF1048573" s="22"/>
      <c r="AWG1048573" s="22"/>
      <c r="AWH1048573" s="22"/>
      <c r="AWI1048573" s="22"/>
      <c r="AWJ1048573" s="22"/>
      <c r="AWK1048573" s="22"/>
      <c r="AWL1048573" s="22"/>
      <c r="AWM1048573" s="22"/>
      <c r="AWN1048573" s="22"/>
      <c r="AWO1048573" s="22"/>
      <c r="AWP1048573" s="22"/>
      <c r="AWQ1048573" s="22"/>
      <c r="AWR1048573" s="22"/>
      <c r="AWS1048573" s="22"/>
      <c r="AWT1048573" s="22"/>
      <c r="AWU1048573" s="22"/>
      <c r="AWV1048573" s="22"/>
      <c r="AWW1048573" s="22"/>
      <c r="AWX1048573" s="22"/>
      <c r="AWY1048573" s="22"/>
      <c r="AWZ1048573" s="22"/>
      <c r="AXA1048573" s="22"/>
      <c r="AXB1048573" s="22"/>
      <c r="AXC1048573" s="22"/>
      <c r="AXD1048573" s="22"/>
      <c r="AXE1048573" s="22"/>
      <c r="AXF1048573" s="22"/>
      <c r="AXG1048573" s="22"/>
      <c r="AXH1048573" s="22"/>
      <c r="AXI1048573" s="22"/>
      <c r="AXJ1048573" s="22"/>
      <c r="AXK1048573" s="22"/>
      <c r="AXL1048573" s="22"/>
      <c r="AXM1048573" s="22"/>
      <c r="AXN1048573" s="22"/>
      <c r="AXO1048573" s="22"/>
      <c r="AXP1048573" s="22"/>
      <c r="AXQ1048573" s="22"/>
      <c r="AXR1048573" s="22"/>
      <c r="AXS1048573" s="22"/>
      <c r="AXT1048573" s="22"/>
      <c r="AXU1048573" s="22"/>
      <c r="AXV1048573" s="22"/>
      <c r="AXW1048573" s="22"/>
      <c r="AXX1048573" s="22"/>
      <c r="AXY1048573" s="22"/>
      <c r="AXZ1048573" s="22"/>
      <c r="AYA1048573" s="22"/>
      <c r="AYB1048573" s="22"/>
      <c r="AYC1048573" s="22"/>
      <c r="AYD1048573" s="22"/>
      <c r="AYE1048573" s="22"/>
      <c r="AYF1048573" s="22"/>
      <c r="AYG1048573" s="22"/>
      <c r="AYH1048573" s="22"/>
      <c r="AYI1048573" s="22"/>
      <c r="AYJ1048573" s="22"/>
      <c r="AYK1048573" s="22"/>
      <c r="AYL1048573" s="22"/>
      <c r="AYM1048573" s="22"/>
      <c r="AYN1048573" s="22"/>
      <c r="AYO1048573" s="22"/>
      <c r="AYP1048573" s="22"/>
      <c r="AYQ1048573" s="22"/>
      <c r="AYR1048573" s="22"/>
      <c r="AYS1048573" s="22"/>
      <c r="AYT1048573" s="22"/>
      <c r="AYU1048573" s="22"/>
      <c r="AYV1048573" s="22"/>
      <c r="AYW1048573" s="22"/>
      <c r="AYX1048573" s="22"/>
      <c r="AYY1048573" s="22"/>
      <c r="AYZ1048573" s="22"/>
      <c r="AZA1048573" s="22"/>
      <c r="AZB1048573" s="22"/>
      <c r="AZC1048573" s="22"/>
      <c r="AZD1048573" s="22"/>
      <c r="AZE1048573" s="22"/>
      <c r="AZF1048573" s="22"/>
      <c r="AZG1048573" s="22"/>
      <c r="AZH1048573" s="22"/>
      <c r="AZI1048573" s="22"/>
      <c r="AZJ1048573" s="22"/>
      <c r="AZK1048573" s="22"/>
      <c r="AZL1048573" s="22"/>
      <c r="AZM1048573" s="22"/>
      <c r="AZN1048573" s="22"/>
      <c r="AZO1048573" s="22"/>
      <c r="AZP1048573" s="22"/>
      <c r="AZQ1048573" s="22"/>
      <c r="AZR1048573" s="22"/>
      <c r="AZS1048573" s="22"/>
      <c r="AZT1048573" s="22"/>
      <c r="AZU1048573" s="22"/>
      <c r="AZV1048573" s="22"/>
      <c r="AZW1048573" s="22"/>
      <c r="AZX1048573" s="22"/>
      <c r="AZY1048573" s="22"/>
      <c r="AZZ1048573" s="22"/>
      <c r="BAA1048573" s="22"/>
      <c r="BAB1048573" s="22"/>
      <c r="BAC1048573" s="22"/>
      <c r="BAD1048573" s="22"/>
      <c r="BAE1048573" s="22"/>
      <c r="BAF1048573" s="22"/>
      <c r="BAG1048573" s="22"/>
      <c r="BAH1048573" s="22"/>
      <c r="BAI1048573" s="22"/>
      <c r="BAJ1048573" s="22"/>
      <c r="BAK1048573" s="22"/>
      <c r="BAL1048573" s="22"/>
      <c r="BAM1048573" s="22"/>
      <c r="BAN1048573" s="22"/>
      <c r="BAO1048573" s="22"/>
      <c r="BAP1048573" s="22"/>
      <c r="BAQ1048573" s="22"/>
      <c r="BAR1048573" s="22"/>
      <c r="BAS1048573" s="22"/>
      <c r="BAT1048573" s="22"/>
      <c r="BAU1048573" s="22"/>
      <c r="BAV1048573" s="22"/>
      <c r="BAW1048573" s="22"/>
      <c r="BAX1048573" s="22"/>
      <c r="BAY1048573" s="22"/>
      <c r="BAZ1048573" s="22"/>
      <c r="BBA1048573" s="22"/>
      <c r="BBB1048573" s="22"/>
      <c r="BBC1048573" s="22"/>
      <c r="BBD1048573" s="22"/>
      <c r="BBE1048573" s="22"/>
      <c r="BBF1048573" s="22"/>
      <c r="BBG1048573" s="22"/>
      <c r="BBH1048573" s="22"/>
      <c r="BBI1048573" s="22"/>
      <c r="BBJ1048573" s="22"/>
      <c r="BBK1048573" s="22"/>
      <c r="BBL1048573" s="22"/>
      <c r="BBM1048573" s="22"/>
      <c r="BBN1048573" s="22"/>
      <c r="BBO1048573" s="22"/>
      <c r="BBP1048573" s="22"/>
      <c r="BBQ1048573" s="22"/>
      <c r="BBR1048573" s="22"/>
      <c r="BBS1048573" s="22"/>
      <c r="BBT1048573" s="22"/>
      <c r="BBU1048573" s="22"/>
      <c r="BBV1048573" s="22"/>
      <c r="BBW1048573" s="22"/>
      <c r="BBX1048573" s="22"/>
      <c r="BBY1048573" s="22"/>
      <c r="BBZ1048573" s="22"/>
      <c r="BCA1048573" s="22"/>
      <c r="BCB1048573" s="22"/>
      <c r="BCC1048573" s="22"/>
      <c r="BCD1048573" s="22"/>
      <c r="BCE1048573" s="22"/>
      <c r="BCF1048573" s="22"/>
      <c r="BCG1048573" s="22"/>
      <c r="BCH1048573" s="22"/>
      <c r="BCI1048573" s="22"/>
      <c r="BCJ1048573" s="22"/>
      <c r="BCK1048573" s="22"/>
      <c r="BCL1048573" s="22"/>
      <c r="BCM1048573" s="22"/>
      <c r="BCN1048573" s="22"/>
      <c r="BCO1048573" s="22"/>
      <c r="BCP1048573" s="22"/>
      <c r="BCQ1048573" s="22"/>
      <c r="BCR1048573" s="22"/>
      <c r="BCS1048573" s="22"/>
      <c r="BCT1048573" s="22"/>
      <c r="BCU1048573" s="22"/>
      <c r="BCV1048573" s="22"/>
      <c r="BCW1048573" s="22"/>
      <c r="BCX1048573" s="22"/>
      <c r="BCY1048573" s="22"/>
      <c r="BCZ1048573" s="22"/>
      <c r="BDA1048573" s="22"/>
      <c r="BDB1048573" s="22"/>
      <c r="BDC1048573" s="22"/>
      <c r="BDD1048573" s="22"/>
      <c r="BDE1048573" s="22"/>
      <c r="BDF1048573" s="22"/>
      <c r="BDG1048573" s="22"/>
      <c r="BDH1048573" s="22"/>
      <c r="BDI1048573" s="22"/>
      <c r="BDJ1048573" s="22"/>
      <c r="BDK1048573" s="22"/>
      <c r="BDL1048573" s="22"/>
      <c r="BDM1048573" s="22"/>
      <c r="BDN1048573" s="22"/>
      <c r="BDO1048573" s="22"/>
      <c r="BDP1048573" s="22"/>
      <c r="BDQ1048573" s="22"/>
      <c r="BDR1048573" s="22"/>
      <c r="BDS1048573" s="22"/>
      <c r="BDT1048573" s="22"/>
      <c r="BDU1048573" s="22"/>
      <c r="BDV1048573" s="22"/>
      <c r="BDW1048573" s="22"/>
      <c r="BDX1048573" s="22"/>
      <c r="BDY1048573" s="22"/>
      <c r="BDZ1048573" s="22"/>
      <c r="BEA1048573" s="22"/>
      <c r="BEB1048573" s="22"/>
      <c r="BEC1048573" s="22"/>
      <c r="BED1048573" s="22"/>
      <c r="BEE1048573" s="22"/>
      <c r="BEF1048573" s="22"/>
      <c r="BEG1048573" s="22"/>
      <c r="BEH1048573" s="22"/>
      <c r="BEI1048573" s="22"/>
      <c r="BEJ1048573" s="22"/>
      <c r="BEK1048573" s="22"/>
      <c r="BEL1048573" s="22"/>
      <c r="BEM1048573" s="22"/>
      <c r="BEN1048573" s="22"/>
      <c r="BEO1048573" s="22"/>
      <c r="BEP1048573" s="22"/>
      <c r="BEQ1048573" s="22"/>
      <c r="BER1048573" s="22"/>
      <c r="BES1048573" s="22"/>
      <c r="BET1048573" s="22"/>
      <c r="BEU1048573" s="22"/>
      <c r="BEV1048573" s="22"/>
      <c r="BEW1048573" s="22"/>
      <c r="BEX1048573" s="22"/>
      <c r="BEY1048573" s="22"/>
      <c r="BEZ1048573" s="22"/>
      <c r="BFA1048573" s="22"/>
      <c r="BFB1048573" s="22"/>
      <c r="BFC1048573" s="22"/>
      <c r="BFD1048573" s="22"/>
      <c r="BFE1048573" s="22"/>
      <c r="BFF1048573" s="22"/>
      <c r="BFG1048573" s="22"/>
      <c r="BFH1048573" s="22"/>
      <c r="BFI1048573" s="22"/>
      <c r="BFJ1048573" s="22"/>
      <c r="BFK1048573" s="22"/>
      <c r="BFL1048573" s="22"/>
      <c r="BFM1048573" s="22"/>
      <c r="BFN1048573" s="22"/>
      <c r="BFO1048573" s="22"/>
      <c r="BFP1048573" s="22"/>
      <c r="BFQ1048573" s="22"/>
      <c r="BFR1048573" s="22"/>
      <c r="BFS1048573" s="22"/>
      <c r="BFT1048573" s="22"/>
      <c r="BFU1048573" s="22"/>
      <c r="BFV1048573" s="22"/>
      <c r="BFW1048573" s="22"/>
      <c r="BFX1048573" s="22"/>
      <c r="BFY1048573" s="22"/>
      <c r="BFZ1048573" s="22"/>
      <c r="BGA1048573" s="22"/>
      <c r="BGB1048573" s="22"/>
      <c r="BGC1048573" s="22"/>
      <c r="BGD1048573" s="22"/>
      <c r="BGE1048573" s="22"/>
      <c r="BGF1048573" s="22"/>
      <c r="BGG1048573" s="22"/>
      <c r="BGH1048573" s="22"/>
      <c r="BGI1048573" s="22"/>
      <c r="BGJ1048573" s="22"/>
      <c r="BGK1048573" s="22"/>
      <c r="BGL1048573" s="22"/>
      <c r="BGM1048573" s="22"/>
      <c r="BGN1048573" s="22"/>
      <c r="BGO1048573" s="22"/>
      <c r="BGP1048573" s="22"/>
      <c r="BGQ1048573" s="22"/>
      <c r="BGR1048573" s="22"/>
      <c r="BGS1048573" s="22"/>
      <c r="BGT1048573" s="22"/>
      <c r="BGU1048573" s="22"/>
      <c r="BGV1048573" s="22"/>
      <c r="BGW1048573" s="22"/>
      <c r="BGX1048573" s="22"/>
      <c r="BGY1048573" s="22"/>
      <c r="BGZ1048573" s="22"/>
      <c r="BHA1048573" s="22"/>
      <c r="BHB1048573" s="22"/>
      <c r="BHC1048573" s="22"/>
      <c r="BHD1048573" s="22"/>
      <c r="BHE1048573" s="22"/>
      <c r="BHF1048573" s="22"/>
      <c r="BHG1048573" s="22"/>
      <c r="BHH1048573" s="22"/>
      <c r="BHI1048573" s="22"/>
      <c r="BHJ1048573" s="22"/>
      <c r="BHK1048573" s="22"/>
      <c r="BHL1048573" s="22"/>
      <c r="BHM1048573" s="22"/>
      <c r="BHN1048573" s="22"/>
      <c r="BHO1048573" s="22"/>
      <c r="BHP1048573" s="22"/>
      <c r="BHQ1048573" s="22"/>
      <c r="BHR1048573" s="22"/>
      <c r="BHS1048573" s="22"/>
      <c r="BHT1048573" s="22"/>
      <c r="BHU1048573" s="22"/>
      <c r="BHV1048573" s="22"/>
      <c r="BHW1048573" s="22"/>
      <c r="BHX1048573" s="22"/>
      <c r="BHY1048573" s="22"/>
      <c r="BHZ1048573" s="22"/>
      <c r="BIA1048573" s="22"/>
      <c r="BIB1048573" s="22"/>
      <c r="BIC1048573" s="22"/>
      <c r="BID1048573" s="22"/>
      <c r="BIE1048573" s="22"/>
      <c r="BIF1048573" s="22"/>
      <c r="BIG1048573" s="22"/>
      <c r="BIH1048573" s="22"/>
      <c r="BII1048573" s="22"/>
      <c r="BIJ1048573" s="22"/>
      <c r="BIK1048573" s="22"/>
      <c r="BIL1048573" s="22"/>
      <c r="BIM1048573" s="22"/>
      <c r="BIN1048573" s="22"/>
      <c r="BIO1048573" s="22"/>
      <c r="BIP1048573" s="22"/>
      <c r="BIQ1048573" s="22"/>
      <c r="BIR1048573" s="22"/>
      <c r="BIS1048573" s="22"/>
      <c r="BIT1048573" s="22"/>
      <c r="BIU1048573" s="22"/>
      <c r="BIV1048573" s="22"/>
      <c r="BIW1048573" s="22"/>
      <c r="BIX1048573" s="22"/>
      <c r="BIY1048573" s="22"/>
      <c r="BIZ1048573" s="22"/>
      <c r="BJA1048573" s="22"/>
      <c r="BJB1048573" s="22"/>
      <c r="BJC1048573" s="22"/>
      <c r="BJD1048573" s="22"/>
      <c r="BJE1048573" s="22"/>
      <c r="BJF1048573" s="22"/>
      <c r="BJG1048573" s="22"/>
      <c r="BJH1048573" s="22"/>
      <c r="BJI1048573" s="22"/>
      <c r="BJJ1048573" s="22"/>
      <c r="BJK1048573" s="22"/>
      <c r="BJL1048573" s="22"/>
      <c r="BJM1048573" s="22"/>
      <c r="BJN1048573" s="22"/>
      <c r="BJO1048573" s="22"/>
      <c r="BJP1048573" s="22"/>
      <c r="BJQ1048573" s="22"/>
      <c r="BJR1048573" s="22"/>
      <c r="BJS1048573" s="22"/>
      <c r="BJT1048573" s="22"/>
      <c r="BJU1048573" s="22"/>
      <c r="BJV1048573" s="22"/>
      <c r="BJW1048573" s="22"/>
      <c r="BJX1048573" s="22"/>
      <c r="BJY1048573" s="22"/>
      <c r="BJZ1048573" s="22"/>
      <c r="BKA1048573" s="22"/>
      <c r="BKB1048573" s="22"/>
      <c r="BKC1048573" s="22"/>
      <c r="BKD1048573" s="22"/>
      <c r="BKE1048573" s="22"/>
      <c r="BKF1048573" s="22"/>
      <c r="BKG1048573" s="22"/>
      <c r="BKH1048573" s="22"/>
      <c r="BKI1048573" s="22"/>
      <c r="BKJ1048573" s="22"/>
      <c r="BKK1048573" s="22"/>
      <c r="BKL1048573" s="22"/>
      <c r="BKM1048573" s="22"/>
      <c r="BKN1048573" s="22"/>
      <c r="BKO1048573" s="22"/>
      <c r="BKP1048573" s="22"/>
      <c r="BKQ1048573" s="22"/>
      <c r="BKR1048573" s="22"/>
      <c r="BKS1048573" s="22"/>
      <c r="BKT1048573" s="22"/>
      <c r="BKU1048573" s="22"/>
      <c r="BKV1048573" s="22"/>
      <c r="BKW1048573" s="22"/>
      <c r="BKX1048573" s="22"/>
      <c r="BKY1048573" s="22"/>
      <c r="BKZ1048573" s="22"/>
      <c r="BLA1048573" s="22"/>
      <c r="BLB1048573" s="22"/>
      <c r="BLC1048573" s="22"/>
      <c r="BLD1048573" s="22"/>
      <c r="BLE1048573" s="22"/>
      <c r="BLF1048573" s="22"/>
      <c r="BLG1048573" s="22"/>
      <c r="BLH1048573" s="22"/>
      <c r="BLI1048573" s="22"/>
      <c r="BLJ1048573" s="22"/>
      <c r="BLK1048573" s="22"/>
      <c r="BLL1048573" s="22"/>
      <c r="BLM1048573" s="22"/>
      <c r="BLN1048573" s="22"/>
      <c r="BLO1048573" s="22"/>
      <c r="BLP1048573" s="22"/>
      <c r="BLQ1048573" s="22"/>
      <c r="BLR1048573" s="22"/>
      <c r="BLS1048573" s="22"/>
      <c r="BLT1048573" s="22"/>
      <c r="BLU1048573" s="22"/>
      <c r="BLV1048573" s="22"/>
      <c r="BLW1048573" s="22"/>
      <c r="BLX1048573" s="22"/>
      <c r="BLY1048573" s="22"/>
      <c r="BLZ1048573" s="22"/>
      <c r="BMA1048573" s="22"/>
      <c r="BMB1048573" s="22"/>
      <c r="BMC1048573" s="22"/>
      <c r="BMD1048573" s="22"/>
      <c r="BME1048573" s="22"/>
      <c r="BMF1048573" s="22"/>
      <c r="BMG1048573" s="22"/>
      <c r="BMH1048573" s="22"/>
      <c r="BMI1048573" s="22"/>
      <c r="BMJ1048573" s="22"/>
      <c r="BMK1048573" s="22"/>
      <c r="BML1048573" s="22"/>
      <c r="BMM1048573" s="22"/>
      <c r="BMN1048573" s="22"/>
      <c r="BMO1048573" s="22"/>
      <c r="BMP1048573" s="22"/>
      <c r="BMQ1048573" s="22"/>
      <c r="BMR1048573" s="22"/>
      <c r="BMS1048573" s="22"/>
      <c r="BMT1048573" s="22"/>
      <c r="BMU1048573" s="22"/>
      <c r="BMV1048573" s="22"/>
      <c r="BMW1048573" s="22"/>
      <c r="BMX1048573" s="22"/>
      <c r="BMY1048573" s="22"/>
      <c r="BMZ1048573" s="22"/>
      <c r="BNA1048573" s="22"/>
      <c r="BNB1048573" s="22"/>
      <c r="BNC1048573" s="22"/>
      <c r="BND1048573" s="22"/>
      <c r="BNE1048573" s="22"/>
      <c r="BNF1048573" s="22"/>
      <c r="BNG1048573" s="22"/>
      <c r="BNH1048573" s="22"/>
      <c r="BNI1048573" s="22"/>
      <c r="BNJ1048573" s="22"/>
      <c r="BNK1048573" s="22"/>
      <c r="BNL1048573" s="22"/>
      <c r="BNM1048573" s="22"/>
      <c r="BNN1048573" s="22"/>
      <c r="BNO1048573" s="22"/>
      <c r="BNP1048573" s="22"/>
      <c r="BNQ1048573" s="22"/>
      <c r="BNR1048573" s="22"/>
      <c r="BNS1048573" s="22"/>
      <c r="BNT1048573" s="22"/>
      <c r="BNU1048573" s="22"/>
      <c r="BNV1048573" s="22"/>
      <c r="BNW1048573" s="22"/>
      <c r="BNX1048573" s="22"/>
      <c r="BNY1048573" s="22"/>
      <c r="BNZ1048573" s="22"/>
      <c r="BOA1048573" s="22"/>
      <c r="BOB1048573" s="22"/>
      <c r="BOC1048573" s="22"/>
      <c r="BOD1048573" s="22"/>
      <c r="BOE1048573" s="22"/>
      <c r="BOF1048573" s="22"/>
      <c r="BOG1048573" s="22"/>
      <c r="BOH1048573" s="22"/>
      <c r="BOI1048573" s="22"/>
      <c r="BOJ1048573" s="22"/>
      <c r="BOK1048573" s="22"/>
      <c r="BOL1048573" s="22"/>
      <c r="BOM1048573" s="22"/>
      <c r="BON1048573" s="22"/>
      <c r="BOO1048573" s="22"/>
      <c r="BOP1048573" s="22"/>
      <c r="BOQ1048573" s="22"/>
      <c r="BOR1048573" s="22"/>
      <c r="BOS1048573" s="22"/>
      <c r="BOT1048573" s="22"/>
      <c r="BOU1048573" s="22"/>
      <c r="BOV1048573" s="22"/>
      <c r="BOW1048573" s="22"/>
      <c r="BOX1048573" s="22"/>
      <c r="BOY1048573" s="22"/>
      <c r="BOZ1048573" s="22"/>
      <c r="BPA1048573" s="22"/>
      <c r="BPB1048573" s="22"/>
      <c r="BPC1048573" s="22"/>
      <c r="BPD1048573" s="22"/>
      <c r="BPE1048573" s="22"/>
      <c r="BPF1048573" s="22"/>
      <c r="BPG1048573" s="22"/>
      <c r="BPH1048573" s="22"/>
      <c r="BPI1048573" s="22"/>
      <c r="BPJ1048573" s="22"/>
      <c r="BPK1048573" s="22"/>
      <c r="BPL1048573" s="22"/>
      <c r="BPM1048573" s="22"/>
      <c r="BPN1048573" s="22"/>
      <c r="BPO1048573" s="22"/>
      <c r="BPP1048573" s="22"/>
      <c r="BPQ1048573" s="22"/>
      <c r="BPR1048573" s="22"/>
      <c r="BPS1048573" s="22"/>
      <c r="BPT1048573" s="22"/>
      <c r="BPU1048573" s="22"/>
      <c r="BPV1048573" s="22"/>
      <c r="BPW1048573" s="22"/>
      <c r="BPX1048573" s="22"/>
      <c r="BPY1048573" s="22"/>
      <c r="BPZ1048573" s="22"/>
      <c r="BQA1048573" s="22"/>
      <c r="BQB1048573" s="22"/>
      <c r="BQC1048573" s="22"/>
      <c r="BQD1048573" s="22"/>
      <c r="BQE1048573" s="22"/>
      <c r="BQF1048573" s="22"/>
      <c r="BQG1048573" s="22"/>
      <c r="BQH1048573" s="22"/>
      <c r="BQI1048573" s="22"/>
      <c r="BQJ1048573" s="22"/>
      <c r="BQK1048573" s="22"/>
      <c r="BQL1048573" s="22"/>
      <c r="BQM1048573" s="22"/>
      <c r="BQN1048573" s="22"/>
      <c r="BQO1048573" s="22"/>
      <c r="BQP1048573" s="22"/>
      <c r="BQQ1048573" s="22"/>
      <c r="BQR1048573" s="22"/>
      <c r="BQS1048573" s="22"/>
      <c r="BQT1048573" s="22"/>
      <c r="BQU1048573" s="22"/>
      <c r="BQV1048573" s="22"/>
      <c r="BQW1048573" s="22"/>
      <c r="BQX1048573" s="22"/>
      <c r="BQY1048573" s="22"/>
      <c r="BQZ1048573" s="22"/>
      <c r="BRA1048573" s="22"/>
      <c r="BRB1048573" s="22"/>
      <c r="BRC1048573" s="22"/>
      <c r="BRD1048573" s="22"/>
      <c r="BRE1048573" s="22"/>
      <c r="BRF1048573" s="22"/>
      <c r="BRG1048573" s="22"/>
      <c r="BRH1048573" s="22"/>
      <c r="BRI1048573" s="22"/>
      <c r="BRJ1048573" s="22"/>
      <c r="BRK1048573" s="22"/>
      <c r="BRL1048573" s="22"/>
      <c r="BRM1048573" s="22"/>
      <c r="BRN1048573" s="22"/>
      <c r="BRO1048573" s="22"/>
      <c r="BRP1048573" s="22"/>
      <c r="BRQ1048573" s="22"/>
      <c r="BRR1048573" s="22"/>
      <c r="BRS1048573" s="22"/>
      <c r="BRT1048573" s="22"/>
      <c r="BRU1048573" s="22"/>
      <c r="BRV1048573" s="22"/>
      <c r="BRW1048573" s="22"/>
      <c r="BRX1048573" s="22"/>
      <c r="BRY1048573" s="22"/>
      <c r="BRZ1048573" s="22"/>
      <c r="BSA1048573" s="22"/>
      <c r="BSB1048573" s="22"/>
      <c r="BSC1048573" s="22"/>
      <c r="BSD1048573" s="22"/>
      <c r="BSE1048573" s="22"/>
      <c r="BSF1048573" s="22"/>
      <c r="BSG1048573" s="22"/>
      <c r="BSH1048573" s="22"/>
      <c r="BSI1048573" s="22"/>
      <c r="BSJ1048573" s="22"/>
      <c r="BSK1048573" s="22"/>
      <c r="BSL1048573" s="22"/>
      <c r="BSM1048573" s="22"/>
      <c r="BSN1048573" s="22"/>
      <c r="BSO1048573" s="22"/>
      <c r="BSP1048573" s="22"/>
      <c r="BSQ1048573" s="22"/>
      <c r="BSR1048573" s="22"/>
      <c r="BSS1048573" s="22"/>
      <c r="BST1048573" s="22"/>
      <c r="BSU1048573" s="22"/>
      <c r="BSV1048573" s="22"/>
      <c r="BSW1048573" s="22"/>
      <c r="BSX1048573" s="22"/>
      <c r="BSY1048573" s="22"/>
      <c r="BSZ1048573" s="22"/>
      <c r="BTA1048573" s="22"/>
      <c r="BTB1048573" s="22"/>
      <c r="BTC1048573" s="22"/>
      <c r="BTD1048573" s="22"/>
      <c r="BTE1048573" s="22"/>
      <c r="BTF1048573" s="22"/>
      <c r="BTG1048573" s="22"/>
      <c r="BTH1048573" s="22"/>
      <c r="BTI1048573" s="22"/>
      <c r="BTJ1048573" s="22"/>
      <c r="BTK1048573" s="22"/>
      <c r="BTL1048573" s="22"/>
      <c r="BTM1048573" s="22"/>
      <c r="BTN1048573" s="22"/>
      <c r="BTO1048573" s="22"/>
      <c r="BTP1048573" s="22"/>
      <c r="BTQ1048573" s="22"/>
      <c r="BTR1048573" s="22"/>
      <c r="BTS1048573" s="22"/>
      <c r="BTT1048573" s="22"/>
      <c r="BTU1048573" s="22"/>
      <c r="BTV1048573" s="22"/>
      <c r="BTW1048573" s="22"/>
      <c r="BTX1048573" s="22"/>
      <c r="BTY1048573" s="22"/>
      <c r="BTZ1048573" s="22"/>
      <c r="BUA1048573" s="22"/>
      <c r="BUB1048573" s="22"/>
      <c r="BUC1048573" s="22"/>
      <c r="BUD1048573" s="22"/>
      <c r="BUE1048573" s="22"/>
      <c r="BUF1048573" s="22"/>
      <c r="BUG1048573" s="22"/>
      <c r="BUH1048573" s="22"/>
      <c r="BUI1048573" s="22"/>
      <c r="BUJ1048573" s="22"/>
      <c r="BUK1048573" s="22"/>
      <c r="BUL1048573" s="22"/>
      <c r="BUM1048573" s="22"/>
      <c r="BUN1048573" s="22"/>
      <c r="BUO1048573" s="22"/>
      <c r="BUP1048573" s="22"/>
      <c r="BUQ1048573" s="22"/>
      <c r="BUR1048573" s="22"/>
      <c r="BUS1048573" s="22"/>
      <c r="BUT1048573" s="22"/>
      <c r="BUU1048573" s="22"/>
      <c r="BUV1048573" s="22"/>
      <c r="BUW1048573" s="22"/>
      <c r="BUX1048573" s="22"/>
      <c r="BUY1048573" s="22"/>
      <c r="BUZ1048573" s="22"/>
      <c r="BVA1048573" s="22"/>
      <c r="BVB1048573" s="22"/>
      <c r="BVC1048573" s="22"/>
      <c r="BVD1048573" s="22"/>
      <c r="BVE1048573" s="22"/>
      <c r="BVF1048573" s="22"/>
      <c r="BVG1048573" s="22"/>
      <c r="BVH1048573" s="22"/>
      <c r="BVI1048573" s="22"/>
      <c r="BVJ1048573" s="22"/>
      <c r="BVK1048573" s="22"/>
      <c r="BVL1048573" s="22"/>
      <c r="BVM1048573" s="22"/>
      <c r="BVN1048573" s="22"/>
      <c r="BVO1048573" s="22"/>
      <c r="BVP1048573" s="22"/>
      <c r="BVQ1048573" s="22"/>
      <c r="BVR1048573" s="22"/>
      <c r="BVS1048573" s="22"/>
      <c r="BVT1048573" s="22"/>
      <c r="BVU1048573" s="22"/>
      <c r="BVV1048573" s="22"/>
      <c r="BVW1048573" s="22"/>
      <c r="BVX1048573" s="22"/>
      <c r="BVY1048573" s="22"/>
      <c r="BVZ1048573" s="22"/>
      <c r="BWA1048573" s="22"/>
      <c r="BWB1048573" s="22"/>
      <c r="BWC1048573" s="22"/>
      <c r="BWD1048573" s="22"/>
      <c r="BWE1048573" s="22"/>
      <c r="BWF1048573" s="22"/>
      <c r="BWG1048573" s="22"/>
      <c r="BWH1048573" s="22"/>
      <c r="BWI1048573" s="22"/>
      <c r="BWJ1048573" s="22"/>
      <c r="BWK1048573" s="22"/>
      <c r="BWL1048573" s="22"/>
      <c r="BWM1048573" s="22"/>
      <c r="BWN1048573" s="22"/>
      <c r="BWO1048573" s="22"/>
      <c r="BWP1048573" s="22"/>
      <c r="BWQ1048573" s="22"/>
      <c r="BWR1048573" s="22"/>
      <c r="BWS1048573" s="22"/>
      <c r="BWT1048573" s="22"/>
      <c r="BWU1048573" s="22"/>
      <c r="BWV1048573" s="22"/>
      <c r="BWW1048573" s="22"/>
      <c r="BWX1048573" s="22"/>
      <c r="BWY1048573" s="22"/>
      <c r="BWZ1048573" s="22"/>
      <c r="BXA1048573" s="22"/>
      <c r="BXB1048573" s="22"/>
      <c r="BXC1048573" s="22"/>
      <c r="BXD1048573" s="22"/>
      <c r="BXE1048573" s="22"/>
      <c r="BXF1048573" s="22"/>
      <c r="BXG1048573" s="22"/>
      <c r="BXH1048573" s="22"/>
      <c r="BXI1048573" s="22"/>
      <c r="BXJ1048573" s="22"/>
      <c r="BXK1048573" s="22"/>
      <c r="BXL1048573" s="22"/>
      <c r="BXM1048573" s="22"/>
      <c r="BXN1048573" s="22"/>
      <c r="BXO1048573" s="22"/>
      <c r="BXP1048573" s="22"/>
      <c r="BXQ1048573" s="22"/>
      <c r="BXR1048573" s="22"/>
      <c r="BXS1048573" s="22"/>
      <c r="BXT1048573" s="22"/>
      <c r="BXU1048573" s="22"/>
      <c r="BXV1048573" s="22"/>
      <c r="BXW1048573" s="22"/>
      <c r="BXX1048573" s="22"/>
      <c r="BXY1048573" s="22"/>
      <c r="BXZ1048573" s="22"/>
      <c r="BYA1048573" s="22"/>
      <c r="BYB1048573" s="22"/>
      <c r="BYC1048573" s="22"/>
      <c r="BYD1048573" s="22"/>
      <c r="BYE1048573" s="22"/>
      <c r="BYF1048573" s="22"/>
      <c r="BYG1048573" s="22"/>
      <c r="BYH1048573" s="22"/>
      <c r="BYI1048573" s="22"/>
      <c r="BYJ1048573" s="22"/>
      <c r="BYK1048573" s="22"/>
      <c r="BYL1048573" s="22"/>
      <c r="BYM1048573" s="22"/>
      <c r="BYN1048573" s="22"/>
      <c r="BYO1048573" s="22"/>
      <c r="BYP1048573" s="22"/>
      <c r="BYQ1048573" s="22"/>
      <c r="BYR1048573" s="22"/>
      <c r="BYS1048573" s="22"/>
      <c r="BYT1048573" s="22"/>
      <c r="BYU1048573" s="22"/>
      <c r="BYV1048573" s="22"/>
      <c r="BYW1048573" s="22"/>
      <c r="BYX1048573" s="22"/>
      <c r="BYY1048573" s="22"/>
      <c r="BYZ1048573" s="22"/>
      <c r="BZA1048573" s="22"/>
      <c r="BZB1048573" s="22"/>
      <c r="BZC1048573" s="22"/>
      <c r="BZD1048573" s="22"/>
      <c r="BZE1048573" s="22"/>
      <c r="BZF1048573" s="22"/>
      <c r="BZG1048573" s="22"/>
      <c r="BZH1048573" s="22"/>
      <c r="BZI1048573" s="22"/>
      <c r="BZJ1048573" s="22"/>
      <c r="BZK1048573" s="22"/>
      <c r="BZL1048573" s="22"/>
      <c r="BZM1048573" s="22"/>
      <c r="BZN1048573" s="22"/>
      <c r="BZO1048573" s="22"/>
      <c r="BZP1048573" s="22"/>
      <c r="BZQ1048573" s="22"/>
      <c r="BZR1048573" s="22"/>
      <c r="BZS1048573" s="22"/>
      <c r="BZT1048573" s="22"/>
      <c r="BZU1048573" s="22"/>
      <c r="BZV1048573" s="22"/>
      <c r="BZW1048573" s="22"/>
      <c r="BZX1048573" s="22"/>
      <c r="BZY1048573" s="22"/>
      <c r="BZZ1048573" s="22"/>
      <c r="CAA1048573" s="22"/>
      <c r="CAB1048573" s="22"/>
      <c r="CAC1048573" s="22"/>
      <c r="CAD1048573" s="22"/>
      <c r="CAE1048573" s="22"/>
      <c r="CAF1048573" s="22"/>
      <c r="CAG1048573" s="22"/>
      <c r="CAH1048573" s="22"/>
      <c r="CAI1048573" s="22"/>
      <c r="CAJ1048573" s="22"/>
      <c r="CAK1048573" s="22"/>
      <c r="CAL1048573" s="22"/>
      <c r="CAM1048573" s="22"/>
      <c r="CAN1048573" s="22"/>
      <c r="CAO1048573" s="22"/>
      <c r="CAP1048573" s="22"/>
      <c r="CAQ1048573" s="22"/>
      <c r="CAR1048573" s="22"/>
      <c r="CAS1048573" s="22"/>
      <c r="CAT1048573" s="22"/>
      <c r="CAU1048573" s="22"/>
      <c r="CAV1048573" s="22"/>
      <c r="CAW1048573" s="22"/>
      <c r="CAX1048573" s="22"/>
      <c r="CAY1048573" s="22"/>
      <c r="CAZ1048573" s="22"/>
      <c r="CBA1048573" s="22"/>
      <c r="CBB1048573" s="22"/>
      <c r="CBC1048573" s="22"/>
      <c r="CBD1048573" s="22"/>
      <c r="CBE1048573" s="22"/>
      <c r="CBF1048573" s="22"/>
      <c r="CBG1048573" s="22"/>
      <c r="CBH1048573" s="22"/>
      <c r="CBI1048573" s="22"/>
      <c r="CBJ1048573" s="22"/>
      <c r="CBK1048573" s="22"/>
      <c r="CBL1048573" s="22"/>
      <c r="CBM1048573" s="22"/>
      <c r="CBN1048573" s="22"/>
      <c r="CBO1048573" s="22"/>
      <c r="CBP1048573" s="22"/>
      <c r="CBQ1048573" s="22"/>
      <c r="CBR1048573" s="22"/>
      <c r="CBS1048573" s="22"/>
      <c r="CBT1048573" s="22"/>
      <c r="CBU1048573" s="22"/>
      <c r="CBV1048573" s="22"/>
      <c r="CBW1048573" s="22"/>
      <c r="CBX1048573" s="22"/>
      <c r="CBY1048573" s="22"/>
      <c r="CBZ1048573" s="22"/>
      <c r="CCA1048573" s="22"/>
      <c r="CCB1048573" s="22"/>
      <c r="CCC1048573" s="22"/>
      <c r="CCD1048573" s="22"/>
      <c r="CCE1048573" s="22"/>
      <c r="CCF1048573" s="22"/>
      <c r="CCG1048573" s="22"/>
      <c r="CCH1048573" s="22"/>
      <c r="CCI1048573" s="22"/>
      <c r="CCJ1048573" s="22"/>
      <c r="CCK1048573" s="22"/>
      <c r="CCL1048573" s="22"/>
      <c r="CCM1048573" s="22"/>
      <c r="CCN1048573" s="22"/>
      <c r="CCO1048573" s="22"/>
      <c r="CCP1048573" s="22"/>
      <c r="CCQ1048573" s="22"/>
      <c r="CCR1048573" s="22"/>
      <c r="CCS1048573" s="22"/>
      <c r="CCT1048573" s="22"/>
      <c r="CCU1048573" s="22"/>
      <c r="CCV1048573" s="22"/>
      <c r="CCW1048573" s="22"/>
      <c r="CCX1048573" s="22"/>
      <c r="CCY1048573" s="22"/>
      <c r="CCZ1048573" s="22"/>
      <c r="CDA1048573" s="22"/>
      <c r="CDB1048573" s="22"/>
      <c r="CDC1048573" s="22"/>
      <c r="CDD1048573" s="22"/>
      <c r="CDE1048573" s="22"/>
      <c r="CDF1048573" s="22"/>
      <c r="CDG1048573" s="22"/>
      <c r="CDH1048573" s="22"/>
      <c r="CDI1048573" s="22"/>
      <c r="CDJ1048573" s="22"/>
      <c r="CDK1048573" s="22"/>
      <c r="CDL1048573" s="22"/>
      <c r="CDM1048573" s="22"/>
      <c r="CDN1048573" s="22"/>
      <c r="CDO1048573" s="22"/>
      <c r="CDP1048573" s="22"/>
      <c r="CDQ1048573" s="22"/>
      <c r="CDR1048573" s="22"/>
      <c r="CDS1048573" s="22"/>
      <c r="CDT1048573" s="22"/>
      <c r="CDU1048573" s="22"/>
      <c r="CDV1048573" s="22"/>
      <c r="CDW1048573" s="22"/>
      <c r="CDX1048573" s="22"/>
      <c r="CDY1048573" s="22"/>
      <c r="CDZ1048573" s="22"/>
      <c r="CEA1048573" s="22"/>
      <c r="CEB1048573" s="22"/>
      <c r="CEC1048573" s="22"/>
      <c r="CED1048573" s="22"/>
      <c r="CEE1048573" s="22"/>
      <c r="CEF1048573" s="22"/>
      <c r="CEG1048573" s="22"/>
      <c r="CEH1048573" s="22"/>
      <c r="CEI1048573" s="22"/>
      <c r="CEJ1048573" s="22"/>
      <c r="CEK1048573" s="22"/>
      <c r="CEL1048573" s="22"/>
      <c r="CEM1048573" s="22"/>
      <c r="CEN1048573" s="22"/>
      <c r="CEO1048573" s="22"/>
      <c r="CEP1048573" s="22"/>
      <c r="CEQ1048573" s="22"/>
      <c r="CER1048573" s="22"/>
      <c r="CES1048573" s="22"/>
      <c r="CET1048573" s="22"/>
      <c r="CEU1048573" s="22"/>
      <c r="CEV1048573" s="22"/>
      <c r="CEW1048573" s="22"/>
      <c r="CEX1048573" s="22"/>
      <c r="CEY1048573" s="22"/>
      <c r="CEZ1048573" s="22"/>
      <c r="CFA1048573" s="22"/>
      <c r="CFB1048573" s="22"/>
      <c r="CFC1048573" s="22"/>
      <c r="CFD1048573" s="22"/>
      <c r="CFE1048573" s="22"/>
      <c r="CFF1048573" s="22"/>
      <c r="CFG1048573" s="22"/>
      <c r="CFH1048573" s="22"/>
      <c r="CFI1048573" s="22"/>
      <c r="CFJ1048573" s="22"/>
      <c r="CFK1048573" s="22"/>
      <c r="CFL1048573" s="22"/>
      <c r="CFM1048573" s="22"/>
      <c r="CFN1048573" s="22"/>
      <c r="CFO1048573" s="22"/>
      <c r="CFP1048573" s="22"/>
      <c r="CFQ1048573" s="22"/>
      <c r="CFR1048573" s="22"/>
      <c r="CFS1048573" s="22"/>
      <c r="CFT1048573" s="22"/>
      <c r="CFU1048573" s="22"/>
      <c r="CFV1048573" s="22"/>
      <c r="CFW1048573" s="22"/>
      <c r="CFX1048573" s="22"/>
      <c r="CFY1048573" s="22"/>
      <c r="CFZ1048573" s="22"/>
      <c r="CGA1048573" s="22"/>
      <c r="CGB1048573" s="22"/>
      <c r="CGC1048573" s="22"/>
      <c r="CGD1048573" s="22"/>
      <c r="CGE1048573" s="22"/>
      <c r="CGF1048573" s="22"/>
      <c r="CGG1048573" s="22"/>
      <c r="CGH1048573" s="22"/>
      <c r="CGI1048573" s="22"/>
      <c r="CGJ1048573" s="22"/>
      <c r="CGK1048573" s="22"/>
      <c r="CGL1048573" s="22"/>
      <c r="CGM1048573" s="22"/>
      <c r="CGN1048573" s="22"/>
      <c r="CGO1048573" s="22"/>
      <c r="CGP1048573" s="22"/>
      <c r="CGQ1048573" s="22"/>
      <c r="CGR1048573" s="22"/>
      <c r="CGS1048573" s="22"/>
      <c r="CGT1048573" s="22"/>
      <c r="CGU1048573" s="22"/>
      <c r="CGV1048573" s="22"/>
      <c r="CGW1048573" s="22"/>
      <c r="CGX1048573" s="22"/>
      <c r="CGY1048573" s="22"/>
      <c r="CGZ1048573" s="22"/>
      <c r="CHA1048573" s="22"/>
      <c r="CHB1048573" s="22"/>
      <c r="CHC1048573" s="22"/>
      <c r="CHD1048573" s="22"/>
      <c r="CHE1048573" s="22"/>
      <c r="CHF1048573" s="22"/>
      <c r="CHG1048573" s="22"/>
      <c r="CHH1048573" s="22"/>
      <c r="CHI1048573" s="22"/>
      <c r="CHJ1048573" s="22"/>
      <c r="CHK1048573" s="22"/>
      <c r="CHL1048573" s="22"/>
      <c r="CHM1048573" s="22"/>
      <c r="CHN1048573" s="22"/>
      <c r="CHO1048573" s="22"/>
      <c r="CHP1048573" s="22"/>
      <c r="CHQ1048573" s="22"/>
      <c r="CHR1048573" s="22"/>
      <c r="CHS1048573" s="22"/>
      <c r="CHT1048573" s="22"/>
      <c r="CHU1048573" s="22"/>
      <c r="CHV1048573" s="22"/>
      <c r="CHW1048573" s="22"/>
      <c r="CHX1048573" s="22"/>
      <c r="CHY1048573" s="22"/>
      <c r="CHZ1048573" s="22"/>
      <c r="CIA1048573" s="22"/>
      <c r="CIB1048573" s="22"/>
      <c r="CIC1048573" s="22"/>
      <c r="CID1048573" s="22"/>
      <c r="CIE1048573" s="22"/>
      <c r="CIF1048573" s="22"/>
      <c r="CIG1048573" s="22"/>
      <c r="CIH1048573" s="22"/>
      <c r="CII1048573" s="22"/>
      <c r="CIJ1048573" s="22"/>
      <c r="CIK1048573" s="22"/>
      <c r="CIL1048573" s="22"/>
      <c r="CIM1048573" s="22"/>
      <c r="CIN1048573" s="22"/>
      <c r="CIO1048573" s="22"/>
      <c r="CIP1048573" s="22"/>
      <c r="CIQ1048573" s="22"/>
      <c r="CIR1048573" s="22"/>
      <c r="CIS1048573" s="22"/>
      <c r="CIT1048573" s="22"/>
      <c r="CIU1048573" s="22"/>
      <c r="CIV1048573" s="22"/>
      <c r="CIW1048573" s="22"/>
      <c r="CIX1048573" s="22"/>
      <c r="CIY1048573" s="22"/>
      <c r="CIZ1048573" s="22"/>
      <c r="CJA1048573" s="22"/>
      <c r="CJB1048573" s="22"/>
      <c r="CJC1048573" s="22"/>
      <c r="CJD1048573" s="22"/>
      <c r="CJE1048573" s="22"/>
      <c r="CJF1048573" s="22"/>
      <c r="CJG1048573" s="22"/>
      <c r="CJH1048573" s="22"/>
      <c r="CJI1048573" s="22"/>
      <c r="CJJ1048573" s="22"/>
      <c r="CJK1048573" s="22"/>
      <c r="CJL1048573" s="22"/>
      <c r="CJM1048573" s="22"/>
      <c r="CJN1048573" s="22"/>
      <c r="CJO1048573" s="22"/>
      <c r="CJP1048573" s="22"/>
      <c r="CJQ1048573" s="22"/>
      <c r="CJR1048573" s="22"/>
      <c r="CJS1048573" s="22"/>
      <c r="CJT1048573" s="22"/>
      <c r="CJU1048573" s="22"/>
      <c r="CJV1048573" s="22"/>
      <c r="CJW1048573" s="22"/>
      <c r="CJX1048573" s="22"/>
      <c r="CJY1048573" s="22"/>
      <c r="CJZ1048573" s="22"/>
      <c r="CKA1048573" s="22"/>
      <c r="CKB1048573" s="22"/>
      <c r="CKC1048573" s="22"/>
      <c r="CKD1048573" s="22"/>
      <c r="CKE1048573" s="22"/>
      <c r="CKF1048573" s="22"/>
      <c r="CKG1048573" s="22"/>
      <c r="CKH1048573" s="22"/>
      <c r="CKI1048573" s="22"/>
      <c r="CKJ1048573" s="22"/>
      <c r="CKK1048573" s="22"/>
      <c r="CKL1048573" s="22"/>
      <c r="CKM1048573" s="22"/>
      <c r="CKN1048573" s="22"/>
      <c r="CKO1048573" s="22"/>
      <c r="CKP1048573" s="22"/>
      <c r="CKQ1048573" s="22"/>
      <c r="CKR1048573" s="22"/>
      <c r="CKS1048573" s="22"/>
      <c r="CKT1048573" s="22"/>
      <c r="CKU1048573" s="22"/>
      <c r="CKV1048573" s="22"/>
      <c r="CKW1048573" s="22"/>
      <c r="CKX1048573" s="22"/>
      <c r="CKY1048573" s="22"/>
      <c r="CKZ1048573" s="22"/>
      <c r="CLA1048573" s="22"/>
      <c r="CLB1048573" s="22"/>
      <c r="CLC1048573" s="22"/>
      <c r="CLD1048573" s="22"/>
      <c r="CLE1048573" s="22"/>
      <c r="CLF1048573" s="22"/>
      <c r="CLG1048573" s="22"/>
      <c r="CLH1048573" s="22"/>
      <c r="CLI1048573" s="22"/>
      <c r="CLJ1048573" s="22"/>
      <c r="CLK1048573" s="22"/>
      <c r="CLL1048573" s="22"/>
      <c r="CLM1048573" s="22"/>
      <c r="CLN1048573" s="22"/>
      <c r="CLO1048573" s="22"/>
      <c r="CLP1048573" s="22"/>
      <c r="CLQ1048573" s="22"/>
      <c r="CLR1048573" s="22"/>
      <c r="CLS1048573" s="22"/>
      <c r="CLT1048573" s="22"/>
      <c r="CLU1048573" s="22"/>
      <c r="CLV1048573" s="22"/>
      <c r="CLW1048573" s="22"/>
      <c r="CLX1048573" s="22"/>
      <c r="CLY1048573" s="22"/>
      <c r="CLZ1048573" s="22"/>
      <c r="CMA1048573" s="22"/>
      <c r="CMB1048573" s="22"/>
      <c r="CMC1048573" s="22"/>
      <c r="CMD1048573" s="22"/>
      <c r="CME1048573" s="22"/>
      <c r="CMF1048573" s="22"/>
      <c r="CMG1048573" s="22"/>
      <c r="CMH1048573" s="22"/>
      <c r="CMI1048573" s="22"/>
      <c r="CMJ1048573" s="22"/>
      <c r="CMK1048573" s="22"/>
      <c r="CML1048573" s="22"/>
      <c r="CMM1048573" s="22"/>
      <c r="CMN1048573" s="22"/>
      <c r="CMO1048573" s="22"/>
      <c r="CMP1048573" s="22"/>
      <c r="CMQ1048573" s="22"/>
      <c r="CMR1048573" s="22"/>
      <c r="CMS1048573" s="22"/>
      <c r="CMT1048573" s="22"/>
      <c r="CMU1048573" s="22"/>
      <c r="CMV1048573" s="22"/>
      <c r="CMW1048573" s="22"/>
      <c r="CMX1048573" s="22"/>
      <c r="CMY1048573" s="22"/>
      <c r="CMZ1048573" s="22"/>
      <c r="CNA1048573" s="22"/>
      <c r="CNB1048573" s="22"/>
      <c r="CNC1048573" s="22"/>
      <c r="CND1048573" s="22"/>
      <c r="CNE1048573" s="22"/>
      <c r="CNF1048573" s="22"/>
      <c r="CNG1048573" s="22"/>
      <c r="CNH1048573" s="22"/>
      <c r="CNI1048573" s="22"/>
      <c r="CNJ1048573" s="22"/>
      <c r="CNK1048573" s="22"/>
      <c r="CNL1048573" s="22"/>
      <c r="CNM1048573" s="22"/>
      <c r="CNN1048573" s="22"/>
      <c r="CNO1048573" s="22"/>
      <c r="CNP1048573" s="22"/>
      <c r="CNQ1048573" s="22"/>
      <c r="CNR1048573" s="22"/>
      <c r="CNS1048573" s="22"/>
      <c r="CNT1048573" s="22"/>
      <c r="CNU1048573" s="22"/>
      <c r="CNV1048573" s="22"/>
      <c r="CNW1048573" s="22"/>
      <c r="CNX1048573" s="22"/>
      <c r="CNY1048573" s="22"/>
      <c r="CNZ1048573" s="22"/>
      <c r="COA1048573" s="22"/>
      <c r="COB1048573" s="22"/>
      <c r="COC1048573" s="22"/>
      <c r="COD1048573" s="22"/>
      <c r="COE1048573" s="22"/>
      <c r="COF1048573" s="22"/>
      <c r="COG1048573" s="22"/>
      <c r="COH1048573" s="22"/>
      <c r="COI1048573" s="22"/>
      <c r="COJ1048573" s="22"/>
      <c r="COK1048573" s="22"/>
      <c r="COL1048573" s="22"/>
      <c r="COM1048573" s="22"/>
      <c r="CON1048573" s="22"/>
      <c r="COO1048573" s="22"/>
      <c r="COP1048573" s="22"/>
      <c r="COQ1048573" s="22"/>
      <c r="COR1048573" s="22"/>
      <c r="COS1048573" s="22"/>
      <c r="COT1048573" s="22"/>
      <c r="COU1048573" s="22"/>
      <c r="COV1048573" s="22"/>
      <c r="COW1048573" s="22"/>
      <c r="COX1048573" s="22"/>
      <c r="COY1048573" s="22"/>
      <c r="COZ1048573" s="22"/>
      <c r="CPA1048573" s="22"/>
      <c r="CPB1048573" s="22"/>
      <c r="CPC1048573" s="22"/>
      <c r="CPD1048573" s="22"/>
      <c r="CPE1048573" s="22"/>
      <c r="CPF1048573" s="22"/>
      <c r="CPG1048573" s="22"/>
      <c r="CPH1048573" s="22"/>
      <c r="CPI1048573" s="22"/>
      <c r="CPJ1048573" s="22"/>
      <c r="CPK1048573" s="22"/>
      <c r="CPL1048573" s="22"/>
      <c r="CPM1048573" s="22"/>
      <c r="CPN1048573" s="22"/>
      <c r="CPO1048573" s="22"/>
      <c r="CPP1048573" s="22"/>
      <c r="CPQ1048573" s="22"/>
      <c r="CPR1048573" s="22"/>
      <c r="CPS1048573" s="22"/>
      <c r="CPT1048573" s="22"/>
      <c r="CPU1048573" s="22"/>
      <c r="CPV1048573" s="22"/>
      <c r="CPW1048573" s="22"/>
      <c r="CPX1048573" s="22"/>
      <c r="CPY1048573" s="22"/>
      <c r="CPZ1048573" s="22"/>
      <c r="CQA1048573" s="22"/>
      <c r="CQB1048573" s="22"/>
      <c r="CQC1048573" s="22"/>
      <c r="CQD1048573" s="22"/>
      <c r="CQE1048573" s="22"/>
      <c r="CQF1048573" s="22"/>
      <c r="CQG1048573" s="22"/>
      <c r="CQH1048573" s="22"/>
      <c r="CQI1048573" s="22"/>
      <c r="CQJ1048573" s="22"/>
      <c r="CQK1048573" s="22"/>
      <c r="CQL1048573" s="22"/>
      <c r="CQM1048573" s="22"/>
      <c r="CQN1048573" s="22"/>
      <c r="CQO1048573" s="22"/>
      <c r="CQP1048573" s="22"/>
      <c r="CQQ1048573" s="22"/>
      <c r="CQR1048573" s="22"/>
      <c r="CQS1048573" s="22"/>
      <c r="CQT1048573" s="22"/>
      <c r="CQU1048573" s="22"/>
      <c r="CQV1048573" s="22"/>
      <c r="CQW1048573" s="22"/>
      <c r="CQX1048573" s="22"/>
      <c r="CQY1048573" s="22"/>
      <c r="CQZ1048573" s="22"/>
      <c r="CRA1048573" s="22"/>
      <c r="CRB1048573" s="22"/>
      <c r="CRC1048573" s="22"/>
      <c r="CRD1048573" s="22"/>
      <c r="CRE1048573" s="22"/>
      <c r="CRF1048573" s="22"/>
      <c r="CRG1048573" s="22"/>
      <c r="CRH1048573" s="22"/>
      <c r="CRI1048573" s="22"/>
      <c r="CRJ1048573" s="22"/>
      <c r="CRK1048573" s="22"/>
      <c r="CRL1048573" s="22"/>
      <c r="CRM1048573" s="22"/>
      <c r="CRN1048573" s="22"/>
      <c r="CRO1048573" s="22"/>
      <c r="CRP1048573" s="22"/>
      <c r="CRQ1048573" s="22"/>
      <c r="CRR1048573" s="22"/>
      <c r="CRS1048573" s="22"/>
      <c r="CRT1048573" s="22"/>
      <c r="CRU1048573" s="22"/>
      <c r="CRV1048573" s="22"/>
      <c r="CRW1048573" s="22"/>
      <c r="CRX1048573" s="22"/>
      <c r="CRY1048573" s="22"/>
      <c r="CRZ1048573" s="22"/>
      <c r="CSA1048573" s="22"/>
      <c r="CSB1048573" s="22"/>
      <c r="CSC1048573" s="22"/>
      <c r="CSD1048573" s="22"/>
      <c r="CSE1048573" s="22"/>
      <c r="CSF1048573" s="22"/>
      <c r="CSG1048573" s="22"/>
      <c r="CSH1048573" s="22"/>
      <c r="CSI1048573" s="22"/>
      <c r="CSJ1048573" s="22"/>
      <c r="CSK1048573" s="22"/>
      <c r="CSL1048573" s="22"/>
      <c r="CSM1048573" s="22"/>
      <c r="CSN1048573" s="22"/>
      <c r="CSO1048573" s="22"/>
      <c r="CSP1048573" s="22"/>
      <c r="CSQ1048573" s="22"/>
      <c r="CSR1048573" s="22"/>
      <c r="CSS1048573" s="22"/>
      <c r="CST1048573" s="22"/>
      <c r="CSU1048573" s="22"/>
      <c r="CSV1048573" s="22"/>
      <c r="CSW1048573" s="22"/>
      <c r="CSX1048573" s="22"/>
      <c r="CSY1048573" s="22"/>
      <c r="CSZ1048573" s="22"/>
      <c r="CTA1048573" s="22"/>
      <c r="CTB1048573" s="22"/>
      <c r="CTC1048573" s="22"/>
      <c r="CTD1048573" s="22"/>
      <c r="CTE1048573" s="22"/>
      <c r="CTF1048573" s="22"/>
      <c r="CTG1048573" s="22"/>
      <c r="CTH1048573" s="22"/>
      <c r="CTI1048573" s="22"/>
      <c r="CTJ1048573" s="22"/>
      <c r="CTK1048573" s="22"/>
      <c r="CTL1048573" s="22"/>
      <c r="CTM1048573" s="22"/>
      <c r="CTN1048573" s="22"/>
      <c r="CTO1048573" s="22"/>
      <c r="CTP1048573" s="22"/>
      <c r="CTQ1048573" s="22"/>
      <c r="CTR1048573" s="22"/>
      <c r="CTS1048573" s="22"/>
      <c r="CTT1048573" s="22"/>
      <c r="CTU1048573" s="22"/>
      <c r="CTV1048573" s="22"/>
      <c r="CTW1048573" s="22"/>
      <c r="CTX1048573" s="22"/>
      <c r="CTY1048573" s="22"/>
      <c r="CTZ1048573" s="22"/>
      <c r="CUA1048573" s="22"/>
      <c r="CUB1048573" s="22"/>
      <c r="CUC1048573" s="22"/>
      <c r="CUD1048573" s="22"/>
      <c r="CUE1048573" s="22"/>
      <c r="CUF1048573" s="22"/>
      <c r="CUG1048573" s="22"/>
      <c r="CUH1048573" s="22"/>
      <c r="CUI1048573" s="22"/>
      <c r="CUJ1048573" s="22"/>
      <c r="CUK1048573" s="22"/>
      <c r="CUL1048573" s="22"/>
      <c r="CUM1048573" s="22"/>
      <c r="CUN1048573" s="22"/>
      <c r="CUO1048573" s="22"/>
      <c r="CUP1048573" s="22"/>
      <c r="CUQ1048573" s="22"/>
      <c r="CUR1048573" s="22"/>
      <c r="CUS1048573" s="22"/>
      <c r="CUT1048573" s="22"/>
      <c r="CUU1048573" s="22"/>
      <c r="CUV1048573" s="22"/>
      <c r="CUW1048573" s="22"/>
      <c r="CUX1048573" s="22"/>
      <c r="CUY1048573" s="22"/>
      <c r="CUZ1048573" s="22"/>
      <c r="CVA1048573" s="22"/>
      <c r="CVB1048573" s="22"/>
      <c r="CVC1048573" s="22"/>
      <c r="CVD1048573" s="22"/>
      <c r="CVE1048573" s="22"/>
      <c r="CVF1048573" s="22"/>
      <c r="CVG1048573" s="22"/>
      <c r="CVH1048573" s="22"/>
      <c r="CVI1048573" s="22"/>
      <c r="CVJ1048573" s="22"/>
      <c r="CVK1048573" s="22"/>
      <c r="CVL1048573" s="22"/>
      <c r="CVM1048573" s="22"/>
      <c r="CVN1048573" s="22"/>
      <c r="CVO1048573" s="22"/>
      <c r="CVP1048573" s="22"/>
      <c r="CVQ1048573" s="22"/>
      <c r="CVR1048573" s="22"/>
      <c r="CVS1048573" s="22"/>
      <c r="CVT1048573" s="22"/>
      <c r="CVU1048573" s="22"/>
      <c r="CVV1048573" s="22"/>
      <c r="CVW1048573" s="22"/>
      <c r="CVX1048573" s="22"/>
      <c r="CVY1048573" s="22"/>
      <c r="CVZ1048573" s="22"/>
      <c r="CWA1048573" s="22"/>
      <c r="CWB1048573" s="22"/>
      <c r="CWC1048573" s="22"/>
      <c r="CWD1048573" s="22"/>
      <c r="CWE1048573" s="22"/>
      <c r="CWF1048573" s="22"/>
      <c r="CWG1048573" s="22"/>
      <c r="CWH1048573" s="22"/>
      <c r="CWI1048573" s="22"/>
      <c r="CWJ1048573" s="22"/>
      <c r="CWK1048573" s="22"/>
      <c r="CWL1048573" s="22"/>
      <c r="CWM1048573" s="22"/>
      <c r="CWN1048573" s="22"/>
      <c r="CWO1048573" s="22"/>
      <c r="CWP1048573" s="22"/>
      <c r="CWQ1048573" s="22"/>
      <c r="CWR1048573" s="22"/>
      <c r="CWS1048573" s="22"/>
      <c r="CWT1048573" s="22"/>
      <c r="CWU1048573" s="22"/>
      <c r="CWV1048573" s="22"/>
      <c r="CWW1048573" s="22"/>
      <c r="CWX1048573" s="22"/>
      <c r="CWY1048573" s="22"/>
      <c r="CWZ1048573" s="22"/>
      <c r="CXA1048573" s="22"/>
      <c r="CXB1048573" s="22"/>
      <c r="CXC1048573" s="22"/>
      <c r="CXD1048573" s="22"/>
      <c r="CXE1048573" s="22"/>
      <c r="CXF1048573" s="22"/>
      <c r="CXG1048573" s="22"/>
      <c r="CXH1048573" s="22"/>
      <c r="CXI1048573" s="22"/>
      <c r="CXJ1048573" s="22"/>
      <c r="CXK1048573" s="22"/>
      <c r="CXL1048573" s="22"/>
      <c r="CXM1048573" s="22"/>
      <c r="CXN1048573" s="22"/>
      <c r="CXO1048573" s="22"/>
      <c r="CXP1048573" s="22"/>
      <c r="CXQ1048573" s="22"/>
      <c r="CXR1048573" s="22"/>
      <c r="CXS1048573" s="22"/>
      <c r="CXT1048573" s="22"/>
      <c r="CXU1048573" s="22"/>
      <c r="CXV1048573" s="22"/>
      <c r="CXW1048573" s="22"/>
      <c r="CXX1048573" s="22"/>
      <c r="CXY1048573" s="22"/>
      <c r="CXZ1048573" s="22"/>
      <c r="CYA1048573" s="22"/>
      <c r="CYB1048573" s="22"/>
      <c r="CYC1048573" s="22"/>
      <c r="CYD1048573" s="22"/>
      <c r="CYE1048573" s="22"/>
      <c r="CYF1048573" s="22"/>
      <c r="CYG1048573" s="22"/>
      <c r="CYH1048573" s="22"/>
      <c r="CYI1048573" s="22"/>
      <c r="CYJ1048573" s="22"/>
      <c r="CYK1048573" s="22"/>
      <c r="CYL1048573" s="22"/>
      <c r="CYM1048573" s="22"/>
      <c r="CYN1048573" s="22"/>
      <c r="CYO1048573" s="22"/>
      <c r="CYP1048573" s="22"/>
      <c r="CYQ1048573" s="22"/>
      <c r="CYR1048573" s="22"/>
      <c r="CYS1048573" s="22"/>
      <c r="CYT1048573" s="22"/>
      <c r="CYU1048573" s="22"/>
      <c r="CYV1048573" s="22"/>
      <c r="CYW1048573" s="22"/>
      <c r="CYX1048573" s="22"/>
      <c r="CYY1048573" s="22"/>
      <c r="CYZ1048573" s="22"/>
      <c r="CZA1048573" s="22"/>
      <c r="CZB1048573" s="22"/>
      <c r="CZC1048573" s="22"/>
      <c r="CZD1048573" s="22"/>
      <c r="CZE1048573" s="22"/>
      <c r="CZF1048573" s="22"/>
      <c r="CZG1048573" s="22"/>
      <c r="CZH1048573" s="22"/>
      <c r="CZI1048573" s="22"/>
      <c r="CZJ1048573" s="22"/>
      <c r="CZK1048573" s="22"/>
      <c r="CZL1048573" s="22"/>
      <c r="CZM1048573" s="22"/>
      <c r="CZN1048573" s="22"/>
      <c r="CZO1048573" s="22"/>
      <c r="CZP1048573" s="22"/>
      <c r="CZQ1048573" s="22"/>
      <c r="CZR1048573" s="22"/>
      <c r="CZS1048573" s="22"/>
      <c r="CZT1048573" s="22"/>
      <c r="CZU1048573" s="22"/>
      <c r="CZV1048573" s="22"/>
      <c r="CZW1048573" s="22"/>
      <c r="CZX1048573" s="22"/>
      <c r="CZY1048573" s="22"/>
      <c r="CZZ1048573" s="22"/>
      <c r="DAA1048573" s="22"/>
      <c r="DAB1048573" s="22"/>
      <c r="DAC1048573" s="22"/>
      <c r="DAD1048573" s="22"/>
      <c r="DAE1048573" s="22"/>
      <c r="DAF1048573" s="22"/>
      <c r="DAG1048573" s="22"/>
      <c r="DAH1048573" s="22"/>
      <c r="DAI1048573" s="22"/>
      <c r="DAJ1048573" s="22"/>
      <c r="DAK1048573" s="22"/>
      <c r="DAL1048573" s="22"/>
      <c r="DAM1048573" s="22"/>
      <c r="DAN1048573" s="22"/>
      <c r="DAO1048573" s="22"/>
      <c r="DAP1048573" s="22"/>
      <c r="DAQ1048573" s="22"/>
      <c r="DAR1048573" s="22"/>
      <c r="DAS1048573" s="22"/>
      <c r="DAT1048573" s="22"/>
      <c r="DAU1048573" s="22"/>
      <c r="DAV1048573" s="22"/>
      <c r="DAW1048573" s="22"/>
      <c r="DAX1048573" s="22"/>
      <c r="DAY1048573" s="22"/>
      <c r="DAZ1048573" s="22"/>
      <c r="DBA1048573" s="22"/>
      <c r="DBB1048573" s="22"/>
      <c r="DBC1048573" s="22"/>
      <c r="DBD1048573" s="22"/>
      <c r="DBE1048573" s="22"/>
      <c r="DBF1048573" s="22"/>
      <c r="DBG1048573" s="22"/>
      <c r="DBH1048573" s="22"/>
      <c r="DBI1048573" s="22"/>
      <c r="DBJ1048573" s="22"/>
      <c r="DBK1048573" s="22"/>
      <c r="DBL1048573" s="22"/>
      <c r="DBM1048573" s="22"/>
      <c r="DBN1048573" s="22"/>
      <c r="DBO1048573" s="22"/>
      <c r="DBP1048573" s="22"/>
      <c r="DBQ1048573" s="22"/>
      <c r="DBR1048573" s="22"/>
      <c r="DBS1048573" s="22"/>
      <c r="DBT1048573" s="22"/>
      <c r="DBU1048573" s="22"/>
      <c r="DBV1048573" s="22"/>
      <c r="DBW1048573" s="22"/>
      <c r="DBX1048573" s="22"/>
      <c r="DBY1048573" s="22"/>
      <c r="DBZ1048573" s="22"/>
      <c r="DCA1048573" s="22"/>
      <c r="DCB1048573" s="22"/>
      <c r="DCC1048573" s="22"/>
      <c r="DCD1048573" s="22"/>
      <c r="DCE1048573" s="22"/>
      <c r="DCF1048573" s="22"/>
      <c r="DCG1048573" s="22"/>
      <c r="DCH1048573" s="22"/>
      <c r="DCI1048573" s="22"/>
      <c r="DCJ1048573" s="22"/>
      <c r="DCK1048573" s="22"/>
      <c r="DCL1048573" s="22"/>
      <c r="DCM1048573" s="22"/>
      <c r="DCN1048573" s="22"/>
      <c r="DCO1048573" s="22"/>
      <c r="DCP1048573" s="22"/>
      <c r="DCQ1048573" s="22"/>
      <c r="DCR1048573" s="22"/>
      <c r="DCS1048573" s="22"/>
      <c r="DCT1048573" s="22"/>
      <c r="DCU1048573" s="22"/>
      <c r="DCV1048573" s="22"/>
      <c r="DCW1048573" s="22"/>
      <c r="DCX1048573" s="22"/>
      <c r="DCY1048573" s="22"/>
      <c r="DCZ1048573" s="22"/>
      <c r="DDA1048573" s="22"/>
      <c r="DDB1048573" s="22"/>
      <c r="DDC1048573" s="22"/>
      <c r="DDD1048573" s="22"/>
      <c r="DDE1048573" s="22"/>
      <c r="DDF1048573" s="22"/>
      <c r="DDG1048573" s="22"/>
      <c r="DDH1048573" s="22"/>
      <c r="DDI1048573" s="22"/>
      <c r="DDJ1048573" s="22"/>
      <c r="DDK1048573" s="22"/>
      <c r="DDL1048573" s="22"/>
      <c r="DDM1048573" s="22"/>
      <c r="DDN1048573" s="22"/>
      <c r="DDO1048573" s="22"/>
      <c r="DDP1048573" s="22"/>
      <c r="DDQ1048573" s="22"/>
      <c r="DDR1048573" s="22"/>
      <c r="DDS1048573" s="22"/>
      <c r="DDT1048573" s="22"/>
      <c r="DDU1048573" s="22"/>
      <c r="DDV1048573" s="22"/>
      <c r="DDW1048573" s="22"/>
      <c r="DDX1048573" s="22"/>
      <c r="DDY1048573" s="22"/>
      <c r="DDZ1048573" s="22"/>
      <c r="DEA1048573" s="22"/>
      <c r="DEB1048573" s="22"/>
      <c r="DEC1048573" s="22"/>
      <c r="DED1048573" s="22"/>
      <c r="DEE1048573" s="22"/>
      <c r="DEF1048573" s="22"/>
      <c r="DEG1048573" s="22"/>
      <c r="DEH1048573" s="22"/>
      <c r="DEI1048573" s="22"/>
      <c r="DEJ1048573" s="22"/>
      <c r="DEK1048573" s="22"/>
      <c r="DEL1048573" s="22"/>
      <c r="DEM1048573" s="22"/>
      <c r="DEN1048573" s="22"/>
      <c r="DEO1048573" s="22"/>
      <c r="DEP1048573" s="22"/>
      <c r="DEQ1048573" s="22"/>
      <c r="DER1048573" s="22"/>
      <c r="DES1048573" s="22"/>
      <c r="DET1048573" s="22"/>
      <c r="DEU1048573" s="22"/>
      <c r="DEV1048573" s="22"/>
      <c r="DEW1048573" s="22"/>
      <c r="DEX1048573" s="22"/>
      <c r="DEY1048573" s="22"/>
      <c r="DEZ1048573" s="22"/>
      <c r="DFA1048573" s="22"/>
      <c r="DFB1048573" s="22"/>
      <c r="DFC1048573" s="22"/>
      <c r="DFD1048573" s="22"/>
      <c r="DFE1048573" s="22"/>
      <c r="DFF1048573" s="22"/>
      <c r="DFG1048573" s="22"/>
      <c r="DFH1048573" s="22"/>
      <c r="DFI1048573" s="22"/>
      <c r="DFJ1048573" s="22"/>
      <c r="DFK1048573" s="22"/>
      <c r="DFL1048573" s="22"/>
      <c r="DFM1048573" s="22"/>
      <c r="DFN1048573" s="22"/>
      <c r="DFO1048573" s="22"/>
      <c r="DFP1048573" s="22"/>
      <c r="DFQ1048573" s="22"/>
      <c r="DFR1048573" s="22"/>
      <c r="DFS1048573" s="22"/>
      <c r="DFT1048573" s="22"/>
      <c r="DFU1048573" s="22"/>
      <c r="DFV1048573" s="22"/>
      <c r="DFW1048573" s="22"/>
      <c r="DFX1048573" s="22"/>
      <c r="DFY1048573" s="22"/>
      <c r="DFZ1048573" s="22"/>
      <c r="DGA1048573" s="22"/>
      <c r="DGB1048573" s="22"/>
      <c r="DGC1048573" s="22"/>
      <c r="DGD1048573" s="22"/>
      <c r="DGE1048573" s="22"/>
      <c r="DGF1048573" s="22"/>
      <c r="DGG1048573" s="22"/>
      <c r="DGH1048573" s="22"/>
      <c r="DGI1048573" s="22"/>
      <c r="DGJ1048573" s="22"/>
      <c r="DGK1048573" s="22"/>
      <c r="DGL1048573" s="22"/>
      <c r="DGM1048573" s="22"/>
      <c r="DGN1048573" s="22"/>
      <c r="DGO1048573" s="22"/>
      <c r="DGP1048573" s="22"/>
      <c r="DGQ1048573" s="22"/>
      <c r="DGR1048573" s="22"/>
      <c r="DGS1048573" s="22"/>
      <c r="DGT1048573" s="22"/>
      <c r="DGU1048573" s="22"/>
      <c r="DGV1048573" s="22"/>
      <c r="DGW1048573" s="22"/>
      <c r="DGX1048573" s="22"/>
      <c r="DGY1048573" s="22"/>
      <c r="DGZ1048573" s="22"/>
      <c r="DHA1048573" s="22"/>
      <c r="DHB1048573" s="22"/>
      <c r="DHC1048573" s="22"/>
      <c r="DHD1048573" s="22"/>
      <c r="DHE1048573" s="22"/>
      <c r="DHF1048573" s="22"/>
      <c r="DHG1048573" s="22"/>
      <c r="DHH1048573" s="22"/>
      <c r="DHI1048573" s="22"/>
      <c r="DHJ1048573" s="22"/>
      <c r="DHK1048573" s="22"/>
      <c r="DHL1048573" s="22"/>
      <c r="DHM1048573" s="22"/>
      <c r="DHN1048573" s="22"/>
      <c r="DHO1048573" s="22"/>
      <c r="DHP1048573" s="22"/>
      <c r="DHQ1048573" s="22"/>
      <c r="DHR1048573" s="22"/>
      <c r="DHS1048573" s="22"/>
      <c r="DHT1048573" s="22"/>
      <c r="DHU1048573" s="22"/>
      <c r="DHV1048573" s="22"/>
      <c r="DHW1048573" s="22"/>
      <c r="DHX1048573" s="22"/>
      <c r="DHY1048573" s="22"/>
      <c r="DHZ1048573" s="22"/>
      <c r="DIA1048573" s="22"/>
      <c r="DIB1048573" s="22"/>
      <c r="DIC1048573" s="22"/>
      <c r="DID1048573" s="22"/>
      <c r="DIE1048573" s="22"/>
      <c r="DIF1048573" s="22"/>
      <c r="DIG1048573" s="22"/>
      <c r="DIH1048573" s="22"/>
      <c r="DII1048573" s="22"/>
      <c r="DIJ1048573" s="22"/>
      <c r="DIK1048573" s="22"/>
      <c r="DIL1048573" s="22"/>
      <c r="DIM1048573" s="22"/>
      <c r="DIN1048573" s="22"/>
      <c r="DIO1048573" s="22"/>
      <c r="DIP1048573" s="22"/>
      <c r="DIQ1048573" s="22"/>
      <c r="DIR1048573" s="22"/>
      <c r="DIS1048573" s="22"/>
      <c r="DIT1048573" s="22"/>
      <c r="DIU1048573" s="22"/>
      <c r="DIV1048573" s="22"/>
      <c r="DIW1048573" s="22"/>
      <c r="DIX1048573" s="22"/>
      <c r="DIY1048573" s="22"/>
      <c r="DIZ1048573" s="22"/>
      <c r="DJA1048573" s="22"/>
      <c r="DJB1048573" s="22"/>
      <c r="DJC1048573" s="22"/>
      <c r="DJD1048573" s="22"/>
      <c r="DJE1048573" s="22"/>
      <c r="DJF1048573" s="22"/>
      <c r="DJG1048573" s="22"/>
      <c r="DJH1048573" s="22"/>
      <c r="DJI1048573" s="22"/>
      <c r="DJJ1048573" s="22"/>
      <c r="DJK1048573" s="22"/>
      <c r="DJL1048573" s="22"/>
      <c r="DJM1048573" s="22"/>
      <c r="DJN1048573" s="22"/>
      <c r="DJO1048573" s="22"/>
      <c r="DJP1048573" s="22"/>
      <c r="DJQ1048573" s="22"/>
      <c r="DJR1048573" s="22"/>
      <c r="DJS1048573" s="22"/>
      <c r="DJT1048573" s="22"/>
      <c r="DJU1048573" s="22"/>
      <c r="DJV1048573" s="22"/>
      <c r="DJW1048573" s="22"/>
      <c r="DJX1048573" s="22"/>
      <c r="DJY1048573" s="22"/>
      <c r="DJZ1048573" s="22"/>
      <c r="DKA1048573" s="22"/>
      <c r="DKB1048573" s="22"/>
      <c r="DKC1048573" s="22"/>
      <c r="DKD1048573" s="22"/>
      <c r="DKE1048573" s="22"/>
      <c r="DKF1048573" s="22"/>
      <c r="DKG1048573" s="22"/>
      <c r="DKH1048573" s="22"/>
      <c r="DKI1048573" s="22"/>
      <c r="DKJ1048573" s="22"/>
      <c r="DKK1048573" s="22"/>
      <c r="DKL1048573" s="22"/>
      <c r="DKM1048573" s="22"/>
      <c r="DKN1048573" s="22"/>
      <c r="DKO1048573" s="22"/>
      <c r="DKP1048573" s="22"/>
      <c r="DKQ1048573" s="22"/>
      <c r="DKR1048573" s="22"/>
      <c r="DKS1048573" s="22"/>
      <c r="DKT1048573" s="22"/>
      <c r="DKU1048573" s="22"/>
      <c r="DKV1048573" s="22"/>
      <c r="DKW1048573" s="22"/>
      <c r="DKX1048573" s="22"/>
      <c r="DKY1048573" s="22"/>
      <c r="DKZ1048573" s="22"/>
      <c r="DLA1048573" s="22"/>
      <c r="DLB1048573" s="22"/>
      <c r="DLC1048573" s="22"/>
      <c r="DLD1048573" s="22"/>
      <c r="DLE1048573" s="22"/>
      <c r="DLF1048573" s="22"/>
      <c r="DLG1048573" s="22"/>
      <c r="DLH1048573" s="22"/>
      <c r="DLI1048573" s="22"/>
      <c r="DLJ1048573" s="22"/>
      <c r="DLK1048573" s="22"/>
      <c r="DLL1048573" s="22"/>
      <c r="DLM1048573" s="22"/>
      <c r="DLN1048573" s="22"/>
      <c r="DLO1048573" s="22"/>
      <c r="DLP1048573" s="22"/>
      <c r="DLQ1048573" s="22"/>
      <c r="DLR1048573" s="22"/>
      <c r="DLS1048573" s="22"/>
      <c r="DLT1048573" s="22"/>
      <c r="DLU1048573" s="22"/>
      <c r="DLV1048573" s="22"/>
      <c r="DLW1048573" s="22"/>
      <c r="DLX1048573" s="22"/>
      <c r="DLY1048573" s="22"/>
      <c r="DLZ1048573" s="22"/>
      <c r="DMA1048573" s="22"/>
      <c r="DMB1048573" s="22"/>
      <c r="DMC1048573" s="22"/>
      <c r="DMD1048573" s="22"/>
      <c r="DME1048573" s="22"/>
      <c r="DMF1048573" s="22"/>
      <c r="DMG1048573" s="22"/>
      <c r="DMH1048573" s="22"/>
      <c r="DMI1048573" s="22"/>
      <c r="DMJ1048573" s="22"/>
      <c r="DMK1048573" s="22"/>
      <c r="DML1048573" s="22"/>
      <c r="DMM1048573" s="22"/>
      <c r="DMN1048573" s="22"/>
      <c r="DMO1048573" s="22"/>
      <c r="DMP1048573" s="22"/>
      <c r="DMQ1048573" s="22"/>
      <c r="DMR1048573" s="22"/>
      <c r="DMS1048573" s="22"/>
      <c r="DMT1048573" s="22"/>
      <c r="DMU1048573" s="22"/>
      <c r="DMV1048573" s="22"/>
      <c r="DMW1048573" s="22"/>
      <c r="DMX1048573" s="22"/>
      <c r="DMY1048573" s="22"/>
      <c r="DMZ1048573" s="22"/>
      <c r="DNA1048573" s="22"/>
      <c r="DNB1048573" s="22"/>
      <c r="DNC1048573" s="22"/>
      <c r="DND1048573" s="22"/>
      <c r="DNE1048573" s="22"/>
      <c r="DNF1048573" s="22"/>
      <c r="DNG1048573" s="22"/>
      <c r="DNH1048573" s="22"/>
      <c r="DNI1048573" s="22"/>
      <c r="DNJ1048573" s="22"/>
      <c r="DNK1048573" s="22"/>
      <c r="DNL1048573" s="22"/>
      <c r="DNM1048573" s="22"/>
      <c r="DNN1048573" s="22"/>
      <c r="DNO1048573" s="22"/>
      <c r="DNP1048573" s="22"/>
      <c r="DNQ1048573" s="22"/>
      <c r="DNR1048573" s="22"/>
      <c r="DNS1048573" s="22"/>
      <c r="DNT1048573" s="22"/>
      <c r="DNU1048573" s="22"/>
      <c r="DNV1048573" s="22"/>
      <c r="DNW1048573" s="22"/>
      <c r="DNX1048573" s="22"/>
      <c r="DNY1048573" s="22"/>
      <c r="DNZ1048573" s="22"/>
      <c r="DOA1048573" s="22"/>
      <c r="DOB1048573" s="22"/>
      <c r="DOC1048573" s="22"/>
      <c r="DOD1048573" s="22"/>
      <c r="DOE1048573" s="22"/>
      <c r="DOF1048573" s="22"/>
      <c r="DOG1048573" s="22"/>
      <c r="DOH1048573" s="22"/>
      <c r="DOI1048573" s="22"/>
      <c r="DOJ1048573" s="22"/>
      <c r="DOK1048573" s="22"/>
      <c r="DOL1048573" s="22"/>
      <c r="DOM1048573" s="22"/>
      <c r="DON1048573" s="22"/>
      <c r="DOO1048573" s="22"/>
      <c r="DOP1048573" s="22"/>
      <c r="DOQ1048573" s="22"/>
      <c r="DOR1048573" s="22"/>
      <c r="DOS1048573" s="22"/>
      <c r="DOT1048573" s="22"/>
      <c r="DOU1048573" s="22"/>
      <c r="DOV1048573" s="22"/>
      <c r="DOW1048573" s="22"/>
      <c r="DOX1048573" s="22"/>
      <c r="DOY1048573" s="22"/>
      <c r="DOZ1048573" s="22"/>
      <c r="DPA1048573" s="22"/>
      <c r="DPB1048573" s="22"/>
      <c r="DPC1048573" s="22"/>
      <c r="DPD1048573" s="22"/>
      <c r="DPE1048573" s="22"/>
      <c r="DPF1048573" s="22"/>
      <c r="DPG1048573" s="22"/>
      <c r="DPH1048573" s="22"/>
      <c r="DPI1048573" s="22"/>
      <c r="DPJ1048573" s="22"/>
      <c r="DPK1048573" s="22"/>
      <c r="DPL1048573" s="22"/>
      <c r="DPM1048573" s="22"/>
      <c r="DPN1048573" s="22"/>
      <c r="DPO1048573" s="22"/>
      <c r="DPP1048573" s="22"/>
      <c r="DPQ1048573" s="22"/>
      <c r="DPR1048573" s="22"/>
      <c r="DPS1048573" s="22"/>
      <c r="DPT1048573" s="22"/>
      <c r="DPU1048573" s="22"/>
      <c r="DPV1048573" s="22"/>
      <c r="DPW1048573" s="22"/>
      <c r="DPX1048573" s="22"/>
      <c r="DPY1048573" s="22"/>
      <c r="DPZ1048573" s="22"/>
      <c r="DQA1048573" s="22"/>
      <c r="DQB1048573" s="22"/>
      <c r="DQC1048573" s="22"/>
      <c r="DQD1048573" s="22"/>
      <c r="DQE1048573" s="22"/>
      <c r="DQF1048573" s="22"/>
      <c r="DQG1048573" s="22"/>
      <c r="DQH1048573" s="22"/>
      <c r="DQI1048573" s="22"/>
      <c r="DQJ1048573" s="22"/>
      <c r="DQK1048573" s="22"/>
      <c r="DQL1048573" s="22"/>
      <c r="DQM1048573" s="22"/>
      <c r="DQN1048573" s="22"/>
      <c r="DQO1048573" s="22"/>
      <c r="DQP1048573" s="22"/>
      <c r="DQQ1048573" s="22"/>
      <c r="DQR1048573" s="22"/>
      <c r="DQS1048573" s="22"/>
      <c r="DQT1048573" s="22"/>
      <c r="DQU1048573" s="22"/>
      <c r="DQV1048573" s="22"/>
      <c r="DQW1048573" s="22"/>
      <c r="DQX1048573" s="22"/>
      <c r="DQY1048573" s="22"/>
      <c r="DQZ1048573" s="22"/>
      <c r="DRA1048573" s="22"/>
      <c r="DRB1048573" s="22"/>
      <c r="DRC1048573" s="22"/>
      <c r="DRD1048573" s="22"/>
      <c r="DRE1048573" s="22"/>
      <c r="DRF1048573" s="22"/>
      <c r="DRG1048573" s="22"/>
      <c r="DRH1048573" s="22"/>
      <c r="DRI1048573" s="22"/>
      <c r="DRJ1048573" s="22"/>
      <c r="DRK1048573" s="22"/>
      <c r="DRL1048573" s="22"/>
      <c r="DRM1048573" s="22"/>
      <c r="DRN1048573" s="22"/>
      <c r="DRO1048573" s="22"/>
      <c r="DRP1048573" s="22"/>
      <c r="DRQ1048573" s="22"/>
      <c r="DRR1048573" s="22"/>
      <c r="DRS1048573" s="22"/>
      <c r="DRT1048573" s="22"/>
      <c r="DRU1048573" s="22"/>
      <c r="DRV1048573" s="22"/>
      <c r="DRW1048573" s="22"/>
      <c r="DRX1048573" s="22"/>
      <c r="DRY1048573" s="22"/>
      <c r="DRZ1048573" s="22"/>
      <c r="DSA1048573" s="22"/>
      <c r="DSB1048573" s="22"/>
      <c r="DSC1048573" s="22"/>
      <c r="DSD1048573" s="22"/>
      <c r="DSE1048573" s="22"/>
      <c r="DSF1048573" s="22"/>
      <c r="DSG1048573" s="22"/>
      <c r="DSH1048573" s="22"/>
      <c r="DSI1048573" s="22"/>
      <c r="DSJ1048573" s="22"/>
      <c r="DSK1048573" s="22"/>
      <c r="DSL1048573" s="22"/>
      <c r="DSM1048573" s="22"/>
      <c r="DSN1048573" s="22"/>
      <c r="DSO1048573" s="22"/>
      <c r="DSP1048573" s="22"/>
      <c r="DSQ1048573" s="22"/>
      <c r="DSR1048573" s="22"/>
      <c r="DSS1048573" s="22"/>
      <c r="DST1048573" s="22"/>
      <c r="DSU1048573" s="22"/>
      <c r="DSV1048573" s="22"/>
      <c r="DSW1048573" s="22"/>
      <c r="DSX1048573" s="22"/>
      <c r="DSY1048573" s="22"/>
      <c r="DSZ1048573" s="22"/>
      <c r="DTA1048573" s="22"/>
      <c r="DTB1048573" s="22"/>
      <c r="DTC1048573" s="22"/>
      <c r="DTD1048573" s="22"/>
      <c r="DTE1048573" s="22"/>
      <c r="DTF1048573" s="22"/>
      <c r="DTG1048573" s="22"/>
      <c r="DTH1048573" s="22"/>
      <c r="DTI1048573" s="22"/>
      <c r="DTJ1048573" s="22"/>
      <c r="DTK1048573" s="22"/>
      <c r="DTL1048573" s="22"/>
      <c r="DTM1048573" s="22"/>
      <c r="DTN1048573" s="22"/>
      <c r="DTO1048573" s="22"/>
      <c r="DTP1048573" s="22"/>
      <c r="DTQ1048573" s="22"/>
      <c r="DTR1048573" s="22"/>
      <c r="DTS1048573" s="22"/>
      <c r="DTT1048573" s="22"/>
      <c r="DTU1048573" s="22"/>
      <c r="DTV1048573" s="22"/>
      <c r="DTW1048573" s="22"/>
      <c r="DTX1048573" s="22"/>
      <c r="DTY1048573" s="22"/>
      <c r="DTZ1048573" s="22"/>
      <c r="DUA1048573" s="22"/>
      <c r="DUB1048573" s="22"/>
      <c r="DUC1048573" s="22"/>
      <c r="DUD1048573" s="22"/>
      <c r="DUE1048573" s="22"/>
      <c r="DUF1048573" s="22"/>
      <c r="DUG1048573" s="22"/>
      <c r="DUH1048573" s="22"/>
      <c r="DUI1048573" s="22"/>
      <c r="DUJ1048573" s="22"/>
      <c r="DUK1048573" s="22"/>
      <c r="DUL1048573" s="22"/>
      <c r="DUM1048573" s="22"/>
      <c r="DUN1048573" s="22"/>
      <c r="DUO1048573" s="22"/>
      <c r="DUP1048573" s="22"/>
      <c r="DUQ1048573" s="22"/>
      <c r="DUR1048573" s="22"/>
      <c r="DUS1048573" s="22"/>
      <c r="DUT1048573" s="22"/>
      <c r="DUU1048573" s="22"/>
      <c r="DUV1048573" s="22"/>
      <c r="DUW1048573" s="22"/>
      <c r="DUX1048573" s="22"/>
      <c r="DUY1048573" s="22"/>
      <c r="DUZ1048573" s="22"/>
      <c r="DVA1048573" s="22"/>
      <c r="DVB1048573" s="22"/>
      <c r="DVC1048573" s="22"/>
      <c r="DVD1048573" s="22"/>
      <c r="DVE1048573" s="22"/>
      <c r="DVF1048573" s="22"/>
      <c r="DVG1048573" s="22"/>
      <c r="DVH1048573" s="22"/>
      <c r="DVI1048573" s="22"/>
      <c r="DVJ1048573" s="22"/>
      <c r="DVK1048573" s="22"/>
      <c r="DVL1048573" s="22"/>
      <c r="DVM1048573" s="22"/>
      <c r="DVN1048573" s="22"/>
      <c r="DVO1048573" s="22"/>
      <c r="DVP1048573" s="22"/>
      <c r="DVQ1048573" s="22"/>
      <c r="DVR1048573" s="22"/>
      <c r="DVS1048573" s="22"/>
      <c r="DVT1048573" s="22"/>
      <c r="DVU1048573" s="22"/>
      <c r="DVV1048573" s="22"/>
      <c r="DVW1048573" s="22"/>
      <c r="DVX1048573" s="22"/>
      <c r="DVY1048573" s="22"/>
      <c r="DVZ1048573" s="22"/>
      <c r="DWA1048573" s="22"/>
      <c r="DWB1048573" s="22"/>
      <c r="DWC1048573" s="22"/>
      <c r="DWD1048573" s="22"/>
      <c r="DWE1048573" s="22"/>
      <c r="DWF1048573" s="22"/>
      <c r="DWG1048573" s="22"/>
      <c r="DWH1048573" s="22"/>
      <c r="DWI1048573" s="22"/>
      <c r="DWJ1048573" s="22"/>
      <c r="DWK1048573" s="22"/>
      <c r="DWL1048573" s="22"/>
      <c r="DWM1048573" s="22"/>
      <c r="DWN1048573" s="22"/>
      <c r="DWO1048573" s="22"/>
      <c r="DWP1048573" s="22"/>
      <c r="DWQ1048573" s="22"/>
      <c r="DWR1048573" s="22"/>
      <c r="DWS1048573" s="22"/>
      <c r="DWT1048573" s="22"/>
      <c r="DWU1048573" s="22"/>
      <c r="DWV1048573" s="22"/>
      <c r="DWW1048573" s="22"/>
      <c r="DWX1048573" s="22"/>
      <c r="DWY1048573" s="22"/>
      <c r="DWZ1048573" s="22"/>
      <c r="DXA1048573" s="22"/>
      <c r="DXB1048573" s="22"/>
      <c r="DXC1048573" s="22"/>
      <c r="DXD1048573" s="22"/>
      <c r="DXE1048573" s="22"/>
      <c r="DXF1048573" s="22"/>
      <c r="DXG1048573" s="22"/>
      <c r="DXH1048573" s="22"/>
      <c r="DXI1048573" s="22"/>
      <c r="DXJ1048573" s="22"/>
      <c r="DXK1048573" s="22"/>
      <c r="DXL1048573" s="22"/>
      <c r="DXM1048573" s="22"/>
      <c r="DXN1048573" s="22"/>
      <c r="DXO1048573" s="22"/>
      <c r="DXP1048573" s="22"/>
      <c r="DXQ1048573" s="22"/>
      <c r="DXR1048573" s="22"/>
      <c r="DXS1048573" s="22"/>
      <c r="DXT1048573" s="22"/>
      <c r="DXU1048573" s="22"/>
      <c r="DXV1048573" s="22"/>
      <c r="DXW1048573" s="22"/>
      <c r="DXX1048573" s="22"/>
      <c r="DXY1048573" s="22"/>
      <c r="DXZ1048573" s="22"/>
      <c r="DYA1048573" s="22"/>
      <c r="DYB1048573" s="22"/>
      <c r="DYC1048573" s="22"/>
      <c r="DYD1048573" s="22"/>
      <c r="DYE1048573" s="22"/>
      <c r="DYF1048573" s="22"/>
      <c r="DYG1048573" s="22"/>
      <c r="DYH1048573" s="22"/>
      <c r="DYI1048573" s="22"/>
      <c r="DYJ1048573" s="22"/>
      <c r="DYK1048573" s="22"/>
      <c r="DYL1048573" s="22"/>
      <c r="DYM1048573" s="22"/>
      <c r="DYN1048573" s="22"/>
      <c r="DYO1048573" s="22"/>
      <c r="DYP1048573" s="22"/>
      <c r="DYQ1048573" s="22"/>
      <c r="DYR1048573" s="22"/>
      <c r="DYS1048573" s="22"/>
      <c r="DYT1048573" s="22"/>
      <c r="DYU1048573" s="22"/>
      <c r="DYV1048573" s="22"/>
      <c r="DYW1048573" s="22"/>
      <c r="DYX1048573" s="22"/>
      <c r="DYY1048573" s="22"/>
      <c r="DYZ1048573" s="22"/>
      <c r="DZA1048573" s="22"/>
      <c r="DZB1048573" s="22"/>
      <c r="DZC1048573" s="22"/>
      <c r="DZD1048573" s="22"/>
      <c r="DZE1048573" s="22"/>
      <c r="DZF1048573" s="22"/>
      <c r="DZG1048573" s="22"/>
      <c r="DZH1048573" s="22"/>
      <c r="DZI1048573" s="22"/>
      <c r="DZJ1048573" s="22"/>
      <c r="DZK1048573" s="22"/>
      <c r="DZL1048573" s="22"/>
      <c r="DZM1048573" s="22"/>
      <c r="DZN1048573" s="22"/>
      <c r="DZO1048573" s="22"/>
      <c r="DZP1048573" s="22"/>
      <c r="DZQ1048573" s="22"/>
      <c r="DZR1048573" s="22"/>
      <c r="DZS1048573" s="22"/>
      <c r="DZT1048573" s="22"/>
      <c r="DZU1048573" s="22"/>
      <c r="DZV1048573" s="22"/>
      <c r="DZW1048573" s="22"/>
      <c r="DZX1048573" s="22"/>
      <c r="DZY1048573" s="22"/>
      <c r="DZZ1048573" s="22"/>
      <c r="EAA1048573" s="22"/>
      <c r="EAB1048573" s="22"/>
      <c r="EAC1048573" s="22"/>
      <c r="EAD1048573" s="22"/>
      <c r="EAE1048573" s="22"/>
      <c r="EAF1048573" s="22"/>
      <c r="EAG1048573" s="22"/>
      <c r="EAH1048573" s="22"/>
      <c r="EAI1048573" s="22"/>
      <c r="EAJ1048573" s="22"/>
      <c r="EAK1048573" s="22"/>
      <c r="EAL1048573" s="22"/>
      <c r="EAM1048573" s="22"/>
      <c r="EAN1048573" s="22"/>
      <c r="EAO1048573" s="22"/>
      <c r="EAP1048573" s="22"/>
      <c r="EAQ1048573" s="22"/>
      <c r="EAR1048573" s="22"/>
      <c r="EAS1048573" s="22"/>
      <c r="EAT1048573" s="22"/>
      <c r="EAU1048573" s="22"/>
      <c r="EAV1048573" s="22"/>
      <c r="EAW1048573" s="22"/>
      <c r="EAX1048573" s="22"/>
      <c r="EAY1048573" s="22"/>
      <c r="EAZ1048573" s="22"/>
      <c r="EBA1048573" s="22"/>
      <c r="EBB1048573" s="22"/>
      <c r="EBC1048573" s="22"/>
      <c r="EBD1048573" s="22"/>
      <c r="EBE1048573" s="22"/>
      <c r="EBF1048573" s="22"/>
      <c r="EBG1048573" s="22"/>
      <c r="EBH1048573" s="22"/>
      <c r="EBI1048573" s="22"/>
      <c r="EBJ1048573" s="22"/>
      <c r="EBK1048573" s="22"/>
      <c r="EBL1048573" s="22"/>
      <c r="EBM1048573" s="22"/>
      <c r="EBN1048573" s="22"/>
      <c r="EBO1048573" s="22"/>
      <c r="EBP1048573" s="22"/>
      <c r="EBQ1048573" s="22"/>
      <c r="EBR1048573" s="22"/>
      <c r="EBS1048573" s="22"/>
      <c r="EBT1048573" s="22"/>
      <c r="EBU1048573" s="22"/>
      <c r="EBV1048573" s="22"/>
      <c r="EBW1048573" s="22"/>
      <c r="EBX1048573" s="22"/>
      <c r="EBY1048573" s="22"/>
      <c r="EBZ1048573" s="22"/>
      <c r="ECA1048573" s="22"/>
      <c r="ECB1048573" s="22"/>
      <c r="ECC1048573" s="22"/>
      <c r="ECD1048573" s="22"/>
      <c r="ECE1048573" s="22"/>
      <c r="ECF1048573" s="22"/>
      <c r="ECG1048573" s="22"/>
      <c r="ECH1048573" s="22"/>
      <c r="ECI1048573" s="22"/>
      <c r="ECJ1048573" s="22"/>
      <c r="ECK1048573" s="22"/>
      <c r="ECL1048573" s="22"/>
      <c r="ECM1048573" s="22"/>
      <c r="ECN1048573" s="22"/>
      <c r="ECO1048573" s="22"/>
      <c r="ECP1048573" s="22"/>
      <c r="ECQ1048573" s="22"/>
      <c r="ECR1048573" s="22"/>
      <c r="ECS1048573" s="22"/>
      <c r="ECT1048573" s="22"/>
      <c r="ECU1048573" s="22"/>
      <c r="ECV1048573" s="22"/>
      <c r="ECW1048573" s="22"/>
      <c r="ECX1048573" s="22"/>
      <c r="ECY1048573" s="22"/>
      <c r="ECZ1048573" s="22"/>
      <c r="EDA1048573" s="22"/>
      <c r="EDB1048573" s="22"/>
      <c r="EDC1048573" s="22"/>
      <c r="EDD1048573" s="22"/>
      <c r="EDE1048573" s="22"/>
      <c r="EDF1048573" s="22"/>
      <c r="EDG1048573" s="22"/>
      <c r="EDH1048573" s="22"/>
      <c r="EDI1048573" s="22"/>
      <c r="EDJ1048573" s="22"/>
      <c r="EDK1048573" s="22"/>
      <c r="EDL1048573" s="22"/>
      <c r="EDM1048573" s="22"/>
      <c r="EDN1048573" s="22"/>
      <c r="EDO1048573" s="22"/>
      <c r="EDP1048573" s="22"/>
      <c r="EDQ1048573" s="22"/>
      <c r="EDR1048573" s="22"/>
      <c r="EDS1048573" s="22"/>
      <c r="EDT1048573" s="22"/>
      <c r="EDU1048573" s="22"/>
      <c r="EDV1048573" s="22"/>
      <c r="EDW1048573" s="22"/>
      <c r="EDX1048573" s="22"/>
      <c r="EDY1048573" s="22"/>
      <c r="EDZ1048573" s="22"/>
      <c r="EEA1048573" s="22"/>
      <c r="EEB1048573" s="22"/>
      <c r="EEC1048573" s="22"/>
      <c r="EED1048573" s="22"/>
      <c r="EEE1048573" s="22"/>
      <c r="EEF1048573" s="22"/>
      <c r="EEG1048573" s="22"/>
      <c r="EEH1048573" s="22"/>
      <c r="EEI1048573" s="22"/>
      <c r="EEJ1048573" s="22"/>
      <c r="EEK1048573" s="22"/>
      <c r="EEL1048573" s="22"/>
      <c r="EEM1048573" s="22"/>
      <c r="EEN1048573" s="22"/>
      <c r="EEO1048573" s="22"/>
      <c r="EEP1048573" s="22"/>
      <c r="EEQ1048573" s="22"/>
      <c r="EER1048573" s="22"/>
      <c r="EES1048573" s="22"/>
      <c r="EET1048573" s="22"/>
      <c r="EEU1048573" s="22"/>
      <c r="EEV1048573" s="22"/>
      <c r="EEW1048573" s="22"/>
      <c r="EEX1048573" s="22"/>
      <c r="EEY1048573" s="22"/>
      <c r="EEZ1048573" s="22"/>
      <c r="EFA1048573" s="22"/>
      <c r="EFB1048573" s="22"/>
      <c r="EFC1048573" s="22"/>
      <c r="EFD1048573" s="22"/>
      <c r="EFE1048573" s="22"/>
      <c r="EFF1048573" s="22"/>
      <c r="EFG1048573" s="22"/>
      <c r="EFH1048573" s="22"/>
      <c r="EFI1048573" s="22"/>
      <c r="EFJ1048573" s="22"/>
      <c r="EFK1048573" s="22"/>
      <c r="EFL1048573" s="22"/>
      <c r="EFM1048573" s="22"/>
      <c r="EFN1048573" s="22"/>
      <c r="EFO1048573" s="22"/>
      <c r="EFP1048573" s="22"/>
      <c r="EFQ1048573" s="22"/>
      <c r="EFR1048573" s="22"/>
      <c r="EFS1048573" s="22"/>
      <c r="EFT1048573" s="22"/>
      <c r="EFU1048573" s="22"/>
      <c r="EFV1048573" s="22"/>
      <c r="EFW1048573" s="22"/>
      <c r="EFX1048573" s="22"/>
      <c r="EFY1048573" s="22"/>
      <c r="EFZ1048573" s="22"/>
      <c r="EGA1048573" s="22"/>
      <c r="EGB1048573" s="22"/>
      <c r="EGC1048573" s="22"/>
      <c r="EGD1048573" s="22"/>
      <c r="EGE1048573" s="22"/>
      <c r="EGF1048573" s="22"/>
      <c r="EGG1048573" s="22"/>
      <c r="EGH1048573" s="22"/>
      <c r="EGI1048573" s="22"/>
      <c r="EGJ1048573" s="22"/>
      <c r="EGK1048573" s="22"/>
      <c r="EGL1048573" s="22"/>
      <c r="EGM1048573" s="22"/>
      <c r="EGN1048573" s="22"/>
      <c r="EGO1048573" s="22"/>
      <c r="EGP1048573" s="22"/>
      <c r="EGQ1048573" s="22"/>
      <c r="EGR1048573" s="22"/>
      <c r="EGS1048573" s="22"/>
      <c r="EGT1048573" s="22"/>
      <c r="EGU1048573" s="22"/>
      <c r="EGV1048573" s="22"/>
      <c r="EGW1048573" s="22"/>
      <c r="EGX1048573" s="22"/>
      <c r="EGY1048573" s="22"/>
      <c r="EGZ1048573" s="22"/>
      <c r="EHA1048573" s="22"/>
      <c r="EHB1048573" s="22"/>
      <c r="EHC1048573" s="22"/>
      <c r="EHD1048573" s="22"/>
      <c r="EHE1048573" s="22"/>
      <c r="EHF1048573" s="22"/>
      <c r="EHG1048573" s="22"/>
      <c r="EHH1048573" s="22"/>
      <c r="EHI1048573" s="22"/>
      <c r="EHJ1048573" s="22"/>
      <c r="EHK1048573" s="22"/>
      <c r="EHL1048573" s="22"/>
      <c r="EHM1048573" s="22"/>
      <c r="EHN1048573" s="22"/>
      <c r="EHO1048573" s="22"/>
      <c r="EHP1048573" s="22"/>
      <c r="EHQ1048573" s="22"/>
      <c r="EHR1048573" s="22"/>
      <c r="EHS1048573" s="22"/>
      <c r="EHT1048573" s="22"/>
      <c r="EHU1048573" s="22"/>
      <c r="EHV1048573" s="22"/>
      <c r="EHW1048573" s="22"/>
      <c r="EHX1048573" s="22"/>
      <c r="EHY1048573" s="22"/>
      <c r="EHZ1048573" s="22"/>
      <c r="EIA1048573" s="22"/>
      <c r="EIB1048573" s="22"/>
      <c r="EIC1048573" s="22"/>
      <c r="EID1048573" s="22"/>
      <c r="EIE1048573" s="22"/>
      <c r="EIF1048573" s="22"/>
      <c r="EIG1048573" s="22"/>
      <c r="EIH1048573" s="22"/>
      <c r="EII1048573" s="22"/>
      <c r="EIJ1048573" s="22"/>
      <c r="EIK1048573" s="22"/>
      <c r="EIL1048573" s="22"/>
      <c r="EIM1048573" s="22"/>
      <c r="EIN1048573" s="22"/>
      <c r="EIO1048573" s="22"/>
      <c r="EIP1048573" s="22"/>
      <c r="EIQ1048573" s="22"/>
      <c r="EIR1048573" s="22"/>
      <c r="EIS1048573" s="22"/>
      <c r="EIT1048573" s="22"/>
      <c r="EIU1048573" s="22"/>
      <c r="EIV1048573" s="22"/>
      <c r="EIW1048573" s="22"/>
      <c r="EIX1048573" s="22"/>
      <c r="EIY1048573" s="22"/>
      <c r="EIZ1048573" s="22"/>
      <c r="EJA1048573" s="22"/>
      <c r="EJB1048573" s="22"/>
      <c r="EJC1048573" s="22"/>
      <c r="EJD1048573" s="22"/>
      <c r="EJE1048573" s="22"/>
      <c r="EJF1048573" s="22"/>
      <c r="EJG1048573" s="22"/>
      <c r="EJH1048573" s="22"/>
      <c r="EJI1048573" s="22"/>
      <c r="EJJ1048573" s="22"/>
      <c r="EJK1048573" s="22"/>
      <c r="EJL1048573" s="22"/>
      <c r="EJM1048573" s="22"/>
      <c r="EJN1048573" s="22"/>
      <c r="EJO1048573" s="22"/>
      <c r="EJP1048573" s="22"/>
      <c r="EJQ1048573" s="22"/>
      <c r="EJR1048573" s="22"/>
      <c r="EJS1048573" s="22"/>
      <c r="EJT1048573" s="22"/>
      <c r="EJU1048573" s="22"/>
      <c r="EJV1048573" s="22"/>
      <c r="EJW1048573" s="22"/>
      <c r="EJX1048573" s="22"/>
      <c r="EJY1048573" s="22"/>
      <c r="EJZ1048573" s="22"/>
      <c r="EKA1048573" s="22"/>
      <c r="EKB1048573" s="22"/>
      <c r="EKC1048573" s="22"/>
      <c r="EKD1048573" s="22"/>
      <c r="EKE1048573" s="22"/>
      <c r="EKF1048573" s="22"/>
      <c r="EKG1048573" s="22"/>
      <c r="EKH1048573" s="22"/>
      <c r="EKI1048573" s="22"/>
      <c r="EKJ1048573" s="22"/>
      <c r="EKK1048573" s="22"/>
      <c r="EKL1048573" s="22"/>
      <c r="EKM1048573" s="22"/>
      <c r="EKN1048573" s="22"/>
      <c r="EKO1048573" s="22"/>
      <c r="EKP1048573" s="22"/>
      <c r="EKQ1048573" s="22"/>
      <c r="EKR1048573" s="22"/>
      <c r="EKS1048573" s="22"/>
      <c r="EKT1048573" s="22"/>
      <c r="EKU1048573" s="22"/>
      <c r="EKV1048573" s="22"/>
      <c r="EKW1048573" s="22"/>
      <c r="EKX1048573" s="22"/>
      <c r="EKY1048573" s="22"/>
      <c r="EKZ1048573" s="22"/>
      <c r="ELA1048573" s="22"/>
      <c r="ELB1048573" s="22"/>
      <c r="ELC1048573" s="22"/>
      <c r="ELD1048573" s="22"/>
      <c r="ELE1048573" s="22"/>
      <c r="ELF1048573" s="22"/>
      <c r="ELG1048573" s="22"/>
      <c r="ELH1048573" s="22"/>
      <c r="ELI1048573" s="22"/>
      <c r="ELJ1048573" s="22"/>
      <c r="ELK1048573" s="22"/>
      <c r="ELL1048573" s="22"/>
      <c r="ELM1048573" s="22"/>
      <c r="ELN1048573" s="22"/>
      <c r="ELO1048573" s="22"/>
      <c r="ELP1048573" s="22"/>
      <c r="ELQ1048573" s="22"/>
      <c r="ELR1048573" s="22"/>
      <c r="ELS1048573" s="22"/>
      <c r="ELT1048573" s="22"/>
      <c r="ELU1048573" s="22"/>
      <c r="ELV1048573" s="22"/>
      <c r="ELW1048573" s="22"/>
      <c r="ELX1048573" s="22"/>
      <c r="ELY1048573" s="22"/>
      <c r="ELZ1048573" s="22"/>
      <c r="EMA1048573" s="22"/>
      <c r="EMB1048573" s="22"/>
      <c r="EMC1048573" s="22"/>
      <c r="EMD1048573" s="22"/>
      <c r="EME1048573" s="22"/>
      <c r="EMF1048573" s="22"/>
      <c r="EMG1048573" s="22"/>
      <c r="EMH1048573" s="22"/>
      <c r="EMI1048573" s="22"/>
      <c r="EMJ1048573" s="22"/>
      <c r="EMK1048573" s="22"/>
      <c r="EML1048573" s="22"/>
      <c r="EMM1048573" s="22"/>
      <c r="EMN1048573" s="22"/>
      <c r="EMO1048573" s="22"/>
      <c r="EMP1048573" s="22"/>
      <c r="EMQ1048573" s="22"/>
      <c r="EMR1048573" s="22"/>
      <c r="EMS1048573" s="22"/>
      <c r="EMT1048573" s="22"/>
      <c r="EMU1048573" s="22"/>
      <c r="EMV1048573" s="22"/>
      <c r="EMW1048573" s="22"/>
      <c r="EMX1048573" s="22"/>
      <c r="EMY1048573" s="22"/>
      <c r="EMZ1048573" s="22"/>
      <c r="ENA1048573" s="22"/>
      <c r="ENB1048573" s="22"/>
      <c r="ENC1048573" s="22"/>
      <c r="END1048573" s="22"/>
      <c r="ENE1048573" s="22"/>
      <c r="ENF1048573" s="22"/>
      <c r="ENG1048573" s="22"/>
      <c r="ENH1048573" s="22"/>
      <c r="ENI1048573" s="22"/>
      <c r="ENJ1048573" s="22"/>
      <c r="ENK1048573" s="22"/>
      <c r="ENL1048573" s="22"/>
      <c r="ENM1048573" s="22"/>
      <c r="ENN1048573" s="22"/>
      <c r="ENO1048573" s="22"/>
      <c r="ENP1048573" s="22"/>
      <c r="ENQ1048573" s="22"/>
      <c r="ENR1048573" s="22"/>
      <c r="ENS1048573" s="22"/>
      <c r="ENT1048573" s="22"/>
      <c r="ENU1048573" s="22"/>
      <c r="ENV1048573" s="22"/>
      <c r="ENW1048573" s="22"/>
      <c r="ENX1048573" s="22"/>
      <c r="ENY1048573" s="22"/>
      <c r="ENZ1048573" s="22"/>
      <c r="EOA1048573" s="22"/>
      <c r="EOB1048573" s="22"/>
      <c r="EOC1048573" s="22"/>
      <c r="EOD1048573" s="22"/>
      <c r="EOE1048573" s="22"/>
      <c r="EOF1048573" s="22"/>
      <c r="EOG1048573" s="22"/>
      <c r="EOH1048573" s="22"/>
      <c r="EOI1048573" s="22"/>
      <c r="EOJ1048573" s="22"/>
      <c r="EOK1048573" s="22"/>
      <c r="EOL1048573" s="22"/>
      <c r="EOM1048573" s="22"/>
      <c r="EON1048573" s="22"/>
      <c r="EOO1048573" s="22"/>
      <c r="EOP1048573" s="22"/>
      <c r="EOQ1048573" s="22"/>
      <c r="EOR1048573" s="22"/>
      <c r="EOS1048573" s="22"/>
      <c r="EOT1048573" s="22"/>
      <c r="EOU1048573" s="22"/>
      <c r="EOV1048573" s="22"/>
      <c r="EOW1048573" s="22"/>
      <c r="EOX1048573" s="22"/>
      <c r="EOY1048573" s="22"/>
      <c r="EOZ1048573" s="22"/>
      <c r="EPA1048573" s="22"/>
      <c r="EPB1048573" s="22"/>
      <c r="EPC1048573" s="22"/>
      <c r="EPD1048573" s="22"/>
      <c r="EPE1048573" s="22"/>
      <c r="EPF1048573" s="22"/>
      <c r="EPG1048573" s="22"/>
      <c r="EPH1048573" s="22"/>
      <c r="EPI1048573" s="22"/>
      <c r="EPJ1048573" s="22"/>
      <c r="EPK1048573" s="22"/>
      <c r="EPL1048573" s="22"/>
      <c r="EPM1048573" s="22"/>
      <c r="EPN1048573" s="22"/>
      <c r="EPO1048573" s="22"/>
      <c r="EPP1048573" s="22"/>
      <c r="EPQ1048573" s="22"/>
      <c r="EPR1048573" s="22"/>
      <c r="EPS1048573" s="22"/>
      <c r="EPT1048573" s="22"/>
      <c r="EPU1048573" s="22"/>
      <c r="EPV1048573" s="22"/>
      <c r="EPW1048573" s="22"/>
      <c r="EPX1048573" s="22"/>
      <c r="EPY1048573" s="22"/>
      <c r="EPZ1048573" s="22"/>
      <c r="EQA1048573" s="22"/>
      <c r="EQB1048573" s="22"/>
      <c r="EQC1048573" s="22"/>
      <c r="EQD1048573" s="22"/>
      <c r="EQE1048573" s="22"/>
      <c r="EQF1048573" s="22"/>
      <c r="EQG1048573" s="22"/>
      <c r="EQH1048573" s="22"/>
      <c r="EQI1048573" s="22"/>
      <c r="EQJ1048573" s="22"/>
      <c r="EQK1048573" s="22"/>
      <c r="EQL1048573" s="22"/>
      <c r="EQM1048573" s="22"/>
      <c r="EQN1048573" s="22"/>
      <c r="EQO1048573" s="22"/>
      <c r="EQP1048573" s="22"/>
      <c r="EQQ1048573" s="22"/>
      <c r="EQR1048573" s="22"/>
      <c r="EQS1048573" s="22"/>
      <c r="EQT1048573" s="22"/>
      <c r="EQU1048573" s="22"/>
      <c r="EQV1048573" s="22"/>
      <c r="EQW1048573" s="22"/>
      <c r="EQX1048573" s="22"/>
      <c r="EQY1048573" s="22"/>
      <c r="EQZ1048573" s="22"/>
      <c r="ERA1048573" s="22"/>
      <c r="ERB1048573" s="22"/>
      <c r="ERC1048573" s="22"/>
      <c r="ERD1048573" s="22"/>
      <c r="ERE1048573" s="22"/>
      <c r="ERF1048573" s="22"/>
      <c r="ERG1048573" s="22"/>
      <c r="ERH1048573" s="22"/>
      <c r="ERI1048573" s="22"/>
      <c r="ERJ1048573" s="22"/>
      <c r="ERK1048573" s="22"/>
      <c r="ERL1048573" s="22"/>
      <c r="ERM1048573" s="22"/>
      <c r="ERN1048573" s="22"/>
      <c r="ERO1048573" s="22"/>
      <c r="ERP1048573" s="22"/>
      <c r="ERQ1048573" s="22"/>
      <c r="ERR1048573" s="22"/>
      <c r="ERS1048573" s="22"/>
      <c r="ERT1048573" s="22"/>
      <c r="ERU1048573" s="22"/>
      <c r="ERV1048573" s="22"/>
      <c r="ERW1048573" s="22"/>
      <c r="ERX1048573" s="22"/>
      <c r="ERY1048573" s="22"/>
      <c r="ERZ1048573" s="22"/>
      <c r="ESA1048573" s="22"/>
      <c r="ESB1048573" s="22"/>
      <c r="ESC1048573" s="22"/>
      <c r="ESD1048573" s="22"/>
      <c r="ESE1048573" s="22"/>
      <c r="ESF1048573" s="22"/>
      <c r="ESG1048573" s="22"/>
      <c r="ESH1048573" s="22"/>
      <c r="ESI1048573" s="22"/>
      <c r="ESJ1048573" s="22"/>
      <c r="ESK1048573" s="22"/>
      <c r="ESL1048573" s="22"/>
      <c r="ESM1048573" s="22"/>
      <c r="ESN1048573" s="22"/>
      <c r="ESO1048573" s="22"/>
      <c r="ESP1048573" s="22"/>
      <c r="ESQ1048573" s="22"/>
      <c r="ESR1048573" s="22"/>
      <c r="ESS1048573" s="22"/>
      <c r="EST1048573" s="22"/>
      <c r="ESU1048573" s="22"/>
      <c r="ESV1048573" s="22"/>
      <c r="ESW1048573" s="22"/>
      <c r="ESX1048573" s="22"/>
      <c r="ESY1048573" s="22"/>
      <c r="ESZ1048573" s="22"/>
      <c r="ETA1048573" s="22"/>
      <c r="ETB1048573" s="22"/>
      <c r="ETC1048573" s="22"/>
      <c r="ETD1048573" s="22"/>
      <c r="ETE1048573" s="22"/>
      <c r="ETF1048573" s="22"/>
      <c r="ETG1048573" s="22"/>
      <c r="ETH1048573" s="22"/>
      <c r="ETI1048573" s="22"/>
      <c r="ETJ1048573" s="22"/>
      <c r="ETK1048573" s="22"/>
      <c r="ETL1048573" s="22"/>
      <c r="ETM1048573" s="22"/>
      <c r="ETN1048573" s="22"/>
      <c r="ETO1048573" s="22"/>
      <c r="ETP1048573" s="22"/>
      <c r="ETQ1048573" s="22"/>
      <c r="ETR1048573" s="22"/>
      <c r="ETS1048573" s="22"/>
      <c r="ETT1048573" s="22"/>
      <c r="ETU1048573" s="22"/>
      <c r="ETV1048573" s="22"/>
      <c r="ETW1048573" s="22"/>
      <c r="ETX1048573" s="22"/>
      <c r="ETY1048573" s="22"/>
      <c r="ETZ1048573" s="22"/>
      <c r="EUA1048573" s="22"/>
      <c r="EUB1048573" s="22"/>
      <c r="EUC1048573" s="22"/>
      <c r="EUD1048573" s="22"/>
      <c r="EUE1048573" s="22"/>
      <c r="EUF1048573" s="22"/>
      <c r="EUG1048573" s="22"/>
      <c r="EUH1048573" s="22"/>
      <c r="EUI1048573" s="22"/>
      <c r="EUJ1048573" s="22"/>
      <c r="EUK1048573" s="22"/>
      <c r="EUL1048573" s="22"/>
      <c r="EUM1048573" s="22"/>
      <c r="EUN1048573" s="22"/>
      <c r="EUO1048573" s="22"/>
      <c r="EUP1048573" s="22"/>
      <c r="EUQ1048573" s="22"/>
      <c r="EUR1048573" s="22"/>
      <c r="EUS1048573" s="22"/>
      <c r="EUT1048573" s="22"/>
      <c r="EUU1048573" s="22"/>
      <c r="EUV1048573" s="22"/>
      <c r="EUW1048573" s="22"/>
      <c r="EUX1048573" s="22"/>
      <c r="EUY1048573" s="22"/>
      <c r="EUZ1048573" s="22"/>
      <c r="EVA1048573" s="22"/>
      <c r="EVB1048573" s="22"/>
      <c r="EVC1048573" s="22"/>
      <c r="EVD1048573" s="22"/>
      <c r="EVE1048573" s="22"/>
      <c r="EVF1048573" s="22"/>
      <c r="EVG1048573" s="22"/>
      <c r="EVH1048573" s="22"/>
      <c r="EVI1048573" s="22"/>
      <c r="EVJ1048573" s="22"/>
      <c r="EVK1048573" s="22"/>
      <c r="EVL1048573" s="22"/>
      <c r="EVM1048573" s="22"/>
      <c r="EVN1048573" s="22"/>
      <c r="EVO1048573" s="22"/>
      <c r="EVP1048573" s="22"/>
      <c r="EVQ1048573" s="22"/>
      <c r="EVR1048573" s="22"/>
      <c r="EVS1048573" s="22"/>
      <c r="EVT1048573" s="22"/>
      <c r="EVU1048573" s="22"/>
      <c r="EVV1048573" s="22"/>
      <c r="EVW1048573" s="22"/>
      <c r="EVX1048573" s="22"/>
      <c r="EVY1048573" s="22"/>
      <c r="EVZ1048573" s="22"/>
      <c r="EWA1048573" s="22"/>
      <c r="EWB1048573" s="22"/>
      <c r="EWC1048573" s="22"/>
      <c r="EWD1048573" s="22"/>
      <c r="EWE1048573" s="22"/>
      <c r="EWF1048573" s="22"/>
      <c r="EWG1048573" s="22"/>
      <c r="EWH1048573" s="22"/>
      <c r="EWI1048573" s="22"/>
      <c r="EWJ1048573" s="22"/>
      <c r="EWK1048573" s="22"/>
      <c r="EWL1048573" s="22"/>
      <c r="EWM1048573" s="22"/>
      <c r="EWN1048573" s="22"/>
      <c r="EWO1048573" s="22"/>
      <c r="EWP1048573" s="22"/>
      <c r="EWQ1048573" s="22"/>
      <c r="EWR1048573" s="22"/>
      <c r="EWS1048573" s="22"/>
      <c r="EWT1048573" s="22"/>
      <c r="EWU1048573" s="22"/>
      <c r="EWV1048573" s="22"/>
      <c r="EWW1048573" s="22"/>
      <c r="EWX1048573" s="22"/>
      <c r="EWY1048573" s="22"/>
      <c r="EWZ1048573" s="22"/>
      <c r="EXA1048573" s="22"/>
      <c r="EXB1048573" s="22"/>
      <c r="EXC1048573" s="22"/>
      <c r="EXD1048573" s="22"/>
      <c r="EXE1048573" s="22"/>
      <c r="EXF1048573" s="22"/>
      <c r="EXG1048573" s="22"/>
      <c r="EXH1048573" s="22"/>
      <c r="EXI1048573" s="22"/>
      <c r="EXJ1048573" s="22"/>
      <c r="EXK1048573" s="22"/>
      <c r="EXL1048573" s="22"/>
      <c r="EXM1048573" s="22"/>
      <c r="EXN1048573" s="22"/>
      <c r="EXO1048573" s="22"/>
      <c r="EXP1048573" s="22"/>
      <c r="EXQ1048573" s="22"/>
      <c r="EXR1048573" s="22"/>
      <c r="EXS1048573" s="22"/>
      <c r="EXT1048573" s="22"/>
      <c r="EXU1048573" s="22"/>
      <c r="EXV1048573" s="22"/>
      <c r="EXW1048573" s="22"/>
      <c r="EXX1048573" s="22"/>
      <c r="EXY1048573" s="22"/>
      <c r="EXZ1048573" s="22"/>
      <c r="EYA1048573" s="22"/>
      <c r="EYB1048573" s="22"/>
      <c r="EYC1048573" s="22"/>
      <c r="EYD1048573" s="22"/>
      <c r="EYE1048573" s="22"/>
      <c r="EYF1048573" s="22"/>
      <c r="EYG1048573" s="22"/>
      <c r="EYH1048573" s="22"/>
      <c r="EYI1048573" s="22"/>
      <c r="EYJ1048573" s="22"/>
      <c r="EYK1048573" s="22"/>
      <c r="EYL1048573" s="22"/>
      <c r="EYM1048573" s="22"/>
      <c r="EYN1048573" s="22"/>
      <c r="EYO1048573" s="22"/>
      <c r="EYP1048573" s="22"/>
      <c r="EYQ1048573" s="22"/>
      <c r="EYR1048573" s="22"/>
      <c r="EYS1048573" s="22"/>
      <c r="EYT1048573" s="22"/>
      <c r="EYU1048573" s="22"/>
      <c r="EYV1048573" s="22"/>
      <c r="EYW1048573" s="22"/>
      <c r="EYX1048573" s="22"/>
      <c r="EYY1048573" s="22"/>
      <c r="EYZ1048573" s="22"/>
      <c r="EZA1048573" s="22"/>
      <c r="EZB1048573" s="22"/>
      <c r="EZC1048573" s="22"/>
      <c r="EZD1048573" s="22"/>
      <c r="EZE1048573" s="22"/>
      <c r="EZF1048573" s="22"/>
      <c r="EZG1048573" s="22"/>
      <c r="EZH1048573" s="22"/>
      <c r="EZI1048573" s="22"/>
      <c r="EZJ1048573" s="22"/>
      <c r="EZK1048573" s="22"/>
      <c r="EZL1048573" s="22"/>
      <c r="EZM1048573" s="22"/>
      <c r="EZN1048573" s="22"/>
      <c r="EZO1048573" s="22"/>
      <c r="EZP1048573" s="22"/>
      <c r="EZQ1048573" s="22"/>
      <c r="EZR1048573" s="22"/>
      <c r="EZS1048573" s="22"/>
      <c r="EZT1048573" s="22"/>
      <c r="EZU1048573" s="22"/>
      <c r="EZV1048573" s="22"/>
      <c r="EZW1048573" s="22"/>
      <c r="EZX1048573" s="22"/>
      <c r="EZY1048573" s="22"/>
      <c r="EZZ1048573" s="22"/>
      <c r="FAA1048573" s="22"/>
      <c r="FAB1048573" s="22"/>
      <c r="FAC1048573" s="22"/>
      <c r="FAD1048573" s="22"/>
      <c r="FAE1048573" s="22"/>
      <c r="FAF1048573" s="22"/>
      <c r="FAG1048573" s="22"/>
      <c r="FAH1048573" s="22"/>
      <c r="FAI1048573" s="22"/>
      <c r="FAJ1048573" s="22"/>
      <c r="FAK1048573" s="22"/>
      <c r="FAL1048573" s="22"/>
      <c r="FAM1048573" s="22"/>
      <c r="FAN1048573" s="22"/>
      <c r="FAO1048573" s="22"/>
      <c r="FAP1048573" s="22"/>
      <c r="FAQ1048573" s="22"/>
      <c r="FAR1048573" s="22"/>
      <c r="FAS1048573" s="22"/>
      <c r="FAT1048573" s="22"/>
      <c r="FAU1048573" s="22"/>
      <c r="FAV1048573" s="22"/>
      <c r="FAW1048573" s="22"/>
      <c r="FAX1048573" s="22"/>
      <c r="FAY1048573" s="22"/>
      <c r="FAZ1048573" s="22"/>
      <c r="FBA1048573" s="22"/>
      <c r="FBB1048573" s="22"/>
      <c r="FBC1048573" s="22"/>
      <c r="FBD1048573" s="22"/>
      <c r="FBE1048573" s="22"/>
      <c r="FBF1048573" s="22"/>
      <c r="FBG1048573" s="22"/>
      <c r="FBH1048573" s="22"/>
      <c r="FBI1048573" s="22"/>
      <c r="FBJ1048573" s="22"/>
      <c r="FBK1048573" s="22"/>
      <c r="FBL1048573" s="22"/>
      <c r="FBM1048573" s="22"/>
      <c r="FBN1048573" s="22"/>
      <c r="FBO1048573" s="22"/>
      <c r="FBP1048573" s="22"/>
      <c r="FBQ1048573" s="22"/>
      <c r="FBR1048573" s="22"/>
      <c r="FBS1048573" s="22"/>
      <c r="FBT1048573" s="22"/>
      <c r="FBU1048573" s="22"/>
      <c r="FBV1048573" s="22"/>
      <c r="FBW1048573" s="22"/>
      <c r="FBX1048573" s="22"/>
      <c r="FBY1048573" s="22"/>
      <c r="FBZ1048573" s="22"/>
      <c r="FCA1048573" s="22"/>
      <c r="FCB1048573" s="22"/>
      <c r="FCC1048573" s="22"/>
      <c r="FCD1048573" s="22"/>
      <c r="FCE1048573" s="22"/>
      <c r="FCF1048573" s="22"/>
      <c r="FCG1048573" s="22"/>
      <c r="FCH1048573" s="22"/>
      <c r="FCI1048573" s="22"/>
      <c r="FCJ1048573" s="22"/>
      <c r="FCK1048573" s="22"/>
      <c r="FCL1048573" s="22"/>
      <c r="FCM1048573" s="22"/>
      <c r="FCN1048573" s="22"/>
      <c r="FCO1048573" s="22"/>
      <c r="FCP1048573" s="22"/>
      <c r="FCQ1048573" s="22"/>
      <c r="FCR1048573" s="22"/>
      <c r="FCS1048573" s="22"/>
      <c r="FCT1048573" s="22"/>
      <c r="FCU1048573" s="22"/>
      <c r="FCV1048573" s="22"/>
      <c r="FCW1048573" s="22"/>
      <c r="FCX1048573" s="22"/>
      <c r="FCY1048573" s="22"/>
      <c r="FCZ1048573" s="22"/>
      <c r="FDA1048573" s="22"/>
      <c r="FDB1048573" s="22"/>
      <c r="FDC1048573" s="22"/>
      <c r="FDD1048573" s="22"/>
      <c r="FDE1048573" s="22"/>
      <c r="FDF1048573" s="22"/>
      <c r="FDG1048573" s="22"/>
      <c r="FDH1048573" s="22"/>
      <c r="FDI1048573" s="22"/>
      <c r="FDJ1048573" s="22"/>
      <c r="FDK1048573" s="22"/>
      <c r="FDL1048573" s="22"/>
      <c r="FDM1048573" s="22"/>
      <c r="FDN1048573" s="22"/>
      <c r="FDO1048573" s="22"/>
      <c r="FDP1048573" s="22"/>
      <c r="FDQ1048573" s="22"/>
      <c r="FDR1048573" s="22"/>
      <c r="FDS1048573" s="22"/>
      <c r="FDT1048573" s="22"/>
      <c r="FDU1048573" s="22"/>
      <c r="FDV1048573" s="22"/>
      <c r="FDW1048573" s="22"/>
      <c r="FDX1048573" s="22"/>
      <c r="FDY1048573" s="22"/>
      <c r="FDZ1048573" s="22"/>
      <c r="FEA1048573" s="22"/>
      <c r="FEB1048573" s="22"/>
      <c r="FEC1048573" s="22"/>
      <c r="FED1048573" s="22"/>
      <c r="FEE1048573" s="22"/>
      <c r="FEF1048573" s="22"/>
      <c r="FEG1048573" s="22"/>
      <c r="FEH1048573" s="22"/>
      <c r="FEI1048573" s="22"/>
      <c r="FEJ1048573" s="22"/>
      <c r="FEK1048573" s="22"/>
      <c r="FEL1048573" s="22"/>
      <c r="FEM1048573" s="22"/>
      <c r="FEN1048573" s="22"/>
      <c r="FEO1048573" s="22"/>
      <c r="FEP1048573" s="22"/>
      <c r="FEQ1048573" s="22"/>
      <c r="FER1048573" s="22"/>
      <c r="FES1048573" s="22"/>
      <c r="FET1048573" s="22"/>
      <c r="FEU1048573" s="22"/>
      <c r="FEV1048573" s="22"/>
      <c r="FEW1048573" s="22"/>
      <c r="FEX1048573" s="22"/>
      <c r="FEY1048573" s="22"/>
      <c r="FEZ1048573" s="22"/>
      <c r="FFA1048573" s="22"/>
      <c r="FFB1048573" s="22"/>
      <c r="FFC1048573" s="22"/>
      <c r="FFD1048573" s="22"/>
      <c r="FFE1048573" s="22"/>
      <c r="FFF1048573" s="22"/>
      <c r="FFG1048573" s="22"/>
      <c r="FFH1048573" s="22"/>
      <c r="FFI1048573" s="22"/>
      <c r="FFJ1048573" s="22"/>
      <c r="FFK1048573" s="22"/>
      <c r="FFL1048573" s="22"/>
      <c r="FFM1048573" s="22"/>
      <c r="FFN1048573" s="22"/>
      <c r="FFO1048573" s="22"/>
      <c r="FFP1048573" s="22"/>
      <c r="FFQ1048573" s="22"/>
      <c r="FFR1048573" s="22"/>
      <c r="FFS1048573" s="22"/>
      <c r="FFT1048573" s="22"/>
      <c r="FFU1048573" s="22"/>
      <c r="FFV1048573" s="22"/>
      <c r="FFW1048573" s="22"/>
      <c r="FFX1048573" s="22"/>
      <c r="FFY1048573" s="22"/>
      <c r="FFZ1048573" s="22"/>
      <c r="FGA1048573" s="22"/>
      <c r="FGB1048573" s="22"/>
      <c r="FGC1048573" s="22"/>
      <c r="FGD1048573" s="22"/>
      <c r="FGE1048573" s="22"/>
      <c r="FGF1048573" s="22"/>
      <c r="FGG1048573" s="22"/>
      <c r="FGH1048573" s="22"/>
      <c r="FGI1048573" s="22"/>
      <c r="FGJ1048573" s="22"/>
      <c r="FGK1048573" s="22"/>
      <c r="FGL1048573" s="22"/>
      <c r="FGM1048573" s="22"/>
      <c r="FGN1048573" s="22"/>
      <c r="FGO1048573" s="22"/>
      <c r="FGP1048573" s="22"/>
      <c r="FGQ1048573" s="22"/>
      <c r="FGR1048573" s="22"/>
      <c r="FGS1048573" s="22"/>
      <c r="FGT1048573" s="22"/>
      <c r="FGU1048573" s="22"/>
      <c r="FGV1048573" s="22"/>
      <c r="FGW1048573" s="22"/>
      <c r="FGX1048573" s="22"/>
      <c r="FGY1048573" s="22"/>
      <c r="FGZ1048573" s="22"/>
      <c r="FHA1048573" s="22"/>
      <c r="FHB1048573" s="22"/>
      <c r="FHC1048573" s="22"/>
      <c r="FHD1048573" s="22"/>
      <c r="FHE1048573" s="22"/>
      <c r="FHF1048573" s="22"/>
      <c r="FHG1048573" s="22"/>
      <c r="FHH1048573" s="22"/>
      <c r="FHI1048573" s="22"/>
      <c r="FHJ1048573" s="22"/>
      <c r="FHK1048573" s="22"/>
      <c r="FHL1048573" s="22"/>
      <c r="FHM1048573" s="22"/>
      <c r="FHN1048573" s="22"/>
      <c r="FHO1048573" s="22"/>
      <c r="FHP1048573" s="22"/>
      <c r="FHQ1048573" s="22"/>
      <c r="FHR1048573" s="22"/>
      <c r="FHS1048573" s="22"/>
      <c r="FHT1048573" s="22"/>
      <c r="FHU1048573" s="22"/>
      <c r="FHV1048573" s="22"/>
      <c r="FHW1048573" s="22"/>
      <c r="FHX1048573" s="22"/>
      <c r="FHY1048573" s="22"/>
      <c r="FHZ1048573" s="22"/>
      <c r="FIA1048573" s="22"/>
      <c r="FIB1048573" s="22"/>
      <c r="FIC1048573" s="22"/>
      <c r="FID1048573" s="22"/>
      <c r="FIE1048573" s="22"/>
      <c r="FIF1048573" s="22"/>
      <c r="FIG1048573" s="22"/>
      <c r="FIH1048573" s="22"/>
      <c r="FII1048573" s="22"/>
      <c r="FIJ1048573" s="22"/>
      <c r="FIK1048573" s="22"/>
      <c r="FIL1048573" s="22"/>
      <c r="FIM1048573" s="22"/>
      <c r="FIN1048573" s="22"/>
      <c r="FIO1048573" s="22"/>
      <c r="FIP1048573" s="22"/>
      <c r="FIQ1048573" s="22"/>
      <c r="FIR1048573" s="22"/>
      <c r="FIS1048573" s="22"/>
      <c r="FIT1048573" s="22"/>
      <c r="FIU1048573" s="22"/>
      <c r="FIV1048573" s="22"/>
      <c r="FIW1048573" s="22"/>
      <c r="FIX1048573" s="22"/>
      <c r="FIY1048573" s="22"/>
      <c r="FIZ1048573" s="22"/>
      <c r="FJA1048573" s="22"/>
      <c r="FJB1048573" s="22"/>
      <c r="FJC1048573" s="22"/>
      <c r="FJD1048573" s="22"/>
      <c r="FJE1048573" s="22"/>
      <c r="FJF1048573" s="22"/>
      <c r="FJG1048573" s="22"/>
      <c r="FJH1048573" s="22"/>
      <c r="FJI1048573" s="22"/>
      <c r="FJJ1048573" s="22"/>
      <c r="FJK1048573" s="22"/>
      <c r="FJL1048573" s="22"/>
      <c r="FJM1048573" s="22"/>
      <c r="FJN1048573" s="22"/>
      <c r="FJO1048573" s="22"/>
      <c r="FJP1048573" s="22"/>
      <c r="FJQ1048573" s="22"/>
      <c r="FJR1048573" s="22"/>
      <c r="FJS1048573" s="22"/>
      <c r="FJT1048573" s="22"/>
      <c r="FJU1048573" s="22"/>
      <c r="FJV1048573" s="22"/>
      <c r="FJW1048573" s="22"/>
      <c r="FJX1048573" s="22"/>
      <c r="FJY1048573" s="22"/>
      <c r="FJZ1048573" s="22"/>
      <c r="FKA1048573" s="22"/>
      <c r="FKB1048573" s="22"/>
      <c r="FKC1048573" s="22"/>
      <c r="FKD1048573" s="22"/>
      <c r="FKE1048573" s="22"/>
      <c r="FKF1048573" s="22"/>
      <c r="FKG1048573" s="22"/>
      <c r="FKH1048573" s="22"/>
      <c r="FKI1048573" s="22"/>
      <c r="FKJ1048573" s="22"/>
      <c r="FKK1048573" s="22"/>
      <c r="FKL1048573" s="22"/>
      <c r="FKM1048573" s="22"/>
      <c r="FKN1048573" s="22"/>
      <c r="FKO1048573" s="22"/>
      <c r="FKP1048573" s="22"/>
      <c r="FKQ1048573" s="22"/>
      <c r="FKR1048573" s="22"/>
      <c r="FKS1048573" s="22"/>
      <c r="FKT1048573" s="22"/>
      <c r="FKU1048573" s="22"/>
      <c r="FKV1048573" s="22"/>
      <c r="FKW1048573" s="22"/>
      <c r="FKX1048573" s="22"/>
      <c r="FKY1048573" s="22"/>
      <c r="FKZ1048573" s="22"/>
      <c r="FLA1048573" s="22"/>
      <c r="FLB1048573" s="22"/>
      <c r="FLC1048573" s="22"/>
      <c r="FLD1048573" s="22"/>
      <c r="FLE1048573" s="22"/>
      <c r="FLF1048573" s="22"/>
      <c r="FLG1048573" s="22"/>
      <c r="FLH1048573" s="22"/>
      <c r="FLI1048573" s="22"/>
      <c r="FLJ1048573" s="22"/>
      <c r="FLK1048573" s="22"/>
      <c r="FLL1048573" s="22"/>
      <c r="FLM1048573" s="22"/>
      <c r="FLN1048573" s="22"/>
      <c r="FLO1048573" s="22"/>
      <c r="FLP1048573" s="22"/>
      <c r="FLQ1048573" s="22"/>
      <c r="FLR1048573" s="22"/>
      <c r="FLS1048573" s="22"/>
      <c r="FLT1048573" s="22"/>
      <c r="FLU1048573" s="22"/>
      <c r="FLV1048573" s="22"/>
      <c r="FLW1048573" s="22"/>
      <c r="FLX1048573" s="22"/>
      <c r="FLY1048573" s="22"/>
      <c r="FLZ1048573" s="22"/>
      <c r="FMA1048573" s="22"/>
      <c r="FMB1048573" s="22"/>
      <c r="FMC1048573" s="22"/>
      <c r="FMD1048573" s="22"/>
      <c r="FME1048573" s="22"/>
      <c r="FMF1048573" s="22"/>
      <c r="FMG1048573" s="22"/>
      <c r="FMH1048573" s="22"/>
      <c r="FMI1048573" s="22"/>
      <c r="FMJ1048573" s="22"/>
      <c r="FMK1048573" s="22"/>
      <c r="FML1048573" s="22"/>
      <c r="FMM1048573" s="22"/>
      <c r="FMN1048573" s="22"/>
      <c r="FMO1048573" s="22"/>
      <c r="FMP1048573" s="22"/>
      <c r="FMQ1048573" s="22"/>
      <c r="FMR1048573" s="22"/>
      <c r="FMS1048573" s="22"/>
      <c r="FMT1048573" s="22"/>
      <c r="FMU1048573" s="22"/>
      <c r="FMV1048573" s="22"/>
      <c r="FMW1048573" s="22"/>
      <c r="FMX1048573" s="22"/>
      <c r="FMY1048573" s="22"/>
      <c r="FMZ1048573" s="22"/>
      <c r="FNA1048573" s="22"/>
      <c r="FNB1048573" s="22"/>
      <c r="FNC1048573" s="22"/>
      <c r="FND1048573" s="22"/>
      <c r="FNE1048573" s="22"/>
      <c r="FNF1048573" s="22"/>
      <c r="FNG1048573" s="22"/>
      <c r="FNH1048573" s="22"/>
      <c r="FNI1048573" s="22"/>
      <c r="FNJ1048573" s="22"/>
      <c r="FNK1048573" s="22"/>
      <c r="FNL1048573" s="22"/>
      <c r="FNM1048573" s="22"/>
      <c r="FNN1048573" s="22"/>
      <c r="FNO1048573" s="22"/>
      <c r="FNP1048573" s="22"/>
      <c r="FNQ1048573" s="22"/>
      <c r="FNR1048573" s="22"/>
      <c r="FNS1048573" s="22"/>
      <c r="FNT1048573" s="22"/>
      <c r="FNU1048573" s="22"/>
      <c r="FNV1048573" s="22"/>
      <c r="FNW1048573" s="22"/>
      <c r="FNX1048573" s="22"/>
      <c r="FNY1048573" s="22"/>
      <c r="FNZ1048573" s="22"/>
      <c r="FOA1048573" s="22"/>
      <c r="FOB1048573" s="22"/>
      <c r="FOC1048573" s="22"/>
      <c r="FOD1048573" s="22"/>
      <c r="FOE1048573" s="22"/>
      <c r="FOF1048573" s="22"/>
      <c r="FOG1048573" s="22"/>
      <c r="FOH1048573" s="22"/>
      <c r="FOI1048573" s="22"/>
      <c r="FOJ1048573" s="22"/>
      <c r="FOK1048573" s="22"/>
      <c r="FOL1048573" s="22"/>
      <c r="FOM1048573" s="22"/>
      <c r="FON1048573" s="22"/>
      <c r="FOO1048573" s="22"/>
      <c r="FOP1048573" s="22"/>
      <c r="FOQ1048573" s="22"/>
      <c r="FOR1048573" s="22"/>
      <c r="FOS1048573" s="22"/>
      <c r="FOT1048573" s="22"/>
      <c r="FOU1048573" s="22"/>
      <c r="FOV1048573" s="22"/>
      <c r="FOW1048573" s="22"/>
      <c r="FOX1048573" s="22"/>
      <c r="FOY1048573" s="22"/>
      <c r="FOZ1048573" s="22"/>
      <c r="FPA1048573" s="22"/>
      <c r="FPB1048573" s="22"/>
      <c r="FPC1048573" s="22"/>
      <c r="FPD1048573" s="22"/>
      <c r="FPE1048573" s="22"/>
      <c r="FPF1048573" s="22"/>
      <c r="FPG1048573" s="22"/>
      <c r="FPH1048573" s="22"/>
      <c r="FPI1048573" s="22"/>
      <c r="FPJ1048573" s="22"/>
      <c r="FPK1048573" s="22"/>
      <c r="FPL1048573" s="22"/>
      <c r="FPM1048573" s="22"/>
      <c r="FPN1048573" s="22"/>
      <c r="FPO1048573" s="22"/>
      <c r="FPP1048573" s="22"/>
      <c r="FPQ1048573" s="22"/>
      <c r="FPR1048573" s="22"/>
      <c r="FPS1048573" s="22"/>
      <c r="FPT1048573" s="22"/>
      <c r="FPU1048573" s="22"/>
      <c r="FPV1048573" s="22"/>
      <c r="FPW1048573" s="22"/>
      <c r="FPX1048573" s="22"/>
      <c r="FPY1048573" s="22"/>
      <c r="FPZ1048573" s="22"/>
      <c r="FQA1048573" s="22"/>
      <c r="FQB1048573" s="22"/>
      <c r="FQC1048573" s="22"/>
      <c r="FQD1048573" s="22"/>
      <c r="FQE1048573" s="22"/>
      <c r="FQF1048573" s="22"/>
      <c r="FQG1048573" s="22"/>
      <c r="FQH1048573" s="22"/>
      <c r="FQI1048573" s="22"/>
      <c r="FQJ1048573" s="22"/>
      <c r="FQK1048573" s="22"/>
      <c r="FQL1048573" s="22"/>
      <c r="FQM1048573" s="22"/>
      <c r="FQN1048573" s="22"/>
      <c r="FQO1048573" s="22"/>
      <c r="FQP1048573" s="22"/>
      <c r="FQQ1048573" s="22"/>
      <c r="FQR1048573" s="22"/>
      <c r="FQS1048573" s="22"/>
      <c r="FQT1048573" s="22"/>
      <c r="FQU1048573" s="22"/>
      <c r="FQV1048573" s="22"/>
      <c r="FQW1048573" s="22"/>
      <c r="FQX1048573" s="22"/>
      <c r="FQY1048573" s="22"/>
      <c r="FQZ1048573" s="22"/>
      <c r="FRA1048573" s="22"/>
      <c r="FRB1048573" s="22"/>
      <c r="FRC1048573" s="22"/>
      <c r="FRD1048573" s="22"/>
      <c r="FRE1048573" s="22"/>
      <c r="FRF1048573" s="22"/>
      <c r="FRG1048573" s="22"/>
      <c r="FRH1048573" s="22"/>
      <c r="FRI1048573" s="22"/>
      <c r="FRJ1048573" s="22"/>
      <c r="FRK1048573" s="22"/>
      <c r="FRL1048573" s="22"/>
      <c r="FRM1048573" s="22"/>
      <c r="FRN1048573" s="22"/>
      <c r="FRO1048573" s="22"/>
      <c r="FRP1048573" s="22"/>
      <c r="FRQ1048573" s="22"/>
      <c r="FRR1048573" s="22"/>
      <c r="FRS1048573" s="22"/>
      <c r="FRT1048573" s="22"/>
      <c r="FRU1048573" s="22"/>
      <c r="FRV1048573" s="22"/>
      <c r="FRW1048573" s="22"/>
      <c r="FRX1048573" s="22"/>
      <c r="FRY1048573" s="22"/>
      <c r="FRZ1048573" s="22"/>
      <c r="FSA1048573" s="22"/>
      <c r="FSB1048573" s="22"/>
      <c r="FSC1048573" s="22"/>
      <c r="FSD1048573" s="22"/>
      <c r="FSE1048573" s="22"/>
      <c r="FSF1048573" s="22"/>
      <c r="FSG1048573" s="22"/>
      <c r="FSH1048573" s="22"/>
      <c r="FSI1048573" s="22"/>
      <c r="FSJ1048573" s="22"/>
      <c r="FSK1048573" s="22"/>
      <c r="FSL1048573" s="22"/>
      <c r="FSM1048573" s="22"/>
      <c r="FSN1048573" s="22"/>
      <c r="FSO1048573" s="22"/>
      <c r="FSP1048573" s="22"/>
      <c r="FSQ1048573" s="22"/>
      <c r="FSR1048573" s="22"/>
      <c r="FSS1048573" s="22"/>
      <c r="FST1048573" s="22"/>
      <c r="FSU1048573" s="22"/>
      <c r="FSV1048573" s="22"/>
      <c r="FSW1048573" s="22"/>
      <c r="FSX1048573" s="22"/>
      <c r="FSY1048573" s="22"/>
      <c r="FSZ1048573" s="22"/>
      <c r="FTA1048573" s="22"/>
      <c r="FTB1048573" s="22"/>
      <c r="FTC1048573" s="22"/>
      <c r="FTD1048573" s="22"/>
      <c r="FTE1048573" s="22"/>
      <c r="FTF1048573" s="22"/>
      <c r="FTG1048573" s="22"/>
      <c r="FTH1048573" s="22"/>
      <c r="FTI1048573" s="22"/>
      <c r="FTJ1048573" s="22"/>
      <c r="FTK1048573" s="22"/>
      <c r="FTL1048573" s="22"/>
      <c r="FTM1048573" s="22"/>
      <c r="FTN1048573" s="22"/>
      <c r="FTO1048573" s="22"/>
      <c r="FTP1048573" s="22"/>
      <c r="FTQ1048573" s="22"/>
      <c r="FTR1048573" s="22"/>
      <c r="FTS1048573" s="22"/>
      <c r="FTT1048573" s="22"/>
      <c r="FTU1048573" s="22"/>
      <c r="FTV1048573" s="22"/>
      <c r="FTW1048573" s="22"/>
      <c r="FTX1048573" s="22"/>
      <c r="FTY1048573" s="22"/>
      <c r="FTZ1048573" s="22"/>
      <c r="FUA1048573" s="22"/>
      <c r="FUB1048573" s="22"/>
      <c r="FUC1048573" s="22"/>
      <c r="FUD1048573" s="22"/>
      <c r="FUE1048573" s="22"/>
      <c r="FUF1048573" s="22"/>
      <c r="FUG1048573" s="22"/>
      <c r="FUH1048573" s="22"/>
      <c r="FUI1048573" s="22"/>
      <c r="FUJ1048573" s="22"/>
      <c r="FUK1048573" s="22"/>
      <c r="FUL1048573" s="22"/>
      <c r="FUM1048573" s="22"/>
      <c r="FUN1048573" s="22"/>
      <c r="FUO1048573" s="22"/>
      <c r="FUP1048573" s="22"/>
      <c r="FUQ1048573" s="22"/>
      <c r="FUR1048573" s="22"/>
      <c r="FUS1048573" s="22"/>
      <c r="FUT1048573" s="22"/>
      <c r="FUU1048573" s="22"/>
      <c r="FUV1048573" s="22"/>
      <c r="FUW1048573" s="22"/>
      <c r="FUX1048573" s="22"/>
      <c r="FUY1048573" s="22"/>
      <c r="FUZ1048573" s="22"/>
      <c r="FVA1048573" s="22"/>
      <c r="FVB1048573" s="22"/>
      <c r="FVC1048573" s="22"/>
      <c r="FVD1048573" s="22"/>
      <c r="FVE1048573" s="22"/>
      <c r="FVF1048573" s="22"/>
      <c r="FVG1048573" s="22"/>
      <c r="FVH1048573" s="22"/>
      <c r="FVI1048573" s="22"/>
      <c r="FVJ1048573" s="22"/>
      <c r="FVK1048573" s="22"/>
      <c r="FVL1048573" s="22"/>
      <c r="FVM1048573" s="22"/>
      <c r="FVN1048573" s="22"/>
      <c r="FVO1048573" s="22"/>
      <c r="FVP1048573" s="22"/>
      <c r="FVQ1048573" s="22"/>
      <c r="FVR1048573" s="22"/>
      <c r="FVS1048573" s="22"/>
      <c r="FVT1048573" s="22"/>
      <c r="FVU1048573" s="22"/>
      <c r="FVV1048573" s="22"/>
      <c r="FVW1048573" s="22"/>
      <c r="FVX1048573" s="22"/>
      <c r="FVY1048573" s="22"/>
      <c r="FVZ1048573" s="22"/>
      <c r="FWA1048573" s="22"/>
      <c r="FWB1048573" s="22"/>
      <c r="FWC1048573" s="22"/>
      <c r="FWD1048573" s="22"/>
      <c r="FWE1048573" s="22"/>
      <c r="FWF1048573" s="22"/>
      <c r="FWG1048573" s="22"/>
      <c r="FWH1048573" s="22"/>
      <c r="FWI1048573" s="22"/>
      <c r="FWJ1048573" s="22"/>
      <c r="FWK1048573" s="22"/>
      <c r="FWL1048573" s="22"/>
      <c r="FWM1048573" s="22"/>
      <c r="FWN1048573" s="22"/>
      <c r="FWO1048573" s="22"/>
      <c r="FWP1048573" s="22"/>
      <c r="FWQ1048573" s="22"/>
      <c r="FWR1048573" s="22"/>
      <c r="FWS1048573" s="22"/>
      <c r="FWT1048573" s="22"/>
      <c r="FWU1048573" s="22"/>
      <c r="FWV1048573" s="22"/>
      <c r="FWW1048573" s="22"/>
      <c r="FWX1048573" s="22"/>
      <c r="FWY1048573" s="22"/>
      <c r="FWZ1048573" s="22"/>
      <c r="FXA1048573" s="22"/>
      <c r="FXB1048573" s="22"/>
      <c r="FXC1048573" s="22"/>
      <c r="FXD1048573" s="22"/>
      <c r="FXE1048573" s="22"/>
      <c r="FXF1048573" s="22"/>
      <c r="FXG1048573" s="22"/>
      <c r="FXH1048573" s="22"/>
      <c r="FXI1048573" s="22"/>
      <c r="FXJ1048573" s="22"/>
      <c r="FXK1048573" s="22"/>
      <c r="FXL1048573" s="22"/>
      <c r="FXM1048573" s="22"/>
      <c r="FXN1048573" s="22"/>
      <c r="FXO1048573" s="22"/>
      <c r="FXP1048573" s="22"/>
      <c r="FXQ1048573" s="22"/>
      <c r="FXR1048573" s="22"/>
      <c r="FXS1048573" s="22"/>
      <c r="FXT1048573" s="22"/>
      <c r="FXU1048573" s="22"/>
      <c r="FXV1048573" s="22"/>
      <c r="FXW1048573" s="22"/>
      <c r="FXX1048573" s="22"/>
      <c r="FXY1048573" s="22"/>
      <c r="FXZ1048573" s="22"/>
      <c r="FYA1048573" s="22"/>
      <c r="FYB1048573" s="22"/>
      <c r="FYC1048573" s="22"/>
      <c r="FYD1048573" s="22"/>
      <c r="FYE1048573" s="22"/>
      <c r="FYF1048573" s="22"/>
      <c r="FYG1048573" s="22"/>
      <c r="FYH1048573" s="22"/>
      <c r="FYI1048573" s="22"/>
      <c r="FYJ1048573" s="22"/>
      <c r="FYK1048573" s="22"/>
      <c r="FYL1048573" s="22"/>
      <c r="FYM1048573" s="22"/>
      <c r="FYN1048573" s="22"/>
      <c r="FYO1048573" s="22"/>
      <c r="FYP1048573" s="22"/>
      <c r="FYQ1048573" s="22"/>
      <c r="FYR1048573" s="22"/>
      <c r="FYS1048573" s="22"/>
      <c r="FYT1048573" s="22"/>
      <c r="FYU1048573" s="22"/>
      <c r="FYV1048573" s="22"/>
      <c r="FYW1048573" s="22"/>
      <c r="FYX1048573" s="22"/>
      <c r="FYY1048573" s="22"/>
      <c r="FYZ1048573" s="22"/>
      <c r="FZA1048573" s="22"/>
      <c r="FZB1048573" s="22"/>
      <c r="FZC1048573" s="22"/>
      <c r="FZD1048573" s="22"/>
      <c r="FZE1048573" s="22"/>
      <c r="FZF1048573" s="22"/>
      <c r="FZG1048573" s="22"/>
      <c r="FZH1048573" s="22"/>
      <c r="FZI1048573" s="22"/>
      <c r="FZJ1048573" s="22"/>
      <c r="FZK1048573" s="22"/>
      <c r="FZL1048573" s="22"/>
      <c r="FZM1048573" s="22"/>
      <c r="FZN1048573" s="22"/>
      <c r="FZO1048573" s="22"/>
      <c r="FZP1048573" s="22"/>
      <c r="FZQ1048573" s="22"/>
      <c r="FZR1048573" s="22"/>
      <c r="FZS1048573" s="22"/>
      <c r="FZT1048573" s="22"/>
      <c r="FZU1048573" s="22"/>
      <c r="FZV1048573" s="22"/>
      <c r="FZW1048573" s="22"/>
      <c r="FZX1048573" s="22"/>
      <c r="FZY1048573" s="22"/>
      <c r="FZZ1048573" s="22"/>
      <c r="GAA1048573" s="22"/>
      <c r="GAB1048573" s="22"/>
      <c r="GAC1048573" s="22"/>
      <c r="GAD1048573" s="22"/>
      <c r="GAE1048573" s="22"/>
      <c r="GAF1048573" s="22"/>
      <c r="GAG1048573" s="22"/>
      <c r="GAH1048573" s="22"/>
      <c r="GAI1048573" s="22"/>
      <c r="GAJ1048573" s="22"/>
      <c r="GAK1048573" s="22"/>
      <c r="GAL1048573" s="22"/>
      <c r="GAM1048573" s="22"/>
      <c r="GAN1048573" s="22"/>
      <c r="GAO1048573" s="22"/>
      <c r="GAP1048573" s="22"/>
      <c r="GAQ1048573" s="22"/>
      <c r="GAR1048573" s="22"/>
      <c r="GAS1048573" s="22"/>
      <c r="GAT1048573" s="22"/>
      <c r="GAU1048573" s="22"/>
      <c r="GAV1048573" s="22"/>
      <c r="GAW1048573" s="22"/>
      <c r="GAX1048573" s="22"/>
      <c r="GAY1048573" s="22"/>
      <c r="GAZ1048573" s="22"/>
      <c r="GBA1048573" s="22"/>
      <c r="GBB1048573" s="22"/>
      <c r="GBC1048573" s="22"/>
      <c r="GBD1048573" s="22"/>
      <c r="GBE1048573" s="22"/>
      <c r="GBF1048573" s="22"/>
      <c r="GBG1048573" s="22"/>
      <c r="GBH1048573" s="22"/>
      <c r="GBI1048573" s="22"/>
      <c r="GBJ1048573" s="22"/>
      <c r="GBK1048573" s="22"/>
      <c r="GBL1048573" s="22"/>
      <c r="GBM1048573" s="22"/>
      <c r="GBN1048573" s="22"/>
      <c r="GBO1048573" s="22"/>
      <c r="GBP1048573" s="22"/>
      <c r="GBQ1048573" s="22"/>
      <c r="GBR1048573" s="22"/>
      <c r="GBS1048573" s="22"/>
      <c r="GBT1048573" s="22"/>
      <c r="GBU1048573" s="22"/>
      <c r="GBV1048573" s="22"/>
      <c r="GBW1048573" s="22"/>
      <c r="GBX1048573" s="22"/>
      <c r="GBY1048573" s="22"/>
      <c r="GBZ1048573" s="22"/>
      <c r="GCA1048573" s="22"/>
      <c r="GCB1048573" s="22"/>
      <c r="GCC1048573" s="22"/>
      <c r="GCD1048573" s="22"/>
      <c r="GCE1048573" s="22"/>
      <c r="GCF1048573" s="22"/>
      <c r="GCG1048573" s="22"/>
      <c r="GCH1048573" s="22"/>
      <c r="GCI1048573" s="22"/>
      <c r="GCJ1048573" s="22"/>
      <c r="GCK1048573" s="22"/>
      <c r="GCL1048573" s="22"/>
      <c r="GCM1048573" s="22"/>
      <c r="GCN1048573" s="22"/>
      <c r="GCO1048573" s="22"/>
      <c r="GCP1048573" s="22"/>
      <c r="GCQ1048573" s="22"/>
      <c r="GCR1048573" s="22"/>
      <c r="GCS1048573" s="22"/>
      <c r="GCT1048573" s="22"/>
      <c r="GCU1048573" s="22"/>
      <c r="GCV1048573" s="22"/>
      <c r="GCW1048573" s="22"/>
      <c r="GCX1048573" s="22"/>
      <c r="GCY1048573" s="22"/>
      <c r="GCZ1048573" s="22"/>
      <c r="GDA1048573" s="22"/>
      <c r="GDB1048573" s="22"/>
      <c r="GDC1048573" s="22"/>
      <c r="GDD1048573" s="22"/>
      <c r="GDE1048573" s="22"/>
      <c r="GDF1048573" s="22"/>
      <c r="GDG1048573" s="22"/>
      <c r="GDH1048573" s="22"/>
      <c r="GDI1048573" s="22"/>
      <c r="GDJ1048573" s="22"/>
      <c r="GDK1048573" s="22"/>
      <c r="GDL1048573" s="22"/>
      <c r="GDM1048573" s="22"/>
      <c r="GDN1048573" s="22"/>
      <c r="GDO1048573" s="22"/>
      <c r="GDP1048573" s="22"/>
      <c r="GDQ1048573" s="22"/>
      <c r="GDR1048573" s="22"/>
      <c r="GDS1048573" s="22"/>
      <c r="GDT1048573" s="22"/>
      <c r="GDU1048573" s="22"/>
      <c r="GDV1048573" s="22"/>
      <c r="GDW1048573" s="22"/>
      <c r="GDX1048573" s="22"/>
      <c r="GDY1048573" s="22"/>
      <c r="GDZ1048573" s="22"/>
      <c r="GEA1048573" s="22"/>
      <c r="GEB1048573" s="22"/>
      <c r="GEC1048573" s="22"/>
      <c r="GED1048573" s="22"/>
      <c r="GEE1048573" s="22"/>
      <c r="GEF1048573" s="22"/>
      <c r="GEG1048573" s="22"/>
      <c r="GEH1048573" s="22"/>
      <c r="GEI1048573" s="22"/>
      <c r="GEJ1048573" s="22"/>
      <c r="GEK1048573" s="22"/>
      <c r="GEL1048573" s="22"/>
      <c r="GEM1048573" s="22"/>
      <c r="GEN1048573" s="22"/>
      <c r="GEO1048573" s="22"/>
      <c r="GEP1048573" s="22"/>
      <c r="GEQ1048573" s="22"/>
      <c r="GER1048573" s="22"/>
      <c r="GES1048573" s="22"/>
      <c r="GET1048573" s="22"/>
      <c r="GEU1048573" s="22"/>
      <c r="GEV1048573" s="22"/>
      <c r="GEW1048573" s="22"/>
      <c r="GEX1048573" s="22"/>
      <c r="GEY1048573" s="22"/>
      <c r="GEZ1048573" s="22"/>
      <c r="GFA1048573" s="22"/>
      <c r="GFB1048573" s="22"/>
      <c r="GFC1048573" s="22"/>
      <c r="GFD1048573" s="22"/>
      <c r="GFE1048573" s="22"/>
      <c r="GFF1048573" s="22"/>
      <c r="GFG1048573" s="22"/>
      <c r="GFH1048573" s="22"/>
      <c r="GFI1048573" s="22"/>
      <c r="GFJ1048573" s="22"/>
      <c r="GFK1048573" s="22"/>
      <c r="GFL1048573" s="22"/>
      <c r="GFM1048573" s="22"/>
      <c r="GFN1048573" s="22"/>
      <c r="GFO1048573" s="22"/>
      <c r="GFP1048573" s="22"/>
      <c r="GFQ1048573" s="22"/>
      <c r="GFR1048573" s="22"/>
      <c r="GFS1048573" s="22"/>
      <c r="GFT1048573" s="22"/>
      <c r="GFU1048573" s="22"/>
      <c r="GFV1048573" s="22"/>
      <c r="GFW1048573" s="22"/>
      <c r="GFX1048573" s="22"/>
      <c r="GFY1048573" s="22"/>
      <c r="GFZ1048573" s="22"/>
      <c r="GGA1048573" s="22"/>
      <c r="GGB1048573" s="22"/>
      <c r="GGC1048573" s="22"/>
      <c r="GGD1048573" s="22"/>
      <c r="GGE1048573" s="22"/>
      <c r="GGF1048573" s="22"/>
      <c r="GGG1048573" s="22"/>
      <c r="GGH1048573" s="22"/>
      <c r="GGI1048573" s="22"/>
      <c r="GGJ1048573" s="22"/>
      <c r="GGK1048573" s="22"/>
      <c r="GGL1048573" s="22"/>
      <c r="GGM1048573" s="22"/>
      <c r="GGN1048573" s="22"/>
      <c r="GGO1048573" s="22"/>
      <c r="GGP1048573" s="22"/>
      <c r="GGQ1048573" s="22"/>
      <c r="GGR1048573" s="22"/>
      <c r="GGS1048573" s="22"/>
      <c r="GGT1048573" s="22"/>
      <c r="GGU1048573" s="22"/>
      <c r="GGV1048573" s="22"/>
      <c r="GGW1048573" s="22"/>
      <c r="GGX1048573" s="22"/>
      <c r="GGY1048573" s="22"/>
      <c r="GGZ1048573" s="22"/>
      <c r="GHA1048573" s="22"/>
      <c r="GHB1048573" s="22"/>
      <c r="GHC1048573" s="22"/>
      <c r="GHD1048573" s="22"/>
      <c r="GHE1048573" s="22"/>
      <c r="GHF1048573" s="22"/>
      <c r="GHG1048573" s="22"/>
      <c r="GHH1048573" s="22"/>
      <c r="GHI1048573" s="22"/>
      <c r="GHJ1048573" s="22"/>
      <c r="GHK1048573" s="22"/>
      <c r="GHL1048573" s="22"/>
      <c r="GHM1048573" s="22"/>
      <c r="GHN1048573" s="22"/>
      <c r="GHO1048573" s="22"/>
      <c r="GHP1048573" s="22"/>
      <c r="GHQ1048573" s="22"/>
      <c r="GHR1048573" s="22"/>
      <c r="GHS1048573" s="22"/>
      <c r="GHT1048573" s="22"/>
      <c r="GHU1048573" s="22"/>
      <c r="GHV1048573" s="22"/>
      <c r="GHW1048573" s="22"/>
      <c r="GHX1048573" s="22"/>
      <c r="GHY1048573" s="22"/>
      <c r="GHZ1048573" s="22"/>
      <c r="GIA1048573" s="22"/>
      <c r="GIB1048573" s="22"/>
      <c r="GIC1048573" s="22"/>
      <c r="GID1048573" s="22"/>
      <c r="GIE1048573" s="22"/>
      <c r="GIF1048573" s="22"/>
      <c r="GIG1048573" s="22"/>
      <c r="GIH1048573" s="22"/>
      <c r="GII1048573" s="22"/>
      <c r="GIJ1048573" s="22"/>
      <c r="GIK1048573" s="22"/>
      <c r="GIL1048573" s="22"/>
      <c r="GIM1048573" s="22"/>
      <c r="GIN1048573" s="22"/>
      <c r="GIO1048573" s="22"/>
      <c r="GIP1048573" s="22"/>
      <c r="GIQ1048573" s="22"/>
      <c r="GIR1048573" s="22"/>
      <c r="GIS1048573" s="22"/>
      <c r="GIT1048573" s="22"/>
      <c r="GIU1048573" s="22"/>
      <c r="GIV1048573" s="22"/>
      <c r="GIW1048573" s="22"/>
      <c r="GIX1048573" s="22"/>
      <c r="GIY1048573" s="22"/>
      <c r="GIZ1048573" s="22"/>
      <c r="GJA1048573" s="22"/>
      <c r="GJB1048573" s="22"/>
      <c r="GJC1048573" s="22"/>
      <c r="GJD1048573" s="22"/>
      <c r="GJE1048573" s="22"/>
      <c r="GJF1048573" s="22"/>
      <c r="GJG1048573" s="22"/>
      <c r="GJH1048573" s="22"/>
      <c r="GJI1048573" s="22"/>
      <c r="GJJ1048573" s="22"/>
      <c r="GJK1048573" s="22"/>
      <c r="GJL1048573" s="22"/>
      <c r="GJM1048573" s="22"/>
      <c r="GJN1048573" s="22"/>
      <c r="GJO1048573" s="22"/>
      <c r="GJP1048573" s="22"/>
      <c r="GJQ1048573" s="22"/>
      <c r="GJR1048573" s="22"/>
      <c r="GJS1048573" s="22"/>
      <c r="GJT1048573" s="22"/>
      <c r="GJU1048573" s="22"/>
      <c r="GJV1048573" s="22"/>
      <c r="GJW1048573" s="22"/>
      <c r="GJX1048573" s="22"/>
      <c r="GJY1048573" s="22"/>
      <c r="GJZ1048573" s="22"/>
      <c r="GKA1048573" s="22"/>
      <c r="GKB1048573" s="22"/>
      <c r="GKC1048573" s="22"/>
      <c r="GKD1048573" s="22"/>
      <c r="GKE1048573" s="22"/>
      <c r="GKF1048573" s="22"/>
      <c r="GKG1048573" s="22"/>
      <c r="GKH1048573" s="22"/>
      <c r="GKI1048573" s="22"/>
      <c r="GKJ1048573" s="22"/>
      <c r="GKK1048573" s="22"/>
      <c r="GKL1048573" s="22"/>
      <c r="GKM1048573" s="22"/>
      <c r="GKN1048573" s="22"/>
      <c r="GKO1048573" s="22"/>
      <c r="GKP1048573" s="22"/>
      <c r="GKQ1048573" s="22"/>
      <c r="GKR1048573" s="22"/>
      <c r="GKS1048573" s="22"/>
      <c r="GKT1048573" s="22"/>
      <c r="GKU1048573" s="22"/>
      <c r="GKV1048573" s="22"/>
      <c r="GKW1048573" s="22"/>
      <c r="GKX1048573" s="22"/>
      <c r="GKY1048573" s="22"/>
      <c r="GKZ1048573" s="22"/>
      <c r="GLA1048573" s="22"/>
      <c r="GLB1048573" s="22"/>
      <c r="GLC1048573" s="22"/>
      <c r="GLD1048573" s="22"/>
      <c r="GLE1048573" s="22"/>
      <c r="GLF1048573" s="22"/>
      <c r="GLG1048573" s="22"/>
      <c r="GLH1048573" s="22"/>
      <c r="GLI1048573" s="22"/>
      <c r="GLJ1048573" s="22"/>
      <c r="GLK1048573" s="22"/>
      <c r="GLL1048573" s="22"/>
      <c r="GLM1048573" s="22"/>
      <c r="GLN1048573" s="22"/>
      <c r="GLO1048573" s="22"/>
      <c r="GLP1048573" s="22"/>
      <c r="GLQ1048573" s="22"/>
      <c r="GLR1048573" s="22"/>
      <c r="GLS1048573" s="22"/>
      <c r="GLT1048573" s="22"/>
      <c r="GLU1048573" s="22"/>
      <c r="GLV1048573" s="22"/>
      <c r="GLW1048573" s="22"/>
      <c r="GLX1048573" s="22"/>
      <c r="GLY1048573" s="22"/>
      <c r="GLZ1048573" s="22"/>
      <c r="GMA1048573" s="22"/>
      <c r="GMB1048573" s="22"/>
      <c r="GMC1048573" s="22"/>
      <c r="GMD1048573" s="22"/>
      <c r="GME1048573" s="22"/>
      <c r="GMF1048573" s="22"/>
      <c r="GMG1048573" s="22"/>
      <c r="GMH1048573" s="22"/>
      <c r="GMI1048573" s="22"/>
      <c r="GMJ1048573" s="22"/>
      <c r="GMK1048573" s="22"/>
      <c r="GML1048573" s="22"/>
      <c r="GMM1048573" s="22"/>
      <c r="GMN1048573" s="22"/>
      <c r="GMO1048573" s="22"/>
      <c r="GMP1048573" s="22"/>
      <c r="GMQ1048573" s="22"/>
      <c r="GMR1048573" s="22"/>
      <c r="GMS1048573" s="22"/>
      <c r="GMT1048573" s="22"/>
      <c r="GMU1048573" s="22"/>
      <c r="GMV1048573" s="22"/>
      <c r="GMW1048573" s="22"/>
      <c r="GMX1048573" s="22"/>
      <c r="GMY1048573" s="22"/>
      <c r="GMZ1048573" s="22"/>
      <c r="GNA1048573" s="22"/>
      <c r="GNB1048573" s="22"/>
      <c r="GNC1048573" s="22"/>
      <c r="GND1048573" s="22"/>
      <c r="GNE1048573" s="22"/>
      <c r="GNF1048573" s="22"/>
      <c r="GNG1048573" s="22"/>
      <c r="GNH1048573" s="22"/>
      <c r="GNI1048573" s="22"/>
      <c r="GNJ1048573" s="22"/>
      <c r="GNK1048573" s="22"/>
      <c r="GNL1048573" s="22"/>
      <c r="GNM1048573" s="22"/>
      <c r="GNN1048573" s="22"/>
      <c r="GNO1048573" s="22"/>
      <c r="GNP1048573" s="22"/>
      <c r="GNQ1048573" s="22"/>
      <c r="GNR1048573" s="22"/>
      <c r="GNS1048573" s="22"/>
      <c r="GNT1048573" s="22"/>
      <c r="GNU1048573" s="22"/>
      <c r="GNV1048573" s="22"/>
      <c r="GNW1048573" s="22"/>
      <c r="GNX1048573" s="22"/>
      <c r="GNY1048573" s="22"/>
      <c r="GNZ1048573" s="22"/>
      <c r="GOA1048573" s="22"/>
      <c r="GOB1048573" s="22"/>
      <c r="GOC1048573" s="22"/>
      <c r="GOD1048573" s="22"/>
      <c r="GOE1048573" s="22"/>
      <c r="GOF1048573" s="22"/>
      <c r="GOG1048573" s="22"/>
      <c r="GOH1048573" s="22"/>
      <c r="GOI1048573" s="22"/>
      <c r="GOJ1048573" s="22"/>
      <c r="GOK1048573" s="22"/>
      <c r="GOL1048573" s="22"/>
      <c r="GOM1048573" s="22"/>
      <c r="GON1048573" s="22"/>
      <c r="GOO1048573" s="22"/>
      <c r="GOP1048573" s="22"/>
      <c r="GOQ1048573" s="22"/>
      <c r="GOR1048573" s="22"/>
      <c r="GOS1048573" s="22"/>
      <c r="GOT1048573" s="22"/>
      <c r="GOU1048573" s="22"/>
      <c r="GOV1048573" s="22"/>
      <c r="GOW1048573" s="22"/>
      <c r="GOX1048573" s="22"/>
      <c r="GOY1048573" s="22"/>
      <c r="GOZ1048573" s="22"/>
      <c r="GPA1048573" s="22"/>
      <c r="GPB1048573" s="22"/>
      <c r="GPC1048573" s="22"/>
      <c r="GPD1048573" s="22"/>
      <c r="GPE1048573" s="22"/>
      <c r="GPF1048573" s="22"/>
      <c r="GPG1048573" s="22"/>
      <c r="GPH1048573" s="22"/>
      <c r="GPI1048573" s="22"/>
      <c r="GPJ1048573" s="22"/>
      <c r="GPK1048573" s="22"/>
      <c r="GPL1048573" s="22"/>
      <c r="GPM1048573" s="22"/>
      <c r="GPN1048573" s="22"/>
      <c r="GPO1048573" s="22"/>
      <c r="GPP1048573" s="22"/>
      <c r="GPQ1048573" s="22"/>
      <c r="GPR1048573" s="22"/>
      <c r="GPS1048573" s="22"/>
      <c r="GPT1048573" s="22"/>
      <c r="GPU1048573" s="22"/>
      <c r="GPV1048573" s="22"/>
      <c r="GPW1048573" s="22"/>
      <c r="GPX1048573" s="22"/>
      <c r="GPY1048573" s="22"/>
      <c r="GPZ1048573" s="22"/>
      <c r="GQA1048573" s="22"/>
      <c r="GQB1048573" s="22"/>
      <c r="GQC1048573" s="22"/>
      <c r="GQD1048573" s="22"/>
      <c r="GQE1048573" s="22"/>
      <c r="GQF1048573" s="22"/>
      <c r="GQG1048573" s="22"/>
      <c r="GQH1048573" s="22"/>
      <c r="GQI1048573" s="22"/>
      <c r="GQJ1048573" s="22"/>
      <c r="GQK1048573" s="22"/>
      <c r="GQL1048573" s="22"/>
      <c r="GQM1048573" s="22"/>
      <c r="GQN1048573" s="22"/>
      <c r="GQO1048573" s="22"/>
      <c r="GQP1048573" s="22"/>
      <c r="GQQ1048573" s="22"/>
      <c r="GQR1048573" s="22"/>
      <c r="GQS1048573" s="22"/>
      <c r="GQT1048573" s="22"/>
      <c r="GQU1048573" s="22"/>
      <c r="GQV1048573" s="22"/>
      <c r="GQW1048573" s="22"/>
      <c r="GQX1048573" s="22"/>
      <c r="GQY1048573" s="22"/>
      <c r="GQZ1048573" s="22"/>
      <c r="GRA1048573" s="22"/>
      <c r="GRB1048573" s="22"/>
      <c r="GRC1048573" s="22"/>
      <c r="GRD1048573" s="22"/>
      <c r="GRE1048573" s="22"/>
      <c r="GRF1048573" s="22"/>
      <c r="GRG1048573" s="22"/>
      <c r="GRH1048573" s="22"/>
      <c r="GRI1048573" s="22"/>
      <c r="GRJ1048573" s="22"/>
      <c r="GRK1048573" s="22"/>
      <c r="GRL1048573" s="22"/>
      <c r="GRM1048573" s="22"/>
      <c r="GRN1048573" s="22"/>
      <c r="GRO1048573" s="22"/>
      <c r="GRP1048573" s="22"/>
      <c r="GRQ1048573" s="22"/>
      <c r="GRR1048573" s="22"/>
      <c r="GRS1048573" s="22"/>
      <c r="GRT1048573" s="22"/>
      <c r="GRU1048573" s="22"/>
      <c r="GRV1048573" s="22"/>
      <c r="GRW1048573" s="22"/>
      <c r="GRX1048573" s="22"/>
      <c r="GRY1048573" s="22"/>
      <c r="GRZ1048573" s="22"/>
      <c r="GSA1048573" s="22"/>
      <c r="GSB1048573" s="22"/>
      <c r="GSC1048573" s="22"/>
      <c r="GSD1048573" s="22"/>
      <c r="GSE1048573" s="22"/>
      <c r="GSF1048573" s="22"/>
      <c r="GSG1048573" s="22"/>
      <c r="GSH1048573" s="22"/>
      <c r="GSI1048573" s="22"/>
      <c r="GSJ1048573" s="22"/>
      <c r="GSK1048573" s="22"/>
      <c r="GSL1048573" s="22"/>
      <c r="GSM1048573" s="22"/>
      <c r="GSN1048573" s="22"/>
      <c r="GSO1048573" s="22"/>
      <c r="GSP1048573" s="22"/>
      <c r="GSQ1048573" s="22"/>
      <c r="GSR1048573" s="22"/>
      <c r="GSS1048573" s="22"/>
      <c r="GST1048573" s="22"/>
      <c r="GSU1048573" s="22"/>
      <c r="GSV1048573" s="22"/>
      <c r="GSW1048573" s="22"/>
      <c r="GSX1048573" s="22"/>
      <c r="GSY1048573" s="22"/>
      <c r="GSZ1048573" s="22"/>
      <c r="GTA1048573" s="22"/>
      <c r="GTB1048573" s="22"/>
      <c r="GTC1048573" s="22"/>
      <c r="GTD1048573" s="22"/>
      <c r="GTE1048573" s="22"/>
      <c r="GTF1048573" s="22"/>
      <c r="GTG1048573" s="22"/>
      <c r="GTH1048573" s="22"/>
      <c r="GTI1048573" s="22"/>
      <c r="GTJ1048573" s="22"/>
      <c r="GTK1048573" s="22"/>
      <c r="GTL1048573" s="22"/>
      <c r="GTM1048573" s="22"/>
      <c r="GTN1048573" s="22"/>
      <c r="GTO1048573" s="22"/>
      <c r="GTP1048573" s="22"/>
      <c r="GTQ1048573" s="22"/>
      <c r="GTR1048573" s="22"/>
      <c r="GTS1048573" s="22"/>
      <c r="GTT1048573" s="22"/>
      <c r="GTU1048573" s="22"/>
      <c r="GTV1048573" s="22"/>
      <c r="GTW1048573" s="22"/>
      <c r="GTX1048573" s="22"/>
      <c r="GTY1048573" s="22"/>
      <c r="GTZ1048573" s="22"/>
      <c r="GUA1048573" s="22"/>
      <c r="GUB1048573" s="22"/>
      <c r="GUC1048573" s="22"/>
      <c r="GUD1048573" s="22"/>
      <c r="GUE1048573" s="22"/>
      <c r="GUF1048573" s="22"/>
      <c r="GUG1048573" s="22"/>
      <c r="GUH1048573" s="22"/>
      <c r="GUI1048573" s="22"/>
      <c r="GUJ1048573" s="22"/>
      <c r="GUK1048573" s="22"/>
      <c r="GUL1048573" s="22"/>
      <c r="GUM1048573" s="22"/>
      <c r="GUN1048573" s="22"/>
      <c r="GUO1048573" s="22"/>
      <c r="GUP1048573" s="22"/>
      <c r="GUQ1048573" s="22"/>
      <c r="GUR1048573" s="22"/>
      <c r="GUS1048573" s="22"/>
      <c r="GUT1048573" s="22"/>
      <c r="GUU1048573" s="22"/>
      <c r="GUV1048573" s="22"/>
      <c r="GUW1048573" s="22"/>
      <c r="GUX1048573" s="22"/>
      <c r="GUY1048573" s="22"/>
      <c r="GUZ1048573" s="22"/>
      <c r="GVA1048573" s="22"/>
      <c r="GVB1048573" s="22"/>
      <c r="GVC1048573" s="22"/>
      <c r="GVD1048573" s="22"/>
      <c r="GVE1048573" s="22"/>
      <c r="GVF1048573" s="22"/>
      <c r="GVG1048573" s="22"/>
      <c r="GVH1048573" s="22"/>
      <c r="GVI1048573" s="22"/>
      <c r="GVJ1048573" s="22"/>
      <c r="GVK1048573" s="22"/>
      <c r="GVL1048573" s="22"/>
      <c r="GVM1048573" s="22"/>
      <c r="GVN1048573" s="22"/>
      <c r="GVO1048573" s="22"/>
      <c r="GVP1048573" s="22"/>
      <c r="GVQ1048573" s="22"/>
      <c r="GVR1048573" s="22"/>
      <c r="GVS1048573" s="22"/>
      <c r="GVT1048573" s="22"/>
      <c r="GVU1048573" s="22"/>
      <c r="GVV1048573" s="22"/>
      <c r="GVW1048573" s="22"/>
      <c r="GVX1048573" s="22"/>
      <c r="GVY1048573" s="22"/>
      <c r="GVZ1048573" s="22"/>
      <c r="GWA1048573" s="22"/>
      <c r="GWB1048573" s="22"/>
      <c r="GWC1048573" s="22"/>
      <c r="GWD1048573" s="22"/>
      <c r="GWE1048573" s="22"/>
      <c r="GWF1048573" s="22"/>
      <c r="GWG1048573" s="22"/>
      <c r="GWH1048573" s="22"/>
      <c r="GWI1048573" s="22"/>
      <c r="GWJ1048573" s="22"/>
      <c r="GWK1048573" s="22"/>
      <c r="GWL1048573" s="22"/>
      <c r="GWM1048573" s="22"/>
      <c r="GWN1048573" s="22"/>
      <c r="GWO1048573" s="22"/>
      <c r="GWP1048573" s="22"/>
      <c r="GWQ1048573" s="22"/>
      <c r="GWR1048573" s="22"/>
      <c r="GWS1048573" s="22"/>
      <c r="GWT1048573" s="22"/>
      <c r="GWU1048573" s="22"/>
      <c r="GWV1048573" s="22"/>
      <c r="GWW1048573" s="22"/>
      <c r="GWX1048573" s="22"/>
      <c r="GWY1048573" s="22"/>
      <c r="GWZ1048573" s="22"/>
      <c r="GXA1048573" s="22"/>
      <c r="GXB1048573" s="22"/>
      <c r="GXC1048573" s="22"/>
      <c r="GXD1048573" s="22"/>
      <c r="GXE1048573" s="22"/>
      <c r="GXF1048573" s="22"/>
      <c r="GXG1048573" s="22"/>
      <c r="GXH1048573" s="22"/>
      <c r="GXI1048573" s="22"/>
      <c r="GXJ1048573" s="22"/>
      <c r="GXK1048573" s="22"/>
      <c r="GXL1048573" s="22"/>
      <c r="GXM1048573" s="22"/>
      <c r="GXN1048573" s="22"/>
      <c r="GXO1048573" s="22"/>
      <c r="GXP1048573" s="22"/>
      <c r="GXQ1048573" s="22"/>
      <c r="GXR1048573" s="22"/>
      <c r="GXS1048573" s="22"/>
      <c r="GXT1048573" s="22"/>
      <c r="GXU1048573" s="22"/>
      <c r="GXV1048573" s="22"/>
      <c r="GXW1048573" s="22"/>
      <c r="GXX1048573" s="22"/>
      <c r="GXY1048573" s="22"/>
      <c r="GXZ1048573" s="22"/>
      <c r="GYA1048573" s="22"/>
      <c r="GYB1048573" s="22"/>
      <c r="GYC1048573" s="22"/>
      <c r="GYD1048573" s="22"/>
      <c r="GYE1048573" s="22"/>
      <c r="GYF1048573" s="22"/>
      <c r="GYG1048573" s="22"/>
      <c r="GYH1048573" s="22"/>
      <c r="GYI1048573" s="22"/>
      <c r="GYJ1048573" s="22"/>
      <c r="GYK1048573" s="22"/>
      <c r="GYL1048573" s="22"/>
      <c r="GYM1048573" s="22"/>
      <c r="GYN1048573" s="22"/>
      <c r="GYO1048573" s="22"/>
      <c r="GYP1048573" s="22"/>
      <c r="GYQ1048573" s="22"/>
      <c r="GYR1048573" s="22"/>
      <c r="GYS1048573" s="22"/>
      <c r="GYT1048573" s="22"/>
      <c r="GYU1048573" s="22"/>
      <c r="GYV1048573" s="22"/>
      <c r="GYW1048573" s="22"/>
      <c r="GYX1048573" s="22"/>
      <c r="GYY1048573" s="22"/>
      <c r="GYZ1048573" s="22"/>
      <c r="GZA1048573" s="22"/>
      <c r="GZB1048573" s="22"/>
      <c r="GZC1048573" s="22"/>
      <c r="GZD1048573" s="22"/>
      <c r="GZE1048573" s="22"/>
      <c r="GZF1048573" s="22"/>
      <c r="GZG1048573" s="22"/>
      <c r="GZH1048573" s="22"/>
      <c r="GZI1048573" s="22"/>
      <c r="GZJ1048573" s="22"/>
      <c r="GZK1048573" s="22"/>
      <c r="GZL1048573" s="22"/>
      <c r="GZM1048573" s="22"/>
      <c r="GZN1048573" s="22"/>
      <c r="GZO1048573" s="22"/>
      <c r="GZP1048573" s="22"/>
      <c r="GZQ1048573" s="22"/>
      <c r="GZR1048573" s="22"/>
      <c r="GZS1048573" s="22"/>
      <c r="GZT1048573" s="22"/>
      <c r="GZU1048573" s="22"/>
      <c r="GZV1048573" s="22"/>
      <c r="GZW1048573" s="22"/>
      <c r="GZX1048573" s="22"/>
      <c r="GZY1048573" s="22"/>
      <c r="GZZ1048573" s="22"/>
      <c r="HAA1048573" s="22"/>
      <c r="HAB1048573" s="22"/>
      <c r="HAC1048573" s="22"/>
      <c r="HAD1048573" s="22"/>
      <c r="HAE1048573" s="22"/>
      <c r="HAF1048573" s="22"/>
      <c r="HAG1048573" s="22"/>
      <c r="HAH1048573" s="22"/>
      <c r="HAI1048573" s="22"/>
      <c r="HAJ1048573" s="22"/>
      <c r="HAK1048573" s="22"/>
      <c r="HAL1048573" s="22"/>
      <c r="HAM1048573" s="22"/>
      <c r="HAN1048573" s="22"/>
      <c r="HAO1048573" s="22"/>
      <c r="HAP1048573" s="22"/>
      <c r="HAQ1048573" s="22"/>
      <c r="HAR1048573" s="22"/>
      <c r="HAS1048573" s="22"/>
      <c r="HAT1048573" s="22"/>
      <c r="HAU1048573" s="22"/>
      <c r="HAV1048573" s="22"/>
      <c r="HAW1048573" s="22"/>
      <c r="HAX1048573" s="22"/>
      <c r="HAY1048573" s="22"/>
      <c r="HAZ1048573" s="22"/>
      <c r="HBA1048573" s="22"/>
      <c r="HBB1048573" s="22"/>
      <c r="HBC1048573" s="22"/>
      <c r="HBD1048573" s="22"/>
      <c r="HBE1048573" s="22"/>
      <c r="HBF1048573" s="22"/>
      <c r="HBG1048573" s="22"/>
      <c r="HBH1048573" s="22"/>
      <c r="HBI1048573" s="22"/>
      <c r="HBJ1048573" s="22"/>
      <c r="HBK1048573" s="22"/>
      <c r="HBL1048573" s="22"/>
      <c r="HBM1048573" s="22"/>
      <c r="HBN1048573" s="22"/>
      <c r="HBO1048573" s="22"/>
      <c r="HBP1048573" s="22"/>
      <c r="HBQ1048573" s="22"/>
      <c r="HBR1048573" s="22"/>
      <c r="HBS1048573" s="22"/>
      <c r="HBT1048573" s="22"/>
      <c r="HBU1048573" s="22"/>
      <c r="HBV1048573" s="22"/>
      <c r="HBW1048573" s="22"/>
      <c r="HBX1048573" s="22"/>
      <c r="HBY1048573" s="22"/>
      <c r="HBZ1048573" s="22"/>
      <c r="HCA1048573" s="22"/>
      <c r="HCB1048573" s="22"/>
      <c r="HCC1048573" s="22"/>
      <c r="HCD1048573" s="22"/>
      <c r="HCE1048573" s="22"/>
      <c r="HCF1048573" s="22"/>
      <c r="HCG1048573" s="22"/>
      <c r="HCH1048573" s="22"/>
      <c r="HCI1048573" s="22"/>
      <c r="HCJ1048573" s="22"/>
      <c r="HCK1048573" s="22"/>
      <c r="HCL1048573" s="22"/>
      <c r="HCM1048573" s="22"/>
      <c r="HCN1048573" s="22"/>
      <c r="HCO1048573" s="22"/>
      <c r="HCP1048573" s="22"/>
      <c r="HCQ1048573" s="22"/>
      <c r="HCR1048573" s="22"/>
      <c r="HCS1048573" s="22"/>
      <c r="HCT1048573" s="22"/>
      <c r="HCU1048573" s="22"/>
      <c r="HCV1048573" s="22"/>
      <c r="HCW1048573" s="22"/>
      <c r="HCX1048573" s="22"/>
      <c r="HCY1048573" s="22"/>
      <c r="HCZ1048573" s="22"/>
      <c r="HDA1048573" s="22"/>
      <c r="HDB1048573" s="22"/>
      <c r="HDC1048573" s="22"/>
      <c r="HDD1048573" s="22"/>
      <c r="HDE1048573" s="22"/>
      <c r="HDF1048573" s="22"/>
      <c r="HDG1048573" s="22"/>
      <c r="HDH1048573" s="22"/>
      <c r="HDI1048573" s="22"/>
      <c r="HDJ1048573" s="22"/>
      <c r="HDK1048573" s="22"/>
      <c r="HDL1048573" s="22"/>
      <c r="HDM1048573" s="22"/>
      <c r="HDN1048573" s="22"/>
      <c r="HDO1048573" s="22"/>
      <c r="HDP1048573" s="22"/>
      <c r="HDQ1048573" s="22"/>
      <c r="HDR1048573" s="22"/>
      <c r="HDS1048573" s="22"/>
      <c r="HDT1048573" s="22"/>
      <c r="HDU1048573" s="22"/>
      <c r="HDV1048573" s="22"/>
      <c r="HDW1048573" s="22"/>
      <c r="HDX1048573" s="22"/>
      <c r="HDY1048573" s="22"/>
      <c r="HDZ1048573" s="22"/>
      <c r="HEA1048573" s="22"/>
      <c r="HEB1048573" s="22"/>
      <c r="HEC1048573" s="22"/>
      <c r="HED1048573" s="22"/>
      <c r="HEE1048573" s="22"/>
      <c r="HEF1048573" s="22"/>
      <c r="HEG1048573" s="22"/>
      <c r="HEH1048573" s="22"/>
      <c r="HEI1048573" s="22"/>
      <c r="HEJ1048573" s="22"/>
      <c r="HEK1048573" s="22"/>
      <c r="HEL1048573" s="22"/>
      <c r="HEM1048573" s="22"/>
      <c r="HEN1048573" s="22"/>
      <c r="HEO1048573" s="22"/>
      <c r="HEP1048573" s="22"/>
      <c r="HEQ1048573" s="22"/>
      <c r="HER1048573" s="22"/>
      <c r="HES1048573" s="22"/>
      <c r="HET1048573" s="22"/>
      <c r="HEU1048573" s="22"/>
      <c r="HEV1048573" s="22"/>
      <c r="HEW1048573" s="22"/>
      <c r="HEX1048573" s="22"/>
      <c r="HEY1048573" s="22"/>
      <c r="HEZ1048573" s="22"/>
      <c r="HFA1048573" s="22"/>
      <c r="HFB1048573" s="22"/>
      <c r="HFC1048573" s="22"/>
      <c r="HFD1048573" s="22"/>
      <c r="HFE1048573" s="22"/>
      <c r="HFF1048573" s="22"/>
      <c r="HFG1048573" s="22"/>
      <c r="HFH1048573" s="22"/>
      <c r="HFI1048573" s="22"/>
      <c r="HFJ1048573" s="22"/>
      <c r="HFK1048573" s="22"/>
      <c r="HFL1048573" s="22"/>
      <c r="HFM1048573" s="22"/>
      <c r="HFN1048573" s="22"/>
      <c r="HFO1048573" s="22"/>
      <c r="HFP1048573" s="22"/>
      <c r="HFQ1048573" s="22"/>
      <c r="HFR1048573" s="22"/>
      <c r="HFS1048573" s="22"/>
      <c r="HFT1048573" s="22"/>
      <c r="HFU1048573" s="22"/>
      <c r="HFV1048573" s="22"/>
      <c r="HFW1048573" s="22"/>
      <c r="HFX1048573" s="22"/>
      <c r="HFY1048573" s="22"/>
      <c r="HFZ1048573" s="22"/>
      <c r="HGA1048573" s="22"/>
      <c r="HGB1048573" s="22"/>
      <c r="HGC1048573" s="22"/>
      <c r="HGD1048573" s="22"/>
      <c r="HGE1048573" s="22"/>
      <c r="HGF1048573" s="22"/>
      <c r="HGG1048573" s="22"/>
      <c r="HGH1048573" s="22"/>
      <c r="HGI1048573" s="22"/>
      <c r="HGJ1048573" s="22"/>
      <c r="HGK1048573" s="22"/>
      <c r="HGL1048573" s="22"/>
      <c r="HGM1048573" s="22"/>
      <c r="HGN1048573" s="22"/>
      <c r="HGO1048573" s="22"/>
      <c r="HGP1048573" s="22"/>
      <c r="HGQ1048573" s="22"/>
      <c r="HGR1048573" s="22"/>
      <c r="HGS1048573" s="22"/>
      <c r="HGT1048573" s="22"/>
      <c r="HGU1048573" s="22"/>
      <c r="HGV1048573" s="22"/>
      <c r="HGW1048573" s="22"/>
      <c r="HGX1048573" s="22"/>
      <c r="HGY1048573" s="22"/>
      <c r="HGZ1048573" s="22"/>
      <c r="HHA1048573" s="22"/>
      <c r="HHB1048573" s="22"/>
      <c r="HHC1048573" s="22"/>
      <c r="HHD1048573" s="22"/>
      <c r="HHE1048573" s="22"/>
      <c r="HHF1048573" s="22"/>
      <c r="HHG1048573" s="22"/>
      <c r="HHH1048573" s="22"/>
      <c r="HHI1048573" s="22"/>
      <c r="HHJ1048573" s="22"/>
      <c r="HHK1048573" s="22"/>
      <c r="HHL1048573" s="22"/>
      <c r="HHM1048573" s="22"/>
      <c r="HHN1048573" s="22"/>
      <c r="HHO1048573" s="22"/>
      <c r="HHP1048573" s="22"/>
      <c r="HHQ1048573" s="22"/>
      <c r="HHR1048573" s="22"/>
      <c r="HHS1048573" s="22"/>
      <c r="HHT1048573" s="22"/>
      <c r="HHU1048573" s="22"/>
      <c r="HHV1048573" s="22"/>
      <c r="HHW1048573" s="22"/>
      <c r="HHX1048573" s="22"/>
      <c r="HHY1048573" s="22"/>
      <c r="HHZ1048573" s="22"/>
      <c r="HIA1048573" s="22"/>
      <c r="HIB1048573" s="22"/>
      <c r="HIC1048573" s="22"/>
      <c r="HID1048573" s="22"/>
      <c r="HIE1048573" s="22"/>
      <c r="HIF1048573" s="22"/>
      <c r="HIG1048573" s="22"/>
      <c r="HIH1048573" s="22"/>
      <c r="HII1048573" s="22"/>
      <c r="HIJ1048573" s="22"/>
      <c r="HIK1048573" s="22"/>
      <c r="HIL1048573" s="22"/>
      <c r="HIM1048573" s="22"/>
      <c r="HIN1048573" s="22"/>
      <c r="HIO1048573" s="22"/>
      <c r="HIP1048573" s="22"/>
      <c r="HIQ1048573" s="22"/>
      <c r="HIR1048573" s="22"/>
      <c r="HIS1048573" s="22"/>
      <c r="HIT1048573" s="22"/>
      <c r="HIU1048573" s="22"/>
      <c r="HIV1048573" s="22"/>
      <c r="HIW1048573" s="22"/>
      <c r="HIX1048573" s="22"/>
      <c r="HIY1048573" s="22"/>
      <c r="HIZ1048573" s="22"/>
      <c r="HJA1048573" s="22"/>
      <c r="HJB1048573" s="22"/>
      <c r="HJC1048573" s="22"/>
      <c r="HJD1048573" s="22"/>
      <c r="HJE1048573" s="22"/>
      <c r="HJF1048573" s="22"/>
      <c r="HJG1048573" s="22"/>
      <c r="HJH1048573" s="22"/>
      <c r="HJI1048573" s="22"/>
      <c r="HJJ1048573" s="22"/>
      <c r="HJK1048573" s="22"/>
      <c r="HJL1048573" s="22"/>
      <c r="HJM1048573" s="22"/>
      <c r="HJN1048573" s="22"/>
      <c r="HJO1048573" s="22"/>
      <c r="HJP1048573" s="22"/>
      <c r="HJQ1048573" s="22"/>
      <c r="HJR1048573" s="22"/>
      <c r="HJS1048573" s="22"/>
      <c r="HJT1048573" s="22"/>
      <c r="HJU1048573" s="22"/>
      <c r="HJV1048573" s="22"/>
      <c r="HJW1048573" s="22"/>
      <c r="HJX1048573" s="22"/>
      <c r="HJY1048573" s="22"/>
      <c r="HJZ1048573" s="22"/>
      <c r="HKA1048573" s="22"/>
      <c r="HKB1048573" s="22"/>
      <c r="HKC1048573" s="22"/>
      <c r="HKD1048573" s="22"/>
      <c r="HKE1048573" s="22"/>
      <c r="HKF1048573" s="22"/>
      <c r="HKG1048573" s="22"/>
      <c r="HKH1048573" s="22"/>
      <c r="HKI1048573" s="22"/>
      <c r="HKJ1048573" s="22"/>
      <c r="HKK1048573" s="22"/>
      <c r="HKL1048573" s="22"/>
      <c r="HKM1048573" s="22"/>
      <c r="HKN1048573" s="22"/>
      <c r="HKO1048573" s="22"/>
      <c r="HKP1048573" s="22"/>
      <c r="HKQ1048573" s="22"/>
      <c r="HKR1048573" s="22"/>
      <c r="HKS1048573" s="22"/>
      <c r="HKT1048573" s="22"/>
      <c r="HKU1048573" s="22"/>
      <c r="HKV1048573" s="22"/>
      <c r="HKW1048573" s="22"/>
      <c r="HKX1048573" s="22"/>
      <c r="HKY1048573" s="22"/>
      <c r="HKZ1048573" s="22"/>
      <c r="HLA1048573" s="22"/>
      <c r="HLB1048573" s="22"/>
      <c r="HLC1048573" s="22"/>
      <c r="HLD1048573" s="22"/>
      <c r="HLE1048573" s="22"/>
      <c r="HLF1048573" s="22"/>
      <c r="HLG1048573" s="22"/>
      <c r="HLH1048573" s="22"/>
      <c r="HLI1048573" s="22"/>
      <c r="HLJ1048573" s="22"/>
      <c r="HLK1048573" s="22"/>
      <c r="HLL1048573" s="22"/>
      <c r="HLM1048573" s="22"/>
      <c r="HLN1048573" s="22"/>
      <c r="HLO1048573" s="22"/>
      <c r="HLP1048573" s="22"/>
      <c r="HLQ1048573" s="22"/>
      <c r="HLR1048573" s="22"/>
      <c r="HLS1048573" s="22"/>
      <c r="HLT1048573" s="22"/>
      <c r="HLU1048573" s="22"/>
      <c r="HLV1048573" s="22"/>
      <c r="HLW1048573" s="22"/>
      <c r="HLX1048573" s="22"/>
      <c r="HLY1048573" s="22"/>
      <c r="HLZ1048573" s="22"/>
      <c r="HMA1048573" s="22"/>
      <c r="HMB1048573" s="22"/>
      <c r="HMC1048573" s="22"/>
      <c r="HMD1048573" s="22"/>
      <c r="HME1048573" s="22"/>
      <c r="HMF1048573" s="22"/>
      <c r="HMG1048573" s="22"/>
      <c r="HMH1048573" s="22"/>
      <c r="HMI1048573" s="22"/>
      <c r="HMJ1048573" s="22"/>
      <c r="HMK1048573" s="22"/>
      <c r="HML1048573" s="22"/>
      <c r="HMM1048573" s="22"/>
      <c r="HMN1048573" s="22"/>
      <c r="HMO1048573" s="22"/>
      <c r="HMP1048573" s="22"/>
      <c r="HMQ1048573" s="22"/>
      <c r="HMR1048573" s="22"/>
      <c r="HMS1048573" s="22"/>
      <c r="HMT1048573" s="22"/>
      <c r="HMU1048573" s="22"/>
      <c r="HMV1048573" s="22"/>
      <c r="HMW1048573" s="22"/>
      <c r="HMX1048573" s="22"/>
      <c r="HMY1048573" s="22"/>
      <c r="HMZ1048573" s="22"/>
      <c r="HNA1048573" s="22"/>
      <c r="HNB1048573" s="22"/>
      <c r="HNC1048573" s="22"/>
      <c r="HND1048573" s="22"/>
      <c r="HNE1048573" s="22"/>
      <c r="HNF1048573" s="22"/>
      <c r="HNG1048573" s="22"/>
      <c r="HNH1048573" s="22"/>
      <c r="HNI1048573" s="22"/>
      <c r="HNJ1048573" s="22"/>
      <c r="HNK1048573" s="22"/>
      <c r="HNL1048573" s="22"/>
      <c r="HNM1048573" s="22"/>
      <c r="HNN1048573" s="22"/>
      <c r="HNO1048573" s="22"/>
      <c r="HNP1048573" s="22"/>
      <c r="HNQ1048573" s="22"/>
      <c r="HNR1048573" s="22"/>
      <c r="HNS1048573" s="22"/>
      <c r="HNT1048573" s="22"/>
      <c r="HNU1048573" s="22"/>
      <c r="HNV1048573" s="22"/>
      <c r="HNW1048573" s="22"/>
      <c r="HNX1048573" s="22"/>
      <c r="HNY1048573" s="22"/>
      <c r="HNZ1048573" s="22"/>
      <c r="HOA1048573" s="22"/>
      <c r="HOB1048573" s="22"/>
      <c r="HOC1048573" s="22"/>
      <c r="HOD1048573" s="22"/>
      <c r="HOE1048573" s="22"/>
      <c r="HOF1048573" s="22"/>
      <c r="HOG1048573" s="22"/>
      <c r="HOH1048573" s="22"/>
      <c r="HOI1048573" s="22"/>
      <c r="HOJ1048573" s="22"/>
      <c r="HOK1048573" s="22"/>
      <c r="HOL1048573" s="22"/>
      <c r="HOM1048573" s="22"/>
      <c r="HON1048573" s="22"/>
      <c r="HOO1048573" s="22"/>
      <c r="HOP1048573" s="22"/>
      <c r="HOQ1048573" s="22"/>
      <c r="HOR1048573" s="22"/>
      <c r="HOS1048573" s="22"/>
      <c r="HOT1048573" s="22"/>
      <c r="HOU1048573" s="22"/>
      <c r="HOV1048573" s="22"/>
      <c r="HOW1048573" s="22"/>
      <c r="HOX1048573" s="22"/>
      <c r="HOY1048573" s="22"/>
      <c r="HOZ1048573" s="22"/>
      <c r="HPA1048573" s="22"/>
      <c r="HPB1048573" s="22"/>
      <c r="HPC1048573" s="22"/>
      <c r="HPD1048573" s="22"/>
      <c r="HPE1048573" s="22"/>
      <c r="HPF1048573" s="22"/>
      <c r="HPG1048573" s="22"/>
      <c r="HPH1048573" s="22"/>
      <c r="HPI1048573" s="22"/>
      <c r="HPJ1048573" s="22"/>
      <c r="HPK1048573" s="22"/>
      <c r="HPL1048573" s="22"/>
      <c r="HPM1048573" s="22"/>
      <c r="HPN1048573" s="22"/>
      <c r="HPO1048573" s="22"/>
      <c r="HPP1048573" s="22"/>
      <c r="HPQ1048573" s="22"/>
      <c r="HPR1048573" s="22"/>
      <c r="HPS1048573" s="22"/>
      <c r="HPT1048573" s="22"/>
      <c r="HPU1048573" s="22"/>
      <c r="HPV1048573" s="22"/>
      <c r="HPW1048573" s="22"/>
      <c r="HPX1048573" s="22"/>
      <c r="HPY1048573" s="22"/>
      <c r="HPZ1048573" s="22"/>
      <c r="HQA1048573" s="22"/>
      <c r="HQB1048573" s="22"/>
      <c r="HQC1048573" s="22"/>
      <c r="HQD1048573" s="22"/>
      <c r="HQE1048573" s="22"/>
      <c r="HQF1048573" s="22"/>
      <c r="HQG1048573" s="22"/>
      <c r="HQH1048573" s="22"/>
      <c r="HQI1048573" s="22"/>
      <c r="HQJ1048573" s="22"/>
      <c r="HQK1048573" s="22"/>
      <c r="HQL1048573" s="22"/>
      <c r="HQM1048573" s="22"/>
      <c r="HQN1048573" s="22"/>
      <c r="HQO1048573" s="22"/>
      <c r="HQP1048573" s="22"/>
      <c r="HQQ1048573" s="22"/>
      <c r="HQR1048573" s="22"/>
      <c r="HQS1048573" s="22"/>
      <c r="HQT1048573" s="22"/>
      <c r="HQU1048573" s="22"/>
      <c r="HQV1048573" s="22"/>
      <c r="HQW1048573" s="22"/>
      <c r="HQX1048573" s="22"/>
      <c r="HQY1048573" s="22"/>
      <c r="HQZ1048573" s="22"/>
      <c r="HRA1048573" s="22"/>
      <c r="HRB1048573" s="22"/>
      <c r="HRC1048573" s="22"/>
      <c r="HRD1048573" s="22"/>
      <c r="HRE1048573" s="22"/>
      <c r="HRF1048573" s="22"/>
      <c r="HRG1048573" s="22"/>
      <c r="HRH1048573" s="22"/>
      <c r="HRI1048573" s="22"/>
      <c r="HRJ1048573" s="22"/>
      <c r="HRK1048573" s="22"/>
      <c r="HRL1048573" s="22"/>
      <c r="HRM1048573" s="22"/>
      <c r="HRN1048573" s="22"/>
      <c r="HRO1048573" s="22"/>
      <c r="HRP1048573" s="22"/>
      <c r="HRQ1048573" s="22"/>
      <c r="HRR1048573" s="22"/>
      <c r="HRS1048573" s="22"/>
      <c r="HRT1048573" s="22"/>
      <c r="HRU1048573" s="22"/>
      <c r="HRV1048573" s="22"/>
      <c r="HRW1048573" s="22"/>
      <c r="HRX1048573" s="22"/>
      <c r="HRY1048573" s="22"/>
      <c r="HRZ1048573" s="22"/>
      <c r="HSA1048573" s="22"/>
      <c r="HSB1048573" s="22"/>
      <c r="HSC1048573" s="22"/>
      <c r="HSD1048573" s="22"/>
      <c r="HSE1048573" s="22"/>
      <c r="HSF1048573" s="22"/>
      <c r="HSG1048573" s="22"/>
      <c r="HSH1048573" s="22"/>
      <c r="HSI1048573" s="22"/>
      <c r="HSJ1048573" s="22"/>
      <c r="HSK1048573" s="22"/>
      <c r="HSL1048573" s="22"/>
      <c r="HSM1048573" s="22"/>
      <c r="HSN1048573" s="22"/>
      <c r="HSO1048573" s="22"/>
      <c r="HSP1048573" s="22"/>
      <c r="HSQ1048573" s="22"/>
      <c r="HSR1048573" s="22"/>
      <c r="HSS1048573" s="22"/>
      <c r="HST1048573" s="22"/>
      <c r="HSU1048573" s="22"/>
      <c r="HSV1048573" s="22"/>
      <c r="HSW1048573" s="22"/>
      <c r="HSX1048573" s="22"/>
      <c r="HSY1048573" s="22"/>
      <c r="HSZ1048573" s="22"/>
      <c r="HTA1048573" s="22"/>
      <c r="HTB1048573" s="22"/>
      <c r="HTC1048573" s="22"/>
      <c r="HTD1048573" s="22"/>
      <c r="HTE1048573" s="22"/>
      <c r="HTF1048573" s="22"/>
      <c r="HTG1048573" s="22"/>
      <c r="HTH1048573" s="22"/>
      <c r="HTI1048573" s="22"/>
      <c r="HTJ1048573" s="22"/>
      <c r="HTK1048573" s="22"/>
      <c r="HTL1048573" s="22"/>
      <c r="HTM1048573" s="22"/>
      <c r="HTN1048573" s="22"/>
      <c r="HTO1048573" s="22"/>
      <c r="HTP1048573" s="22"/>
      <c r="HTQ1048573" s="22"/>
      <c r="HTR1048573" s="22"/>
      <c r="HTS1048573" s="22"/>
      <c r="HTT1048573" s="22"/>
      <c r="HTU1048573" s="22"/>
      <c r="HTV1048573" s="22"/>
      <c r="HTW1048573" s="22"/>
      <c r="HTX1048573" s="22"/>
      <c r="HTY1048573" s="22"/>
      <c r="HTZ1048573" s="22"/>
      <c r="HUA1048573" s="22"/>
      <c r="HUB1048573" s="22"/>
      <c r="HUC1048573" s="22"/>
      <c r="HUD1048573" s="22"/>
      <c r="HUE1048573" s="22"/>
      <c r="HUF1048573" s="22"/>
      <c r="HUG1048573" s="22"/>
      <c r="HUH1048573" s="22"/>
      <c r="HUI1048573" s="22"/>
      <c r="HUJ1048573" s="22"/>
      <c r="HUK1048573" s="22"/>
      <c r="HUL1048573" s="22"/>
      <c r="HUM1048573" s="22"/>
      <c r="HUN1048573" s="22"/>
      <c r="HUO1048573" s="22"/>
      <c r="HUP1048573" s="22"/>
      <c r="HUQ1048573" s="22"/>
      <c r="HUR1048573" s="22"/>
      <c r="HUS1048573" s="22"/>
      <c r="HUT1048573" s="22"/>
      <c r="HUU1048573" s="22"/>
      <c r="HUV1048573" s="22"/>
      <c r="HUW1048573" s="22"/>
      <c r="HUX1048573" s="22"/>
      <c r="HUY1048573" s="22"/>
      <c r="HUZ1048573" s="22"/>
      <c r="HVA1048573" s="22"/>
      <c r="HVB1048573" s="22"/>
      <c r="HVC1048573" s="22"/>
      <c r="HVD1048573" s="22"/>
      <c r="HVE1048573" s="22"/>
      <c r="HVF1048573" s="22"/>
      <c r="HVG1048573" s="22"/>
      <c r="HVH1048573" s="22"/>
      <c r="HVI1048573" s="22"/>
      <c r="HVJ1048573" s="22"/>
      <c r="HVK1048573" s="22"/>
      <c r="HVL1048573" s="22"/>
      <c r="HVM1048573" s="22"/>
      <c r="HVN1048573" s="22"/>
      <c r="HVO1048573" s="22"/>
      <c r="HVP1048573" s="22"/>
      <c r="HVQ1048573" s="22"/>
      <c r="HVR1048573" s="22"/>
      <c r="HVS1048573" s="22"/>
      <c r="HVT1048573" s="22"/>
      <c r="HVU1048573" s="22"/>
      <c r="HVV1048573" s="22"/>
      <c r="HVW1048573" s="22"/>
      <c r="HVX1048573" s="22"/>
      <c r="HVY1048573" s="22"/>
      <c r="HVZ1048573" s="22"/>
      <c r="HWA1048573" s="22"/>
      <c r="HWB1048573" s="22"/>
      <c r="HWC1048573" s="22"/>
      <c r="HWD1048573" s="22"/>
      <c r="HWE1048573" s="22"/>
      <c r="HWF1048573" s="22"/>
      <c r="HWG1048573" s="22"/>
      <c r="HWH1048573" s="22"/>
      <c r="HWI1048573" s="22"/>
      <c r="HWJ1048573" s="22"/>
      <c r="HWK1048573" s="22"/>
      <c r="HWL1048573" s="22"/>
      <c r="HWM1048573" s="22"/>
      <c r="HWN1048573" s="22"/>
      <c r="HWO1048573" s="22"/>
      <c r="HWP1048573" s="22"/>
      <c r="HWQ1048573" s="22"/>
      <c r="HWR1048573" s="22"/>
      <c r="HWS1048573" s="22"/>
      <c r="HWT1048573" s="22"/>
      <c r="HWU1048573" s="22"/>
      <c r="HWV1048573" s="22"/>
      <c r="HWW1048573" s="22"/>
      <c r="HWX1048573" s="22"/>
      <c r="HWY1048573" s="22"/>
      <c r="HWZ1048573" s="22"/>
      <c r="HXA1048573" s="22"/>
      <c r="HXB1048573" s="22"/>
      <c r="HXC1048573" s="22"/>
      <c r="HXD1048573" s="22"/>
      <c r="HXE1048573" s="22"/>
      <c r="HXF1048573" s="22"/>
      <c r="HXG1048573" s="22"/>
      <c r="HXH1048573" s="22"/>
      <c r="HXI1048573" s="22"/>
      <c r="HXJ1048573" s="22"/>
      <c r="HXK1048573" s="22"/>
      <c r="HXL1048573" s="22"/>
      <c r="HXM1048573" s="22"/>
      <c r="HXN1048573" s="22"/>
      <c r="HXO1048573" s="22"/>
      <c r="HXP1048573" s="22"/>
      <c r="HXQ1048573" s="22"/>
      <c r="HXR1048573" s="22"/>
      <c r="HXS1048573" s="22"/>
      <c r="HXT1048573" s="22"/>
      <c r="HXU1048573" s="22"/>
      <c r="HXV1048573" s="22"/>
      <c r="HXW1048573" s="22"/>
      <c r="HXX1048573" s="22"/>
      <c r="HXY1048573" s="22"/>
      <c r="HXZ1048573" s="22"/>
      <c r="HYA1048573" s="22"/>
      <c r="HYB1048573" s="22"/>
      <c r="HYC1048573" s="22"/>
      <c r="HYD1048573" s="22"/>
      <c r="HYE1048573" s="22"/>
      <c r="HYF1048573" s="22"/>
      <c r="HYG1048573" s="22"/>
      <c r="HYH1048573" s="22"/>
      <c r="HYI1048573" s="22"/>
      <c r="HYJ1048573" s="22"/>
      <c r="HYK1048573" s="22"/>
      <c r="HYL1048573" s="22"/>
      <c r="HYM1048573" s="22"/>
      <c r="HYN1048573" s="22"/>
      <c r="HYO1048573" s="22"/>
      <c r="HYP1048573" s="22"/>
      <c r="HYQ1048573" s="22"/>
      <c r="HYR1048573" s="22"/>
      <c r="HYS1048573" s="22"/>
      <c r="HYT1048573" s="22"/>
      <c r="HYU1048573" s="22"/>
      <c r="HYV1048573" s="22"/>
      <c r="HYW1048573" s="22"/>
      <c r="HYX1048573" s="22"/>
      <c r="HYY1048573" s="22"/>
      <c r="HYZ1048573" s="22"/>
      <c r="HZA1048573" s="22"/>
      <c r="HZB1048573" s="22"/>
      <c r="HZC1048573" s="22"/>
      <c r="HZD1048573" s="22"/>
      <c r="HZE1048573" s="22"/>
      <c r="HZF1048573" s="22"/>
      <c r="HZG1048573" s="22"/>
      <c r="HZH1048573" s="22"/>
      <c r="HZI1048573" s="22"/>
      <c r="HZJ1048573" s="22"/>
      <c r="HZK1048573" s="22"/>
      <c r="HZL1048573" s="22"/>
      <c r="HZM1048573" s="22"/>
      <c r="HZN1048573" s="22"/>
      <c r="HZO1048573" s="22"/>
      <c r="HZP1048573" s="22"/>
      <c r="HZQ1048573" s="22"/>
      <c r="HZR1048573" s="22"/>
      <c r="HZS1048573" s="22"/>
      <c r="HZT1048573" s="22"/>
      <c r="HZU1048573" s="22"/>
      <c r="HZV1048573" s="22"/>
      <c r="HZW1048573" s="22"/>
      <c r="HZX1048573" s="22"/>
      <c r="HZY1048573" s="22"/>
      <c r="HZZ1048573" s="22"/>
      <c r="IAA1048573" s="22"/>
      <c r="IAB1048573" s="22"/>
      <c r="IAC1048573" s="22"/>
      <c r="IAD1048573" s="22"/>
      <c r="IAE1048573" s="22"/>
      <c r="IAF1048573" s="22"/>
      <c r="IAG1048573" s="22"/>
      <c r="IAH1048573" s="22"/>
      <c r="IAI1048573" s="22"/>
      <c r="IAJ1048573" s="22"/>
      <c r="IAK1048573" s="22"/>
      <c r="IAL1048573" s="22"/>
      <c r="IAM1048573" s="22"/>
      <c r="IAN1048573" s="22"/>
      <c r="IAO1048573" s="22"/>
      <c r="IAP1048573" s="22"/>
      <c r="IAQ1048573" s="22"/>
      <c r="IAR1048573" s="22"/>
      <c r="IAS1048573" s="22"/>
      <c r="IAT1048573" s="22"/>
      <c r="IAU1048573" s="22"/>
      <c r="IAV1048573" s="22"/>
      <c r="IAW1048573" s="22"/>
      <c r="IAX1048573" s="22"/>
      <c r="IAY1048573" s="22"/>
      <c r="IAZ1048573" s="22"/>
      <c r="IBA1048573" s="22"/>
      <c r="IBB1048573" s="22"/>
      <c r="IBC1048573" s="22"/>
      <c r="IBD1048573" s="22"/>
      <c r="IBE1048573" s="22"/>
      <c r="IBF1048573" s="22"/>
      <c r="IBG1048573" s="22"/>
      <c r="IBH1048573" s="22"/>
      <c r="IBI1048573" s="22"/>
      <c r="IBJ1048573" s="22"/>
      <c r="IBK1048573" s="22"/>
      <c r="IBL1048573" s="22"/>
      <c r="IBM1048573" s="22"/>
      <c r="IBN1048573" s="22"/>
      <c r="IBO1048573" s="22"/>
      <c r="IBP1048573" s="22"/>
      <c r="IBQ1048573" s="22"/>
      <c r="IBR1048573" s="22"/>
      <c r="IBS1048573" s="22"/>
      <c r="IBT1048573" s="22"/>
      <c r="IBU1048573" s="22"/>
      <c r="IBV1048573" s="22"/>
      <c r="IBW1048573" s="22"/>
      <c r="IBX1048573" s="22"/>
      <c r="IBY1048573" s="22"/>
      <c r="IBZ1048573" s="22"/>
      <c r="ICA1048573" s="22"/>
      <c r="ICB1048573" s="22"/>
      <c r="ICC1048573" s="22"/>
      <c r="ICD1048573" s="22"/>
      <c r="ICE1048573" s="22"/>
      <c r="ICF1048573" s="22"/>
      <c r="ICG1048573" s="22"/>
      <c r="ICH1048573" s="22"/>
      <c r="ICI1048573" s="22"/>
      <c r="ICJ1048573" s="22"/>
      <c r="ICK1048573" s="22"/>
      <c r="ICL1048573" s="22"/>
      <c r="ICM1048573" s="22"/>
      <c r="ICN1048573" s="22"/>
      <c r="ICO1048573" s="22"/>
      <c r="ICP1048573" s="22"/>
      <c r="ICQ1048573" s="22"/>
      <c r="ICR1048573" s="22"/>
      <c r="ICS1048573" s="22"/>
      <c r="ICT1048573" s="22"/>
      <c r="ICU1048573" s="22"/>
      <c r="ICV1048573" s="22"/>
      <c r="ICW1048573" s="22"/>
      <c r="ICX1048573" s="22"/>
      <c r="ICY1048573" s="22"/>
      <c r="ICZ1048573" s="22"/>
      <c r="IDA1048573" s="22"/>
      <c r="IDB1048573" s="22"/>
      <c r="IDC1048573" s="22"/>
      <c r="IDD1048573" s="22"/>
      <c r="IDE1048573" s="22"/>
      <c r="IDF1048573" s="22"/>
      <c r="IDG1048573" s="22"/>
      <c r="IDH1048573" s="22"/>
      <c r="IDI1048573" s="22"/>
      <c r="IDJ1048573" s="22"/>
      <c r="IDK1048573" s="22"/>
      <c r="IDL1048573" s="22"/>
      <c r="IDM1048573" s="22"/>
      <c r="IDN1048573" s="22"/>
      <c r="IDO1048573" s="22"/>
      <c r="IDP1048573" s="22"/>
      <c r="IDQ1048573" s="22"/>
      <c r="IDR1048573" s="22"/>
      <c r="IDS1048573" s="22"/>
      <c r="IDT1048573" s="22"/>
      <c r="IDU1048573" s="22"/>
      <c r="IDV1048573" s="22"/>
      <c r="IDW1048573" s="22"/>
      <c r="IDX1048573" s="22"/>
      <c r="IDY1048573" s="22"/>
      <c r="IDZ1048573" s="22"/>
      <c r="IEA1048573" s="22"/>
      <c r="IEB1048573" s="22"/>
      <c r="IEC1048573" s="22"/>
      <c r="IED1048573" s="22"/>
      <c r="IEE1048573" s="22"/>
      <c r="IEF1048573" s="22"/>
      <c r="IEG1048573" s="22"/>
      <c r="IEH1048573" s="22"/>
      <c r="IEI1048573" s="22"/>
      <c r="IEJ1048573" s="22"/>
      <c r="IEK1048573" s="22"/>
      <c r="IEL1048573" s="22"/>
      <c r="IEM1048573" s="22"/>
      <c r="IEN1048573" s="22"/>
      <c r="IEO1048573" s="22"/>
      <c r="IEP1048573" s="22"/>
      <c r="IEQ1048573" s="22"/>
      <c r="IER1048573" s="22"/>
      <c r="IES1048573" s="22"/>
      <c r="IET1048573" s="22"/>
      <c r="IEU1048573" s="22"/>
      <c r="IEV1048573" s="22"/>
      <c r="IEW1048573" s="22"/>
      <c r="IEX1048573" s="22"/>
      <c r="IEY1048573" s="22"/>
      <c r="IEZ1048573" s="22"/>
      <c r="IFA1048573" s="22"/>
      <c r="IFB1048573" s="22"/>
      <c r="IFC1048573" s="22"/>
      <c r="IFD1048573" s="22"/>
      <c r="IFE1048573" s="22"/>
      <c r="IFF1048573" s="22"/>
      <c r="IFG1048573" s="22"/>
      <c r="IFH1048573" s="22"/>
      <c r="IFI1048573" s="22"/>
      <c r="IFJ1048573" s="22"/>
      <c r="IFK1048573" s="22"/>
      <c r="IFL1048573" s="22"/>
      <c r="IFM1048573" s="22"/>
      <c r="IFN1048573" s="22"/>
      <c r="IFO1048573" s="22"/>
      <c r="IFP1048573" s="22"/>
      <c r="IFQ1048573" s="22"/>
      <c r="IFR1048573" s="22"/>
      <c r="IFS1048573" s="22"/>
      <c r="IFT1048573" s="22"/>
      <c r="IFU1048573" s="22"/>
      <c r="IFV1048573" s="22"/>
      <c r="IFW1048573" s="22"/>
      <c r="IFX1048573" s="22"/>
      <c r="IFY1048573" s="22"/>
      <c r="IFZ1048573" s="22"/>
      <c r="IGA1048573" s="22"/>
      <c r="IGB1048573" s="22"/>
      <c r="IGC1048573" s="22"/>
      <c r="IGD1048573" s="22"/>
      <c r="IGE1048573" s="22"/>
      <c r="IGF1048573" s="22"/>
      <c r="IGG1048573" s="22"/>
      <c r="IGH1048573" s="22"/>
      <c r="IGI1048573" s="22"/>
      <c r="IGJ1048573" s="22"/>
      <c r="IGK1048573" s="22"/>
      <c r="IGL1048573" s="22"/>
      <c r="IGM1048573" s="22"/>
      <c r="IGN1048573" s="22"/>
      <c r="IGO1048573" s="22"/>
      <c r="IGP1048573" s="22"/>
      <c r="IGQ1048573" s="22"/>
      <c r="IGR1048573" s="22"/>
      <c r="IGS1048573" s="22"/>
      <c r="IGT1048573" s="22"/>
      <c r="IGU1048573" s="22"/>
      <c r="IGV1048573" s="22"/>
      <c r="IGW1048573" s="22"/>
      <c r="IGX1048573" s="22"/>
      <c r="IGY1048573" s="22"/>
      <c r="IGZ1048573" s="22"/>
      <c r="IHA1048573" s="22"/>
      <c r="IHB1048573" s="22"/>
      <c r="IHC1048573" s="22"/>
      <c r="IHD1048573" s="22"/>
      <c r="IHE1048573" s="22"/>
      <c r="IHF1048573" s="22"/>
      <c r="IHG1048573" s="22"/>
      <c r="IHH1048573" s="22"/>
      <c r="IHI1048573" s="22"/>
      <c r="IHJ1048573" s="22"/>
      <c r="IHK1048573" s="22"/>
      <c r="IHL1048573" s="22"/>
      <c r="IHM1048573" s="22"/>
      <c r="IHN1048573" s="22"/>
      <c r="IHO1048573" s="22"/>
      <c r="IHP1048573" s="22"/>
      <c r="IHQ1048573" s="22"/>
      <c r="IHR1048573" s="22"/>
      <c r="IHS1048573" s="22"/>
      <c r="IHT1048573" s="22"/>
      <c r="IHU1048573" s="22"/>
      <c r="IHV1048573" s="22"/>
      <c r="IHW1048573" s="22"/>
      <c r="IHX1048573" s="22"/>
      <c r="IHY1048573" s="22"/>
      <c r="IHZ1048573" s="22"/>
      <c r="IIA1048573" s="22"/>
      <c r="IIB1048573" s="22"/>
      <c r="IIC1048573" s="22"/>
      <c r="IID1048573" s="22"/>
      <c r="IIE1048573" s="22"/>
      <c r="IIF1048573" s="22"/>
      <c r="IIG1048573" s="22"/>
      <c r="IIH1048573" s="22"/>
      <c r="III1048573" s="22"/>
      <c r="IIJ1048573" s="22"/>
      <c r="IIK1048573" s="22"/>
      <c r="IIL1048573" s="22"/>
      <c r="IIM1048573" s="22"/>
      <c r="IIN1048573" s="22"/>
      <c r="IIO1048573" s="22"/>
      <c r="IIP1048573" s="22"/>
      <c r="IIQ1048573" s="22"/>
      <c r="IIR1048573" s="22"/>
      <c r="IIS1048573" s="22"/>
      <c r="IIT1048573" s="22"/>
      <c r="IIU1048573" s="22"/>
      <c r="IIV1048573" s="22"/>
      <c r="IIW1048573" s="22"/>
      <c r="IIX1048573" s="22"/>
      <c r="IIY1048573" s="22"/>
      <c r="IIZ1048573" s="22"/>
      <c r="IJA1048573" s="22"/>
      <c r="IJB1048573" s="22"/>
      <c r="IJC1048573" s="22"/>
      <c r="IJD1048573" s="22"/>
      <c r="IJE1048573" s="22"/>
      <c r="IJF1048573" s="22"/>
      <c r="IJG1048573" s="22"/>
      <c r="IJH1048573" s="22"/>
      <c r="IJI1048573" s="22"/>
      <c r="IJJ1048573" s="22"/>
      <c r="IJK1048573" s="22"/>
      <c r="IJL1048573" s="22"/>
      <c r="IJM1048573" s="22"/>
      <c r="IJN1048573" s="22"/>
      <c r="IJO1048573" s="22"/>
      <c r="IJP1048573" s="22"/>
      <c r="IJQ1048573" s="22"/>
      <c r="IJR1048573" s="22"/>
      <c r="IJS1048573" s="22"/>
      <c r="IJT1048573" s="22"/>
      <c r="IJU1048573" s="22"/>
      <c r="IJV1048573" s="22"/>
      <c r="IJW1048573" s="22"/>
      <c r="IJX1048573" s="22"/>
      <c r="IJY1048573" s="22"/>
      <c r="IJZ1048573" s="22"/>
      <c r="IKA1048573" s="22"/>
      <c r="IKB1048573" s="22"/>
      <c r="IKC1048573" s="22"/>
      <c r="IKD1048573" s="22"/>
      <c r="IKE1048573" s="22"/>
      <c r="IKF1048573" s="22"/>
      <c r="IKG1048573" s="22"/>
      <c r="IKH1048573" s="22"/>
      <c r="IKI1048573" s="22"/>
      <c r="IKJ1048573" s="22"/>
      <c r="IKK1048573" s="22"/>
      <c r="IKL1048573" s="22"/>
      <c r="IKM1048573" s="22"/>
      <c r="IKN1048573" s="22"/>
      <c r="IKO1048573" s="22"/>
      <c r="IKP1048573" s="22"/>
      <c r="IKQ1048573" s="22"/>
      <c r="IKR1048573" s="22"/>
      <c r="IKS1048573" s="22"/>
      <c r="IKT1048573" s="22"/>
      <c r="IKU1048573" s="22"/>
      <c r="IKV1048573" s="22"/>
      <c r="IKW1048573" s="22"/>
      <c r="IKX1048573" s="22"/>
      <c r="IKY1048573" s="22"/>
      <c r="IKZ1048573" s="22"/>
      <c r="ILA1048573" s="22"/>
      <c r="ILB1048573" s="22"/>
      <c r="ILC1048573" s="22"/>
      <c r="ILD1048573" s="22"/>
      <c r="ILE1048573" s="22"/>
      <c r="ILF1048573" s="22"/>
      <c r="ILG1048573" s="22"/>
      <c r="ILH1048573" s="22"/>
      <c r="ILI1048573" s="22"/>
      <c r="ILJ1048573" s="22"/>
      <c r="ILK1048573" s="22"/>
      <c r="ILL1048573" s="22"/>
      <c r="ILM1048573" s="22"/>
      <c r="ILN1048573" s="22"/>
      <c r="ILO1048573" s="22"/>
      <c r="ILP1048573" s="22"/>
      <c r="ILQ1048573" s="22"/>
      <c r="ILR1048573" s="22"/>
      <c r="ILS1048573" s="22"/>
      <c r="ILT1048573" s="22"/>
      <c r="ILU1048573" s="22"/>
      <c r="ILV1048573" s="22"/>
      <c r="ILW1048573" s="22"/>
      <c r="ILX1048573" s="22"/>
      <c r="ILY1048573" s="22"/>
      <c r="ILZ1048573" s="22"/>
      <c r="IMA1048573" s="22"/>
      <c r="IMB1048573" s="22"/>
      <c r="IMC1048573" s="22"/>
      <c r="IMD1048573" s="22"/>
      <c r="IME1048573" s="22"/>
      <c r="IMF1048573" s="22"/>
      <c r="IMG1048573" s="22"/>
      <c r="IMH1048573" s="22"/>
      <c r="IMI1048573" s="22"/>
      <c r="IMJ1048573" s="22"/>
      <c r="IMK1048573" s="22"/>
      <c r="IML1048573" s="22"/>
      <c r="IMM1048573" s="22"/>
      <c r="IMN1048573" s="22"/>
      <c r="IMO1048573" s="22"/>
      <c r="IMP1048573" s="22"/>
      <c r="IMQ1048573" s="22"/>
      <c r="IMR1048573" s="22"/>
      <c r="IMS1048573" s="22"/>
      <c r="IMT1048573" s="22"/>
      <c r="IMU1048573" s="22"/>
      <c r="IMV1048573" s="22"/>
      <c r="IMW1048573" s="22"/>
      <c r="IMX1048573" s="22"/>
      <c r="IMY1048573" s="22"/>
      <c r="IMZ1048573" s="22"/>
      <c r="INA1048573" s="22"/>
      <c r="INB1048573" s="22"/>
      <c r="INC1048573" s="22"/>
      <c r="IND1048573" s="22"/>
      <c r="INE1048573" s="22"/>
      <c r="INF1048573" s="22"/>
      <c r="ING1048573" s="22"/>
      <c r="INH1048573" s="22"/>
      <c r="INI1048573" s="22"/>
      <c r="INJ1048573" s="22"/>
      <c r="INK1048573" s="22"/>
      <c r="INL1048573" s="22"/>
      <c r="INM1048573" s="22"/>
      <c r="INN1048573" s="22"/>
      <c r="INO1048573" s="22"/>
      <c r="INP1048573" s="22"/>
      <c r="INQ1048573" s="22"/>
      <c r="INR1048573" s="22"/>
      <c r="INS1048573" s="22"/>
      <c r="INT1048573" s="22"/>
      <c r="INU1048573" s="22"/>
      <c r="INV1048573" s="22"/>
      <c r="INW1048573" s="22"/>
      <c r="INX1048573" s="22"/>
      <c r="INY1048573" s="22"/>
      <c r="INZ1048573" s="22"/>
      <c r="IOA1048573" s="22"/>
      <c r="IOB1048573" s="22"/>
      <c r="IOC1048573" s="22"/>
      <c r="IOD1048573" s="22"/>
      <c r="IOE1048573" s="22"/>
      <c r="IOF1048573" s="22"/>
      <c r="IOG1048573" s="22"/>
      <c r="IOH1048573" s="22"/>
      <c r="IOI1048573" s="22"/>
      <c r="IOJ1048573" s="22"/>
      <c r="IOK1048573" s="22"/>
      <c r="IOL1048573" s="22"/>
      <c r="IOM1048573" s="22"/>
      <c r="ION1048573" s="22"/>
      <c r="IOO1048573" s="22"/>
      <c r="IOP1048573" s="22"/>
      <c r="IOQ1048573" s="22"/>
      <c r="IOR1048573" s="22"/>
      <c r="IOS1048573" s="22"/>
      <c r="IOT1048573" s="22"/>
      <c r="IOU1048573" s="22"/>
      <c r="IOV1048573" s="22"/>
      <c r="IOW1048573" s="22"/>
      <c r="IOX1048573" s="22"/>
      <c r="IOY1048573" s="22"/>
      <c r="IOZ1048573" s="22"/>
      <c r="IPA1048573" s="22"/>
      <c r="IPB1048573" s="22"/>
      <c r="IPC1048573" s="22"/>
      <c r="IPD1048573" s="22"/>
      <c r="IPE1048573" s="22"/>
      <c r="IPF1048573" s="22"/>
      <c r="IPG1048573" s="22"/>
      <c r="IPH1048573" s="22"/>
      <c r="IPI1048573" s="22"/>
      <c r="IPJ1048573" s="22"/>
      <c r="IPK1048573" s="22"/>
      <c r="IPL1048573" s="22"/>
      <c r="IPM1048573" s="22"/>
      <c r="IPN1048573" s="22"/>
      <c r="IPO1048573" s="22"/>
      <c r="IPP1048573" s="22"/>
      <c r="IPQ1048573" s="22"/>
      <c r="IPR1048573" s="22"/>
      <c r="IPS1048573" s="22"/>
      <c r="IPT1048573" s="22"/>
      <c r="IPU1048573" s="22"/>
      <c r="IPV1048573" s="22"/>
      <c r="IPW1048573" s="22"/>
      <c r="IPX1048573" s="22"/>
      <c r="IPY1048573" s="22"/>
      <c r="IPZ1048573" s="22"/>
      <c r="IQA1048573" s="22"/>
      <c r="IQB1048573" s="22"/>
      <c r="IQC1048573" s="22"/>
      <c r="IQD1048573" s="22"/>
      <c r="IQE1048573" s="22"/>
      <c r="IQF1048573" s="22"/>
      <c r="IQG1048573" s="22"/>
      <c r="IQH1048573" s="22"/>
      <c r="IQI1048573" s="22"/>
      <c r="IQJ1048573" s="22"/>
      <c r="IQK1048573" s="22"/>
      <c r="IQL1048573" s="22"/>
      <c r="IQM1048573" s="22"/>
      <c r="IQN1048573" s="22"/>
      <c r="IQO1048573" s="22"/>
      <c r="IQP1048573" s="22"/>
      <c r="IQQ1048573" s="22"/>
      <c r="IQR1048573" s="22"/>
      <c r="IQS1048573" s="22"/>
      <c r="IQT1048573" s="22"/>
      <c r="IQU1048573" s="22"/>
      <c r="IQV1048573" s="22"/>
      <c r="IQW1048573" s="22"/>
      <c r="IQX1048573" s="22"/>
      <c r="IQY1048573" s="22"/>
      <c r="IQZ1048573" s="22"/>
      <c r="IRA1048573" s="22"/>
      <c r="IRB1048573" s="22"/>
      <c r="IRC1048573" s="22"/>
      <c r="IRD1048573" s="22"/>
      <c r="IRE1048573" s="22"/>
      <c r="IRF1048573" s="22"/>
      <c r="IRG1048573" s="22"/>
      <c r="IRH1048573" s="22"/>
      <c r="IRI1048573" s="22"/>
      <c r="IRJ1048573" s="22"/>
      <c r="IRK1048573" s="22"/>
      <c r="IRL1048573" s="22"/>
      <c r="IRM1048573" s="22"/>
      <c r="IRN1048573" s="22"/>
      <c r="IRO1048573" s="22"/>
      <c r="IRP1048573" s="22"/>
      <c r="IRQ1048573" s="22"/>
      <c r="IRR1048573" s="22"/>
      <c r="IRS1048573" s="22"/>
      <c r="IRT1048573" s="22"/>
      <c r="IRU1048573" s="22"/>
      <c r="IRV1048573" s="22"/>
      <c r="IRW1048573" s="22"/>
      <c r="IRX1048573" s="22"/>
      <c r="IRY1048573" s="22"/>
      <c r="IRZ1048573" s="22"/>
      <c r="ISA1048573" s="22"/>
      <c r="ISB1048573" s="22"/>
      <c r="ISC1048573" s="22"/>
      <c r="ISD1048573" s="22"/>
      <c r="ISE1048573" s="22"/>
      <c r="ISF1048573" s="22"/>
      <c r="ISG1048573" s="22"/>
      <c r="ISH1048573" s="22"/>
      <c r="ISI1048573" s="22"/>
      <c r="ISJ1048573" s="22"/>
      <c r="ISK1048573" s="22"/>
      <c r="ISL1048573" s="22"/>
      <c r="ISM1048573" s="22"/>
      <c r="ISN1048573" s="22"/>
      <c r="ISO1048573" s="22"/>
      <c r="ISP1048573" s="22"/>
      <c r="ISQ1048573" s="22"/>
      <c r="ISR1048573" s="22"/>
      <c r="ISS1048573" s="22"/>
      <c r="IST1048573" s="22"/>
      <c r="ISU1048573" s="22"/>
      <c r="ISV1048573" s="22"/>
      <c r="ISW1048573" s="22"/>
      <c r="ISX1048573" s="22"/>
      <c r="ISY1048573" s="22"/>
      <c r="ISZ1048573" s="22"/>
      <c r="ITA1048573" s="22"/>
      <c r="ITB1048573" s="22"/>
      <c r="ITC1048573" s="22"/>
      <c r="ITD1048573" s="22"/>
      <c r="ITE1048573" s="22"/>
      <c r="ITF1048573" s="22"/>
      <c r="ITG1048573" s="22"/>
      <c r="ITH1048573" s="22"/>
      <c r="ITI1048573" s="22"/>
      <c r="ITJ1048573" s="22"/>
      <c r="ITK1048573" s="22"/>
      <c r="ITL1048573" s="22"/>
      <c r="ITM1048573" s="22"/>
      <c r="ITN1048573" s="22"/>
      <c r="ITO1048573" s="22"/>
      <c r="ITP1048573" s="22"/>
      <c r="ITQ1048573" s="22"/>
      <c r="ITR1048573" s="22"/>
      <c r="ITS1048573" s="22"/>
      <c r="ITT1048573" s="22"/>
      <c r="ITU1048573" s="22"/>
      <c r="ITV1048573" s="22"/>
      <c r="ITW1048573" s="22"/>
      <c r="ITX1048573" s="22"/>
      <c r="ITY1048573" s="22"/>
      <c r="ITZ1048573" s="22"/>
      <c r="IUA1048573" s="22"/>
      <c r="IUB1048573" s="22"/>
      <c r="IUC1048573" s="22"/>
      <c r="IUD1048573" s="22"/>
      <c r="IUE1048573" s="22"/>
      <c r="IUF1048573" s="22"/>
      <c r="IUG1048573" s="22"/>
      <c r="IUH1048573" s="22"/>
      <c r="IUI1048573" s="22"/>
      <c r="IUJ1048573" s="22"/>
      <c r="IUK1048573" s="22"/>
      <c r="IUL1048573" s="22"/>
      <c r="IUM1048573" s="22"/>
      <c r="IUN1048573" s="22"/>
      <c r="IUO1048573" s="22"/>
      <c r="IUP1048573" s="22"/>
      <c r="IUQ1048573" s="22"/>
      <c r="IUR1048573" s="22"/>
      <c r="IUS1048573" s="22"/>
      <c r="IUT1048573" s="22"/>
      <c r="IUU1048573" s="22"/>
      <c r="IUV1048573" s="22"/>
      <c r="IUW1048573" s="22"/>
      <c r="IUX1048573" s="22"/>
      <c r="IUY1048573" s="22"/>
      <c r="IUZ1048573" s="22"/>
      <c r="IVA1048573" s="22"/>
      <c r="IVB1048573" s="22"/>
      <c r="IVC1048573" s="22"/>
      <c r="IVD1048573" s="22"/>
      <c r="IVE1048573" s="22"/>
      <c r="IVF1048573" s="22"/>
      <c r="IVG1048573" s="22"/>
      <c r="IVH1048573" s="22"/>
      <c r="IVI1048573" s="22"/>
      <c r="IVJ1048573" s="22"/>
      <c r="IVK1048573" s="22"/>
      <c r="IVL1048573" s="22"/>
      <c r="IVM1048573" s="22"/>
      <c r="IVN1048573" s="22"/>
      <c r="IVO1048573" s="22"/>
      <c r="IVP1048573" s="22"/>
      <c r="IVQ1048573" s="22"/>
      <c r="IVR1048573" s="22"/>
      <c r="IVS1048573" s="22"/>
      <c r="IVT1048573" s="22"/>
      <c r="IVU1048573" s="22"/>
      <c r="IVV1048573" s="22"/>
      <c r="IVW1048573" s="22"/>
      <c r="IVX1048573" s="22"/>
      <c r="IVY1048573" s="22"/>
      <c r="IVZ1048573" s="22"/>
      <c r="IWA1048573" s="22"/>
      <c r="IWB1048573" s="22"/>
      <c r="IWC1048573" s="22"/>
      <c r="IWD1048573" s="22"/>
      <c r="IWE1048573" s="22"/>
      <c r="IWF1048573" s="22"/>
      <c r="IWG1048573" s="22"/>
      <c r="IWH1048573" s="22"/>
      <c r="IWI1048573" s="22"/>
      <c r="IWJ1048573" s="22"/>
      <c r="IWK1048573" s="22"/>
      <c r="IWL1048573" s="22"/>
      <c r="IWM1048573" s="22"/>
      <c r="IWN1048573" s="22"/>
      <c r="IWO1048573" s="22"/>
      <c r="IWP1048573" s="22"/>
      <c r="IWQ1048573" s="22"/>
      <c r="IWR1048573" s="22"/>
      <c r="IWS1048573" s="22"/>
      <c r="IWT1048573" s="22"/>
      <c r="IWU1048573" s="22"/>
      <c r="IWV1048573" s="22"/>
      <c r="IWW1048573" s="22"/>
      <c r="IWX1048573" s="22"/>
      <c r="IWY1048573" s="22"/>
      <c r="IWZ1048573" s="22"/>
      <c r="IXA1048573" s="22"/>
      <c r="IXB1048573" s="22"/>
      <c r="IXC1048573" s="22"/>
      <c r="IXD1048573" s="22"/>
      <c r="IXE1048573" s="22"/>
      <c r="IXF1048573" s="22"/>
      <c r="IXG1048573" s="22"/>
      <c r="IXH1048573" s="22"/>
      <c r="IXI1048573" s="22"/>
      <c r="IXJ1048573" s="22"/>
      <c r="IXK1048573" s="22"/>
      <c r="IXL1048573" s="22"/>
      <c r="IXM1048573" s="22"/>
      <c r="IXN1048573" s="22"/>
      <c r="IXO1048573" s="22"/>
      <c r="IXP1048573" s="22"/>
      <c r="IXQ1048573" s="22"/>
      <c r="IXR1048573" s="22"/>
      <c r="IXS1048573" s="22"/>
      <c r="IXT1048573" s="22"/>
      <c r="IXU1048573" s="22"/>
      <c r="IXV1048573" s="22"/>
      <c r="IXW1048573" s="22"/>
      <c r="IXX1048573" s="22"/>
      <c r="IXY1048573" s="22"/>
      <c r="IXZ1048573" s="22"/>
      <c r="IYA1048573" s="22"/>
      <c r="IYB1048573" s="22"/>
      <c r="IYC1048573" s="22"/>
      <c r="IYD1048573" s="22"/>
      <c r="IYE1048573" s="22"/>
      <c r="IYF1048573" s="22"/>
      <c r="IYG1048573" s="22"/>
      <c r="IYH1048573" s="22"/>
      <c r="IYI1048573" s="22"/>
      <c r="IYJ1048573" s="22"/>
      <c r="IYK1048573" s="22"/>
      <c r="IYL1048573" s="22"/>
      <c r="IYM1048573" s="22"/>
      <c r="IYN1048573" s="22"/>
      <c r="IYO1048573" s="22"/>
      <c r="IYP1048573" s="22"/>
      <c r="IYQ1048573" s="22"/>
      <c r="IYR1048573" s="22"/>
      <c r="IYS1048573" s="22"/>
      <c r="IYT1048573" s="22"/>
      <c r="IYU1048573" s="22"/>
      <c r="IYV1048573" s="22"/>
      <c r="IYW1048573" s="22"/>
      <c r="IYX1048573" s="22"/>
      <c r="IYY1048573" s="22"/>
      <c r="IYZ1048573" s="22"/>
      <c r="IZA1048573" s="22"/>
      <c r="IZB1048573" s="22"/>
      <c r="IZC1048573" s="22"/>
      <c r="IZD1048573" s="22"/>
      <c r="IZE1048573" s="22"/>
      <c r="IZF1048573" s="22"/>
      <c r="IZG1048573" s="22"/>
      <c r="IZH1048573" s="22"/>
      <c r="IZI1048573" s="22"/>
      <c r="IZJ1048573" s="22"/>
      <c r="IZK1048573" s="22"/>
      <c r="IZL1048573" s="22"/>
      <c r="IZM1048573" s="22"/>
      <c r="IZN1048573" s="22"/>
      <c r="IZO1048573" s="22"/>
      <c r="IZP1048573" s="22"/>
      <c r="IZQ1048573" s="22"/>
      <c r="IZR1048573" s="22"/>
      <c r="IZS1048573" s="22"/>
      <c r="IZT1048573" s="22"/>
      <c r="IZU1048573" s="22"/>
      <c r="IZV1048573" s="22"/>
      <c r="IZW1048573" s="22"/>
      <c r="IZX1048573" s="22"/>
      <c r="IZY1048573" s="22"/>
      <c r="IZZ1048573" s="22"/>
      <c r="JAA1048573" s="22"/>
      <c r="JAB1048573" s="22"/>
      <c r="JAC1048573" s="22"/>
      <c r="JAD1048573" s="22"/>
      <c r="JAE1048573" s="22"/>
      <c r="JAF1048573" s="22"/>
      <c r="JAG1048573" s="22"/>
      <c r="JAH1048573" s="22"/>
      <c r="JAI1048573" s="22"/>
      <c r="JAJ1048573" s="22"/>
      <c r="JAK1048573" s="22"/>
      <c r="JAL1048573" s="22"/>
      <c r="JAM1048573" s="22"/>
      <c r="JAN1048573" s="22"/>
      <c r="JAO1048573" s="22"/>
      <c r="JAP1048573" s="22"/>
      <c r="JAQ1048573" s="22"/>
      <c r="JAR1048573" s="22"/>
      <c r="JAS1048573" s="22"/>
      <c r="JAT1048573" s="22"/>
      <c r="JAU1048573" s="22"/>
      <c r="JAV1048573" s="22"/>
      <c r="JAW1048573" s="22"/>
      <c r="JAX1048573" s="22"/>
      <c r="JAY1048573" s="22"/>
      <c r="JAZ1048573" s="22"/>
      <c r="JBA1048573" s="22"/>
      <c r="JBB1048573" s="22"/>
      <c r="JBC1048573" s="22"/>
      <c r="JBD1048573" s="22"/>
      <c r="JBE1048573" s="22"/>
      <c r="JBF1048573" s="22"/>
      <c r="JBG1048573" s="22"/>
      <c r="JBH1048573" s="22"/>
      <c r="JBI1048573" s="22"/>
      <c r="JBJ1048573" s="22"/>
      <c r="JBK1048573" s="22"/>
      <c r="JBL1048573" s="22"/>
      <c r="JBM1048573" s="22"/>
      <c r="JBN1048573" s="22"/>
      <c r="JBO1048573" s="22"/>
      <c r="JBP1048573" s="22"/>
      <c r="JBQ1048573" s="22"/>
      <c r="JBR1048573" s="22"/>
      <c r="JBS1048573" s="22"/>
      <c r="JBT1048573" s="22"/>
      <c r="JBU1048573" s="22"/>
      <c r="JBV1048573" s="22"/>
      <c r="JBW1048573" s="22"/>
      <c r="JBX1048573" s="22"/>
      <c r="JBY1048573" s="22"/>
      <c r="JBZ1048573" s="22"/>
      <c r="JCA1048573" s="22"/>
      <c r="JCB1048573" s="22"/>
      <c r="JCC1048573" s="22"/>
      <c r="JCD1048573" s="22"/>
      <c r="JCE1048573" s="22"/>
      <c r="JCF1048573" s="22"/>
      <c r="JCG1048573" s="22"/>
      <c r="JCH1048573" s="22"/>
      <c r="JCI1048573" s="22"/>
      <c r="JCJ1048573" s="22"/>
      <c r="JCK1048573" s="22"/>
      <c r="JCL1048573" s="22"/>
      <c r="JCM1048573" s="22"/>
      <c r="JCN1048573" s="22"/>
      <c r="JCO1048573" s="22"/>
      <c r="JCP1048573" s="22"/>
      <c r="JCQ1048573" s="22"/>
      <c r="JCR1048573" s="22"/>
      <c r="JCS1048573" s="22"/>
      <c r="JCT1048573" s="22"/>
      <c r="JCU1048573" s="22"/>
      <c r="JCV1048573" s="22"/>
      <c r="JCW1048573" s="22"/>
      <c r="JCX1048573" s="22"/>
      <c r="JCY1048573" s="22"/>
      <c r="JCZ1048573" s="22"/>
      <c r="JDA1048573" s="22"/>
      <c r="JDB1048573" s="22"/>
      <c r="JDC1048573" s="22"/>
      <c r="JDD1048573" s="22"/>
      <c r="JDE1048573" s="22"/>
      <c r="JDF1048573" s="22"/>
      <c r="JDG1048573" s="22"/>
      <c r="JDH1048573" s="22"/>
      <c r="JDI1048573" s="22"/>
      <c r="JDJ1048573" s="22"/>
      <c r="JDK1048573" s="22"/>
      <c r="JDL1048573" s="22"/>
      <c r="JDM1048573" s="22"/>
      <c r="JDN1048573" s="22"/>
      <c r="JDO1048573" s="22"/>
      <c r="JDP1048573" s="22"/>
      <c r="JDQ1048573" s="22"/>
      <c r="JDR1048573" s="22"/>
      <c r="JDS1048573" s="22"/>
      <c r="JDT1048573" s="22"/>
      <c r="JDU1048573" s="22"/>
      <c r="JDV1048573" s="22"/>
      <c r="JDW1048573" s="22"/>
      <c r="JDX1048573" s="22"/>
      <c r="JDY1048573" s="22"/>
      <c r="JDZ1048573" s="22"/>
      <c r="JEA1048573" s="22"/>
      <c r="JEB1048573" s="22"/>
      <c r="JEC1048573" s="22"/>
      <c r="JED1048573" s="22"/>
      <c r="JEE1048573" s="22"/>
      <c r="JEF1048573" s="22"/>
      <c r="JEG1048573" s="22"/>
      <c r="JEH1048573" s="22"/>
      <c r="JEI1048573" s="22"/>
      <c r="JEJ1048573" s="22"/>
      <c r="JEK1048573" s="22"/>
      <c r="JEL1048573" s="22"/>
      <c r="JEM1048573" s="22"/>
      <c r="JEN1048573" s="22"/>
      <c r="JEO1048573" s="22"/>
      <c r="JEP1048573" s="22"/>
      <c r="JEQ1048573" s="22"/>
      <c r="JER1048573" s="22"/>
      <c r="JES1048573" s="22"/>
      <c r="JET1048573" s="22"/>
      <c r="JEU1048573" s="22"/>
      <c r="JEV1048573" s="22"/>
      <c r="JEW1048573" s="22"/>
      <c r="JEX1048573" s="22"/>
      <c r="JEY1048573" s="22"/>
      <c r="JEZ1048573" s="22"/>
      <c r="JFA1048573" s="22"/>
      <c r="JFB1048573" s="22"/>
      <c r="JFC1048573" s="22"/>
      <c r="JFD1048573" s="22"/>
      <c r="JFE1048573" s="22"/>
      <c r="JFF1048573" s="22"/>
      <c r="JFG1048573" s="22"/>
      <c r="JFH1048573" s="22"/>
      <c r="JFI1048573" s="22"/>
      <c r="JFJ1048573" s="22"/>
      <c r="JFK1048573" s="22"/>
      <c r="JFL1048573" s="22"/>
      <c r="JFM1048573" s="22"/>
      <c r="JFN1048573" s="22"/>
      <c r="JFO1048573" s="22"/>
      <c r="JFP1048573" s="22"/>
      <c r="JFQ1048573" s="22"/>
      <c r="JFR1048573" s="22"/>
      <c r="JFS1048573" s="22"/>
      <c r="JFT1048573" s="22"/>
      <c r="JFU1048573" s="22"/>
      <c r="JFV1048573" s="22"/>
      <c r="JFW1048573" s="22"/>
      <c r="JFX1048573" s="22"/>
      <c r="JFY1048573" s="22"/>
      <c r="JFZ1048573" s="22"/>
      <c r="JGA1048573" s="22"/>
      <c r="JGB1048573" s="22"/>
      <c r="JGC1048573" s="22"/>
      <c r="JGD1048573" s="22"/>
      <c r="JGE1048573" s="22"/>
      <c r="JGF1048573" s="22"/>
      <c r="JGG1048573" s="22"/>
      <c r="JGH1048573" s="22"/>
      <c r="JGI1048573" s="22"/>
      <c r="JGJ1048573" s="22"/>
      <c r="JGK1048573" s="22"/>
      <c r="JGL1048573" s="22"/>
      <c r="JGM1048573" s="22"/>
      <c r="JGN1048573" s="22"/>
      <c r="JGO1048573" s="22"/>
      <c r="JGP1048573" s="22"/>
      <c r="JGQ1048573" s="22"/>
      <c r="JGR1048573" s="22"/>
      <c r="JGS1048573" s="22"/>
      <c r="JGT1048573" s="22"/>
      <c r="JGU1048573" s="22"/>
      <c r="JGV1048573" s="22"/>
      <c r="JGW1048573" s="22"/>
      <c r="JGX1048573" s="22"/>
      <c r="JGY1048573" s="22"/>
      <c r="JGZ1048573" s="22"/>
      <c r="JHA1048573" s="22"/>
      <c r="JHB1048573" s="22"/>
      <c r="JHC1048573" s="22"/>
      <c r="JHD1048573" s="22"/>
      <c r="JHE1048573" s="22"/>
      <c r="JHF1048573" s="22"/>
      <c r="JHG1048573" s="22"/>
      <c r="JHH1048573" s="22"/>
      <c r="JHI1048573" s="22"/>
      <c r="JHJ1048573" s="22"/>
      <c r="JHK1048573" s="22"/>
      <c r="JHL1048573" s="22"/>
      <c r="JHM1048573" s="22"/>
      <c r="JHN1048573" s="22"/>
      <c r="JHO1048573" s="22"/>
      <c r="JHP1048573" s="22"/>
      <c r="JHQ1048573" s="22"/>
      <c r="JHR1048573" s="22"/>
      <c r="JHS1048573" s="22"/>
      <c r="JHT1048573" s="22"/>
      <c r="JHU1048573" s="22"/>
      <c r="JHV1048573" s="22"/>
      <c r="JHW1048573" s="22"/>
      <c r="JHX1048573" s="22"/>
      <c r="JHY1048573" s="22"/>
      <c r="JHZ1048573" s="22"/>
      <c r="JIA1048573" s="22"/>
      <c r="JIB1048573" s="22"/>
      <c r="JIC1048573" s="22"/>
      <c r="JID1048573" s="22"/>
      <c r="JIE1048573" s="22"/>
      <c r="JIF1048573" s="22"/>
      <c r="JIG1048573" s="22"/>
      <c r="JIH1048573" s="22"/>
      <c r="JII1048573" s="22"/>
      <c r="JIJ1048573" s="22"/>
      <c r="JIK1048573" s="22"/>
      <c r="JIL1048573" s="22"/>
      <c r="JIM1048573" s="22"/>
      <c r="JIN1048573" s="22"/>
      <c r="JIO1048573" s="22"/>
      <c r="JIP1048573" s="22"/>
      <c r="JIQ1048573" s="22"/>
      <c r="JIR1048573" s="22"/>
      <c r="JIS1048573" s="22"/>
      <c r="JIT1048573" s="22"/>
      <c r="JIU1048573" s="22"/>
      <c r="JIV1048573" s="22"/>
      <c r="JIW1048573" s="22"/>
      <c r="JIX1048573" s="22"/>
      <c r="JIY1048573" s="22"/>
      <c r="JIZ1048573" s="22"/>
      <c r="JJA1048573" s="22"/>
      <c r="JJB1048573" s="22"/>
      <c r="JJC1048573" s="22"/>
      <c r="JJD1048573" s="22"/>
      <c r="JJE1048573" s="22"/>
      <c r="JJF1048573" s="22"/>
      <c r="JJG1048573" s="22"/>
      <c r="JJH1048573" s="22"/>
      <c r="JJI1048573" s="22"/>
      <c r="JJJ1048573" s="22"/>
      <c r="JJK1048573" s="22"/>
      <c r="JJL1048573" s="22"/>
      <c r="JJM1048573" s="22"/>
      <c r="JJN1048573" s="22"/>
      <c r="JJO1048573" s="22"/>
      <c r="JJP1048573" s="22"/>
      <c r="JJQ1048573" s="22"/>
      <c r="JJR1048573" s="22"/>
      <c r="JJS1048573" s="22"/>
      <c r="JJT1048573" s="22"/>
      <c r="JJU1048573" s="22"/>
      <c r="JJV1048573" s="22"/>
      <c r="JJW1048573" s="22"/>
      <c r="JJX1048573" s="22"/>
      <c r="JJY1048573" s="22"/>
      <c r="JJZ1048573" s="22"/>
      <c r="JKA1048573" s="22"/>
      <c r="JKB1048573" s="22"/>
      <c r="JKC1048573" s="22"/>
      <c r="JKD1048573" s="22"/>
      <c r="JKE1048573" s="22"/>
      <c r="JKF1048573" s="22"/>
      <c r="JKG1048573" s="22"/>
      <c r="JKH1048573" s="22"/>
      <c r="JKI1048573" s="22"/>
      <c r="JKJ1048573" s="22"/>
      <c r="JKK1048573" s="22"/>
      <c r="JKL1048573" s="22"/>
      <c r="JKM1048573" s="22"/>
      <c r="JKN1048573" s="22"/>
      <c r="JKO1048573" s="22"/>
      <c r="JKP1048573" s="22"/>
      <c r="JKQ1048573" s="22"/>
      <c r="JKR1048573" s="22"/>
      <c r="JKS1048573" s="22"/>
      <c r="JKT1048573" s="22"/>
      <c r="JKU1048573" s="22"/>
      <c r="JKV1048573" s="22"/>
      <c r="JKW1048573" s="22"/>
      <c r="JKX1048573" s="22"/>
      <c r="JKY1048573" s="22"/>
      <c r="JKZ1048573" s="22"/>
      <c r="JLA1048573" s="22"/>
      <c r="JLB1048573" s="22"/>
      <c r="JLC1048573" s="22"/>
      <c r="JLD1048573" s="22"/>
      <c r="JLE1048573" s="22"/>
      <c r="JLF1048573" s="22"/>
      <c r="JLG1048573" s="22"/>
      <c r="JLH1048573" s="22"/>
      <c r="JLI1048573" s="22"/>
      <c r="JLJ1048573" s="22"/>
      <c r="JLK1048573" s="22"/>
      <c r="JLL1048573" s="22"/>
      <c r="JLM1048573" s="22"/>
      <c r="JLN1048573" s="22"/>
      <c r="JLO1048573" s="22"/>
      <c r="JLP1048573" s="22"/>
      <c r="JLQ1048573" s="22"/>
      <c r="JLR1048573" s="22"/>
      <c r="JLS1048573" s="22"/>
      <c r="JLT1048573" s="22"/>
      <c r="JLU1048573" s="22"/>
      <c r="JLV1048573" s="22"/>
      <c r="JLW1048573" s="22"/>
      <c r="JLX1048573" s="22"/>
      <c r="JLY1048573" s="22"/>
      <c r="JLZ1048573" s="22"/>
      <c r="JMA1048573" s="22"/>
      <c r="JMB1048573" s="22"/>
      <c r="JMC1048573" s="22"/>
      <c r="JMD1048573" s="22"/>
      <c r="JME1048573" s="22"/>
      <c r="JMF1048573" s="22"/>
      <c r="JMG1048573" s="22"/>
      <c r="JMH1048573" s="22"/>
      <c r="JMI1048573" s="22"/>
      <c r="JMJ1048573" s="22"/>
      <c r="JMK1048573" s="22"/>
      <c r="JML1048573" s="22"/>
      <c r="JMM1048573" s="22"/>
      <c r="JMN1048573" s="22"/>
      <c r="JMO1048573" s="22"/>
      <c r="JMP1048573" s="22"/>
      <c r="JMQ1048573" s="22"/>
      <c r="JMR1048573" s="22"/>
      <c r="JMS1048573" s="22"/>
      <c r="JMT1048573" s="22"/>
      <c r="JMU1048573" s="22"/>
      <c r="JMV1048573" s="22"/>
      <c r="JMW1048573" s="22"/>
      <c r="JMX1048573" s="22"/>
      <c r="JMY1048573" s="22"/>
      <c r="JMZ1048573" s="22"/>
      <c r="JNA1048573" s="22"/>
      <c r="JNB1048573" s="22"/>
      <c r="JNC1048573" s="22"/>
      <c r="JND1048573" s="22"/>
      <c r="JNE1048573" s="22"/>
      <c r="JNF1048573" s="22"/>
      <c r="JNG1048573" s="22"/>
      <c r="JNH1048573" s="22"/>
      <c r="JNI1048573" s="22"/>
      <c r="JNJ1048573" s="22"/>
      <c r="JNK1048573" s="22"/>
      <c r="JNL1048573" s="22"/>
      <c r="JNM1048573" s="22"/>
      <c r="JNN1048573" s="22"/>
      <c r="JNO1048573" s="22"/>
      <c r="JNP1048573" s="22"/>
      <c r="JNQ1048573" s="22"/>
      <c r="JNR1048573" s="22"/>
      <c r="JNS1048573" s="22"/>
      <c r="JNT1048573" s="22"/>
      <c r="JNU1048573" s="22"/>
      <c r="JNV1048573" s="22"/>
      <c r="JNW1048573" s="22"/>
      <c r="JNX1048573" s="22"/>
      <c r="JNY1048573" s="22"/>
      <c r="JNZ1048573" s="22"/>
      <c r="JOA1048573" s="22"/>
      <c r="JOB1048573" s="22"/>
      <c r="JOC1048573" s="22"/>
      <c r="JOD1048573" s="22"/>
      <c r="JOE1048573" s="22"/>
      <c r="JOF1048573" s="22"/>
      <c r="JOG1048573" s="22"/>
      <c r="JOH1048573" s="22"/>
      <c r="JOI1048573" s="22"/>
      <c r="JOJ1048573" s="22"/>
      <c r="JOK1048573" s="22"/>
      <c r="JOL1048573" s="22"/>
      <c r="JOM1048573" s="22"/>
      <c r="JON1048573" s="22"/>
      <c r="JOO1048573" s="22"/>
      <c r="JOP1048573" s="22"/>
      <c r="JOQ1048573" s="22"/>
      <c r="JOR1048573" s="22"/>
      <c r="JOS1048573" s="22"/>
      <c r="JOT1048573" s="22"/>
      <c r="JOU1048573" s="22"/>
      <c r="JOV1048573" s="22"/>
      <c r="JOW1048573" s="22"/>
      <c r="JOX1048573" s="22"/>
      <c r="JOY1048573" s="22"/>
      <c r="JOZ1048573" s="22"/>
      <c r="JPA1048573" s="22"/>
      <c r="JPB1048573" s="22"/>
      <c r="JPC1048573" s="22"/>
      <c r="JPD1048573" s="22"/>
      <c r="JPE1048573" s="22"/>
      <c r="JPF1048573" s="22"/>
      <c r="JPG1048573" s="22"/>
      <c r="JPH1048573" s="22"/>
      <c r="JPI1048573" s="22"/>
      <c r="JPJ1048573" s="22"/>
      <c r="JPK1048573" s="22"/>
      <c r="JPL1048573" s="22"/>
      <c r="JPM1048573" s="22"/>
      <c r="JPN1048573" s="22"/>
      <c r="JPO1048573" s="22"/>
      <c r="JPP1048573" s="22"/>
      <c r="JPQ1048573" s="22"/>
      <c r="JPR1048573" s="22"/>
      <c r="JPS1048573" s="22"/>
      <c r="JPT1048573" s="22"/>
      <c r="JPU1048573" s="22"/>
      <c r="JPV1048573" s="22"/>
      <c r="JPW1048573" s="22"/>
      <c r="JPX1048573" s="22"/>
      <c r="JPY1048573" s="22"/>
      <c r="JPZ1048573" s="22"/>
      <c r="JQA1048573" s="22"/>
      <c r="JQB1048573" s="22"/>
      <c r="JQC1048573" s="22"/>
      <c r="JQD1048573" s="22"/>
      <c r="JQE1048573" s="22"/>
      <c r="JQF1048573" s="22"/>
      <c r="JQG1048573" s="22"/>
      <c r="JQH1048573" s="22"/>
      <c r="JQI1048573" s="22"/>
      <c r="JQJ1048573" s="22"/>
      <c r="JQK1048573" s="22"/>
      <c r="JQL1048573" s="22"/>
      <c r="JQM1048573" s="22"/>
      <c r="JQN1048573" s="22"/>
      <c r="JQO1048573" s="22"/>
      <c r="JQP1048573" s="22"/>
      <c r="JQQ1048573" s="22"/>
      <c r="JQR1048573" s="22"/>
      <c r="JQS1048573" s="22"/>
      <c r="JQT1048573" s="22"/>
      <c r="JQU1048573" s="22"/>
      <c r="JQV1048573" s="22"/>
      <c r="JQW1048573" s="22"/>
      <c r="JQX1048573" s="22"/>
      <c r="JQY1048573" s="22"/>
      <c r="JQZ1048573" s="22"/>
      <c r="JRA1048573" s="22"/>
      <c r="JRB1048573" s="22"/>
      <c r="JRC1048573" s="22"/>
      <c r="JRD1048573" s="22"/>
      <c r="JRE1048573" s="22"/>
      <c r="JRF1048573" s="22"/>
      <c r="JRG1048573" s="22"/>
      <c r="JRH1048573" s="22"/>
      <c r="JRI1048573" s="22"/>
      <c r="JRJ1048573" s="22"/>
      <c r="JRK1048573" s="22"/>
      <c r="JRL1048573" s="22"/>
      <c r="JRM1048573" s="22"/>
      <c r="JRN1048573" s="22"/>
      <c r="JRO1048573" s="22"/>
      <c r="JRP1048573" s="22"/>
      <c r="JRQ1048573" s="22"/>
      <c r="JRR1048573" s="22"/>
      <c r="JRS1048573" s="22"/>
      <c r="JRT1048573" s="22"/>
      <c r="JRU1048573" s="22"/>
      <c r="JRV1048573" s="22"/>
      <c r="JRW1048573" s="22"/>
      <c r="JRX1048573" s="22"/>
      <c r="JRY1048573" s="22"/>
      <c r="JRZ1048573" s="22"/>
      <c r="JSA1048573" s="22"/>
      <c r="JSB1048573" s="22"/>
      <c r="JSC1048573" s="22"/>
      <c r="JSD1048573" s="22"/>
      <c r="JSE1048573" s="22"/>
      <c r="JSF1048573" s="22"/>
      <c r="JSG1048573" s="22"/>
      <c r="JSH1048573" s="22"/>
      <c r="JSI1048573" s="22"/>
      <c r="JSJ1048573" s="22"/>
      <c r="JSK1048573" s="22"/>
      <c r="JSL1048573" s="22"/>
      <c r="JSM1048573" s="22"/>
      <c r="JSN1048573" s="22"/>
      <c r="JSO1048573" s="22"/>
      <c r="JSP1048573" s="22"/>
      <c r="JSQ1048573" s="22"/>
      <c r="JSR1048573" s="22"/>
      <c r="JSS1048573" s="22"/>
      <c r="JST1048573" s="22"/>
      <c r="JSU1048573" s="22"/>
      <c r="JSV1048573" s="22"/>
      <c r="JSW1048573" s="22"/>
      <c r="JSX1048573" s="22"/>
      <c r="JSY1048573" s="22"/>
      <c r="JSZ1048573" s="22"/>
      <c r="JTA1048573" s="22"/>
      <c r="JTB1048573" s="22"/>
      <c r="JTC1048573" s="22"/>
      <c r="JTD1048573" s="22"/>
      <c r="JTE1048573" s="22"/>
      <c r="JTF1048573" s="22"/>
      <c r="JTG1048573" s="22"/>
      <c r="JTH1048573" s="22"/>
      <c r="JTI1048573" s="22"/>
      <c r="JTJ1048573" s="22"/>
      <c r="JTK1048573" s="22"/>
      <c r="JTL1048573" s="22"/>
      <c r="JTM1048573" s="22"/>
      <c r="JTN1048573" s="22"/>
      <c r="JTO1048573" s="22"/>
      <c r="JTP1048573" s="22"/>
      <c r="JTQ1048573" s="22"/>
      <c r="JTR1048573" s="22"/>
      <c r="JTS1048573" s="22"/>
      <c r="JTT1048573" s="22"/>
      <c r="JTU1048573" s="22"/>
      <c r="JTV1048573" s="22"/>
      <c r="JTW1048573" s="22"/>
      <c r="JTX1048573" s="22"/>
      <c r="JTY1048573" s="22"/>
      <c r="JTZ1048573" s="22"/>
      <c r="JUA1048573" s="22"/>
      <c r="JUB1048573" s="22"/>
      <c r="JUC1048573" s="22"/>
      <c r="JUD1048573" s="22"/>
      <c r="JUE1048573" s="22"/>
      <c r="JUF1048573" s="22"/>
      <c r="JUG1048573" s="22"/>
      <c r="JUH1048573" s="22"/>
      <c r="JUI1048573" s="22"/>
      <c r="JUJ1048573" s="22"/>
      <c r="JUK1048573" s="22"/>
      <c r="JUL1048573" s="22"/>
      <c r="JUM1048573" s="22"/>
      <c r="JUN1048573" s="22"/>
      <c r="JUO1048573" s="22"/>
      <c r="JUP1048573" s="22"/>
      <c r="JUQ1048573" s="22"/>
      <c r="JUR1048573" s="22"/>
      <c r="JUS1048573" s="22"/>
      <c r="JUT1048573" s="22"/>
      <c r="JUU1048573" s="22"/>
      <c r="JUV1048573" s="22"/>
      <c r="JUW1048573" s="22"/>
      <c r="JUX1048573" s="22"/>
      <c r="JUY1048573" s="22"/>
      <c r="JUZ1048573" s="22"/>
      <c r="JVA1048573" s="22"/>
      <c r="JVB1048573" s="22"/>
      <c r="JVC1048573" s="22"/>
      <c r="JVD1048573" s="22"/>
      <c r="JVE1048573" s="22"/>
      <c r="JVF1048573" s="22"/>
      <c r="JVG1048573" s="22"/>
      <c r="JVH1048573" s="22"/>
      <c r="JVI1048573" s="22"/>
      <c r="JVJ1048573" s="22"/>
      <c r="JVK1048573" s="22"/>
      <c r="JVL1048573" s="22"/>
      <c r="JVM1048573" s="22"/>
      <c r="JVN1048573" s="22"/>
      <c r="JVO1048573" s="22"/>
      <c r="JVP1048573" s="22"/>
      <c r="JVQ1048573" s="22"/>
      <c r="JVR1048573" s="22"/>
      <c r="JVS1048573" s="22"/>
      <c r="JVT1048573" s="22"/>
      <c r="JVU1048573" s="22"/>
      <c r="JVV1048573" s="22"/>
      <c r="JVW1048573" s="22"/>
      <c r="JVX1048573" s="22"/>
      <c r="JVY1048573" s="22"/>
      <c r="JVZ1048573" s="22"/>
      <c r="JWA1048573" s="22"/>
      <c r="JWB1048573" s="22"/>
      <c r="JWC1048573" s="22"/>
      <c r="JWD1048573" s="22"/>
      <c r="JWE1048573" s="22"/>
      <c r="JWF1048573" s="22"/>
      <c r="JWG1048573" s="22"/>
      <c r="JWH1048573" s="22"/>
      <c r="JWI1048573" s="22"/>
      <c r="JWJ1048573" s="22"/>
      <c r="JWK1048573" s="22"/>
      <c r="JWL1048573" s="22"/>
      <c r="JWM1048573" s="22"/>
      <c r="JWN1048573" s="22"/>
      <c r="JWO1048573" s="22"/>
      <c r="JWP1048573" s="22"/>
      <c r="JWQ1048573" s="22"/>
      <c r="JWR1048573" s="22"/>
      <c r="JWS1048573" s="22"/>
      <c r="JWT1048573" s="22"/>
      <c r="JWU1048573" s="22"/>
      <c r="JWV1048573" s="22"/>
      <c r="JWW1048573" s="22"/>
      <c r="JWX1048573" s="22"/>
      <c r="JWY1048573" s="22"/>
      <c r="JWZ1048573" s="22"/>
      <c r="JXA1048573" s="22"/>
      <c r="JXB1048573" s="22"/>
      <c r="JXC1048573" s="22"/>
      <c r="JXD1048573" s="22"/>
      <c r="JXE1048573" s="22"/>
      <c r="JXF1048573" s="22"/>
      <c r="JXG1048573" s="22"/>
      <c r="JXH1048573" s="22"/>
      <c r="JXI1048573" s="22"/>
      <c r="JXJ1048573" s="22"/>
      <c r="JXK1048573" s="22"/>
      <c r="JXL1048573" s="22"/>
      <c r="JXM1048573" s="22"/>
      <c r="JXN1048573" s="22"/>
      <c r="JXO1048573" s="22"/>
      <c r="JXP1048573" s="22"/>
      <c r="JXQ1048573" s="22"/>
      <c r="JXR1048573" s="22"/>
      <c r="JXS1048573" s="22"/>
      <c r="JXT1048573" s="22"/>
      <c r="JXU1048573" s="22"/>
      <c r="JXV1048573" s="22"/>
      <c r="JXW1048573" s="22"/>
      <c r="JXX1048573" s="22"/>
      <c r="JXY1048573" s="22"/>
      <c r="JXZ1048573" s="22"/>
      <c r="JYA1048573" s="22"/>
      <c r="JYB1048573" s="22"/>
      <c r="JYC1048573" s="22"/>
      <c r="JYD1048573" s="22"/>
      <c r="JYE1048573" s="22"/>
      <c r="JYF1048573" s="22"/>
      <c r="JYG1048573" s="22"/>
      <c r="JYH1048573" s="22"/>
      <c r="JYI1048573" s="22"/>
      <c r="JYJ1048573" s="22"/>
      <c r="JYK1048573" s="22"/>
      <c r="JYL1048573" s="22"/>
      <c r="JYM1048573" s="22"/>
      <c r="JYN1048573" s="22"/>
      <c r="JYO1048573" s="22"/>
      <c r="JYP1048573" s="22"/>
      <c r="JYQ1048573" s="22"/>
      <c r="JYR1048573" s="22"/>
      <c r="JYS1048573" s="22"/>
      <c r="JYT1048573" s="22"/>
      <c r="JYU1048573" s="22"/>
      <c r="JYV1048573" s="22"/>
      <c r="JYW1048573" s="22"/>
      <c r="JYX1048573" s="22"/>
      <c r="JYY1048573" s="22"/>
      <c r="JYZ1048573" s="22"/>
      <c r="JZA1048573" s="22"/>
      <c r="JZB1048573" s="22"/>
      <c r="JZC1048573" s="22"/>
      <c r="JZD1048573" s="22"/>
      <c r="JZE1048573" s="22"/>
      <c r="JZF1048573" s="22"/>
      <c r="JZG1048573" s="22"/>
      <c r="JZH1048573" s="22"/>
      <c r="JZI1048573" s="22"/>
      <c r="JZJ1048573" s="22"/>
      <c r="JZK1048573" s="22"/>
      <c r="JZL1048573" s="22"/>
      <c r="JZM1048573" s="22"/>
      <c r="JZN1048573" s="22"/>
      <c r="JZO1048573" s="22"/>
      <c r="JZP1048573" s="22"/>
      <c r="JZQ1048573" s="22"/>
      <c r="JZR1048573" s="22"/>
      <c r="JZS1048573" s="22"/>
      <c r="JZT1048573" s="22"/>
      <c r="JZU1048573" s="22"/>
      <c r="JZV1048573" s="22"/>
      <c r="JZW1048573" s="22"/>
      <c r="JZX1048573" s="22"/>
      <c r="JZY1048573" s="22"/>
      <c r="JZZ1048573" s="22"/>
      <c r="KAA1048573" s="22"/>
      <c r="KAB1048573" s="22"/>
      <c r="KAC1048573" s="22"/>
      <c r="KAD1048573" s="22"/>
      <c r="KAE1048573" s="22"/>
      <c r="KAF1048573" s="22"/>
      <c r="KAG1048573" s="22"/>
      <c r="KAH1048573" s="22"/>
      <c r="KAI1048573" s="22"/>
      <c r="KAJ1048573" s="22"/>
      <c r="KAK1048573" s="22"/>
      <c r="KAL1048573" s="22"/>
      <c r="KAM1048573" s="22"/>
      <c r="KAN1048573" s="22"/>
      <c r="KAO1048573" s="22"/>
      <c r="KAP1048573" s="22"/>
      <c r="KAQ1048573" s="22"/>
      <c r="KAR1048573" s="22"/>
      <c r="KAS1048573" s="22"/>
      <c r="KAT1048573" s="22"/>
      <c r="KAU1048573" s="22"/>
      <c r="KAV1048573" s="22"/>
      <c r="KAW1048573" s="22"/>
      <c r="KAX1048573" s="22"/>
      <c r="KAY1048573" s="22"/>
      <c r="KAZ1048573" s="22"/>
      <c r="KBA1048573" s="22"/>
      <c r="KBB1048573" s="22"/>
      <c r="KBC1048573" s="22"/>
      <c r="KBD1048573" s="22"/>
      <c r="KBE1048573" s="22"/>
      <c r="KBF1048573" s="22"/>
      <c r="KBG1048573" s="22"/>
      <c r="KBH1048573" s="22"/>
      <c r="KBI1048573" s="22"/>
      <c r="KBJ1048573" s="22"/>
      <c r="KBK1048573" s="22"/>
      <c r="KBL1048573" s="22"/>
      <c r="KBM1048573" s="22"/>
      <c r="KBN1048573" s="22"/>
      <c r="KBO1048573" s="22"/>
      <c r="KBP1048573" s="22"/>
      <c r="KBQ1048573" s="22"/>
      <c r="KBR1048573" s="22"/>
      <c r="KBS1048573" s="22"/>
      <c r="KBT1048573" s="22"/>
      <c r="KBU1048573" s="22"/>
      <c r="KBV1048573" s="22"/>
      <c r="KBW1048573" s="22"/>
      <c r="KBX1048573" s="22"/>
      <c r="KBY1048573" s="22"/>
      <c r="KBZ1048573" s="22"/>
      <c r="KCA1048573" s="22"/>
      <c r="KCB1048573" s="22"/>
      <c r="KCC1048573" s="22"/>
      <c r="KCD1048573" s="22"/>
      <c r="KCE1048573" s="22"/>
      <c r="KCF1048573" s="22"/>
      <c r="KCG1048573" s="22"/>
      <c r="KCH1048573" s="22"/>
      <c r="KCI1048573" s="22"/>
      <c r="KCJ1048573" s="22"/>
      <c r="KCK1048573" s="22"/>
      <c r="KCL1048573" s="22"/>
      <c r="KCM1048573" s="22"/>
      <c r="KCN1048573" s="22"/>
      <c r="KCO1048573" s="22"/>
      <c r="KCP1048573" s="22"/>
      <c r="KCQ1048573" s="22"/>
      <c r="KCR1048573" s="22"/>
      <c r="KCS1048573" s="22"/>
      <c r="KCT1048573" s="22"/>
      <c r="KCU1048573" s="22"/>
      <c r="KCV1048573" s="22"/>
      <c r="KCW1048573" s="22"/>
      <c r="KCX1048573" s="22"/>
      <c r="KCY1048573" s="22"/>
      <c r="KCZ1048573" s="22"/>
      <c r="KDA1048573" s="22"/>
      <c r="KDB1048573" s="22"/>
      <c r="KDC1048573" s="22"/>
      <c r="KDD1048573" s="22"/>
      <c r="KDE1048573" s="22"/>
      <c r="KDF1048573" s="22"/>
      <c r="KDG1048573" s="22"/>
      <c r="KDH1048573" s="22"/>
      <c r="KDI1048573" s="22"/>
      <c r="KDJ1048573" s="22"/>
      <c r="KDK1048573" s="22"/>
      <c r="KDL1048573" s="22"/>
      <c r="KDM1048573" s="22"/>
      <c r="KDN1048573" s="22"/>
      <c r="KDO1048573" s="22"/>
      <c r="KDP1048573" s="22"/>
      <c r="KDQ1048573" s="22"/>
      <c r="KDR1048573" s="22"/>
      <c r="KDS1048573" s="22"/>
      <c r="KDT1048573" s="22"/>
      <c r="KDU1048573" s="22"/>
      <c r="KDV1048573" s="22"/>
      <c r="KDW1048573" s="22"/>
      <c r="KDX1048573" s="22"/>
      <c r="KDY1048573" s="22"/>
      <c r="KDZ1048573" s="22"/>
      <c r="KEA1048573" s="22"/>
      <c r="KEB1048573" s="22"/>
      <c r="KEC1048573" s="22"/>
      <c r="KED1048573" s="22"/>
      <c r="KEE1048573" s="22"/>
      <c r="KEF1048573" s="22"/>
      <c r="KEG1048573" s="22"/>
      <c r="KEH1048573" s="22"/>
      <c r="KEI1048573" s="22"/>
      <c r="KEJ1048573" s="22"/>
      <c r="KEK1048573" s="22"/>
      <c r="KEL1048573" s="22"/>
      <c r="KEM1048573" s="22"/>
      <c r="KEN1048573" s="22"/>
      <c r="KEO1048573" s="22"/>
      <c r="KEP1048573" s="22"/>
      <c r="KEQ1048573" s="22"/>
      <c r="KER1048573" s="22"/>
      <c r="KES1048573" s="22"/>
      <c r="KET1048573" s="22"/>
      <c r="KEU1048573" s="22"/>
      <c r="KEV1048573" s="22"/>
      <c r="KEW1048573" s="22"/>
      <c r="KEX1048573" s="22"/>
      <c r="KEY1048573" s="22"/>
      <c r="KEZ1048573" s="22"/>
      <c r="KFA1048573" s="22"/>
      <c r="KFB1048573" s="22"/>
      <c r="KFC1048573" s="22"/>
      <c r="KFD1048573" s="22"/>
      <c r="KFE1048573" s="22"/>
      <c r="KFF1048573" s="22"/>
      <c r="KFG1048573" s="22"/>
      <c r="KFH1048573" s="22"/>
      <c r="KFI1048573" s="22"/>
      <c r="KFJ1048573" s="22"/>
      <c r="KFK1048573" s="22"/>
      <c r="KFL1048573" s="22"/>
      <c r="KFM1048573" s="22"/>
      <c r="KFN1048573" s="22"/>
      <c r="KFO1048573" s="22"/>
      <c r="KFP1048573" s="22"/>
      <c r="KFQ1048573" s="22"/>
      <c r="KFR1048573" s="22"/>
      <c r="KFS1048573" s="22"/>
      <c r="KFT1048573" s="22"/>
      <c r="KFU1048573" s="22"/>
      <c r="KFV1048573" s="22"/>
      <c r="KFW1048573" s="22"/>
      <c r="KFX1048573" s="22"/>
      <c r="KFY1048573" s="22"/>
      <c r="KFZ1048573" s="22"/>
      <c r="KGA1048573" s="22"/>
      <c r="KGB1048573" s="22"/>
      <c r="KGC1048573" s="22"/>
      <c r="KGD1048573" s="22"/>
      <c r="KGE1048573" s="22"/>
      <c r="KGF1048573" s="22"/>
      <c r="KGG1048573" s="22"/>
      <c r="KGH1048573" s="22"/>
      <c r="KGI1048573" s="22"/>
      <c r="KGJ1048573" s="22"/>
      <c r="KGK1048573" s="22"/>
      <c r="KGL1048573" s="22"/>
      <c r="KGM1048573" s="22"/>
      <c r="KGN1048573" s="22"/>
      <c r="KGO1048573" s="22"/>
      <c r="KGP1048573" s="22"/>
      <c r="KGQ1048573" s="22"/>
      <c r="KGR1048573" s="22"/>
      <c r="KGS1048573" s="22"/>
      <c r="KGT1048573" s="22"/>
      <c r="KGU1048573" s="22"/>
      <c r="KGV1048573" s="22"/>
      <c r="KGW1048573" s="22"/>
      <c r="KGX1048573" s="22"/>
      <c r="KGY1048573" s="22"/>
      <c r="KGZ1048573" s="22"/>
      <c r="KHA1048573" s="22"/>
      <c r="KHB1048573" s="22"/>
      <c r="KHC1048573" s="22"/>
      <c r="KHD1048573" s="22"/>
      <c r="KHE1048573" s="22"/>
      <c r="KHF1048573" s="22"/>
      <c r="KHG1048573" s="22"/>
      <c r="KHH1048573" s="22"/>
      <c r="KHI1048573" s="22"/>
      <c r="KHJ1048573" s="22"/>
      <c r="KHK1048573" s="22"/>
      <c r="KHL1048573" s="22"/>
      <c r="KHM1048573" s="22"/>
      <c r="KHN1048573" s="22"/>
      <c r="KHO1048573" s="22"/>
      <c r="KHP1048573" s="22"/>
      <c r="KHQ1048573" s="22"/>
      <c r="KHR1048573" s="22"/>
      <c r="KHS1048573" s="22"/>
      <c r="KHT1048573" s="22"/>
      <c r="KHU1048573" s="22"/>
      <c r="KHV1048573" s="22"/>
      <c r="KHW1048573" s="22"/>
      <c r="KHX1048573" s="22"/>
      <c r="KHY1048573" s="22"/>
      <c r="KHZ1048573" s="22"/>
      <c r="KIA1048573" s="22"/>
      <c r="KIB1048573" s="22"/>
      <c r="KIC1048573" s="22"/>
      <c r="KID1048573" s="22"/>
      <c r="KIE1048573" s="22"/>
      <c r="KIF1048573" s="22"/>
      <c r="KIG1048573" s="22"/>
      <c r="KIH1048573" s="22"/>
      <c r="KII1048573" s="22"/>
      <c r="KIJ1048573" s="22"/>
      <c r="KIK1048573" s="22"/>
      <c r="KIL1048573" s="22"/>
      <c r="KIM1048573" s="22"/>
      <c r="KIN1048573" s="22"/>
      <c r="KIO1048573" s="22"/>
      <c r="KIP1048573" s="22"/>
      <c r="KIQ1048573" s="22"/>
      <c r="KIR1048573" s="22"/>
      <c r="KIS1048573" s="22"/>
      <c r="KIT1048573" s="22"/>
      <c r="KIU1048573" s="22"/>
      <c r="KIV1048573" s="22"/>
      <c r="KIW1048573" s="22"/>
      <c r="KIX1048573" s="22"/>
      <c r="KIY1048573" s="22"/>
      <c r="KIZ1048573" s="22"/>
      <c r="KJA1048573" s="22"/>
      <c r="KJB1048573" s="22"/>
      <c r="KJC1048573" s="22"/>
      <c r="KJD1048573" s="22"/>
      <c r="KJE1048573" s="22"/>
      <c r="KJF1048573" s="22"/>
      <c r="KJG1048573" s="22"/>
      <c r="KJH1048573" s="22"/>
      <c r="KJI1048573" s="22"/>
      <c r="KJJ1048573" s="22"/>
      <c r="KJK1048573" s="22"/>
      <c r="KJL1048573" s="22"/>
      <c r="KJM1048573" s="22"/>
      <c r="KJN1048573" s="22"/>
      <c r="KJO1048573" s="22"/>
      <c r="KJP1048573" s="22"/>
      <c r="KJQ1048573" s="22"/>
      <c r="KJR1048573" s="22"/>
      <c r="KJS1048573" s="22"/>
      <c r="KJT1048573" s="22"/>
      <c r="KJU1048573" s="22"/>
      <c r="KJV1048573" s="22"/>
      <c r="KJW1048573" s="22"/>
      <c r="KJX1048573" s="22"/>
      <c r="KJY1048573" s="22"/>
      <c r="KJZ1048573" s="22"/>
      <c r="KKA1048573" s="22"/>
      <c r="KKB1048573" s="22"/>
      <c r="KKC1048573" s="22"/>
      <c r="KKD1048573" s="22"/>
      <c r="KKE1048573" s="22"/>
      <c r="KKF1048573" s="22"/>
      <c r="KKG1048573" s="22"/>
      <c r="KKH1048573" s="22"/>
      <c r="KKI1048573" s="22"/>
      <c r="KKJ1048573" s="22"/>
      <c r="KKK1048573" s="22"/>
      <c r="KKL1048573" s="22"/>
      <c r="KKM1048573" s="22"/>
      <c r="KKN1048573" s="22"/>
      <c r="KKO1048573" s="22"/>
      <c r="KKP1048573" s="22"/>
      <c r="KKQ1048573" s="22"/>
      <c r="KKR1048573" s="22"/>
      <c r="KKS1048573" s="22"/>
      <c r="KKT1048573" s="22"/>
      <c r="KKU1048573" s="22"/>
      <c r="KKV1048573" s="22"/>
      <c r="KKW1048573" s="22"/>
      <c r="KKX1048573" s="22"/>
      <c r="KKY1048573" s="22"/>
      <c r="KKZ1048573" s="22"/>
      <c r="KLA1048573" s="22"/>
      <c r="KLB1048573" s="22"/>
      <c r="KLC1048573" s="22"/>
      <c r="KLD1048573" s="22"/>
      <c r="KLE1048573" s="22"/>
      <c r="KLF1048573" s="22"/>
      <c r="KLG1048573" s="22"/>
      <c r="KLH1048573" s="22"/>
      <c r="KLI1048573" s="22"/>
      <c r="KLJ1048573" s="22"/>
      <c r="KLK1048573" s="22"/>
      <c r="KLL1048573" s="22"/>
      <c r="KLM1048573" s="22"/>
      <c r="KLN1048573" s="22"/>
      <c r="KLO1048573" s="22"/>
      <c r="KLP1048573" s="22"/>
      <c r="KLQ1048573" s="22"/>
      <c r="KLR1048573" s="22"/>
      <c r="KLS1048573" s="22"/>
      <c r="KLT1048573" s="22"/>
      <c r="KLU1048573" s="22"/>
      <c r="KLV1048573" s="22"/>
      <c r="KLW1048573" s="22"/>
      <c r="KLX1048573" s="22"/>
      <c r="KLY1048573" s="22"/>
      <c r="KLZ1048573" s="22"/>
      <c r="KMA1048573" s="22"/>
      <c r="KMB1048573" s="22"/>
      <c r="KMC1048573" s="22"/>
      <c r="KMD1048573" s="22"/>
      <c r="KME1048573" s="22"/>
      <c r="KMF1048573" s="22"/>
      <c r="KMG1048573" s="22"/>
      <c r="KMH1048573" s="22"/>
      <c r="KMI1048573" s="22"/>
      <c r="KMJ1048573" s="22"/>
      <c r="KMK1048573" s="22"/>
      <c r="KML1048573" s="22"/>
      <c r="KMM1048573" s="22"/>
      <c r="KMN1048573" s="22"/>
      <c r="KMO1048573" s="22"/>
      <c r="KMP1048573" s="22"/>
      <c r="KMQ1048573" s="22"/>
      <c r="KMR1048573" s="22"/>
      <c r="KMS1048573" s="22"/>
      <c r="KMT1048573" s="22"/>
      <c r="KMU1048573" s="22"/>
      <c r="KMV1048573" s="22"/>
      <c r="KMW1048573" s="22"/>
      <c r="KMX1048573" s="22"/>
      <c r="KMY1048573" s="22"/>
      <c r="KMZ1048573" s="22"/>
      <c r="KNA1048573" s="22"/>
      <c r="KNB1048573" s="22"/>
      <c r="KNC1048573" s="22"/>
      <c r="KND1048573" s="22"/>
      <c r="KNE1048573" s="22"/>
      <c r="KNF1048573" s="22"/>
      <c r="KNG1048573" s="22"/>
      <c r="KNH1048573" s="22"/>
      <c r="KNI1048573" s="22"/>
      <c r="KNJ1048573" s="22"/>
      <c r="KNK1048573" s="22"/>
      <c r="KNL1048573" s="22"/>
      <c r="KNM1048573" s="22"/>
      <c r="KNN1048573" s="22"/>
      <c r="KNO1048573" s="22"/>
      <c r="KNP1048573" s="22"/>
      <c r="KNQ1048573" s="22"/>
      <c r="KNR1048573" s="22"/>
      <c r="KNS1048573" s="22"/>
      <c r="KNT1048573" s="22"/>
      <c r="KNU1048573" s="22"/>
      <c r="KNV1048573" s="22"/>
      <c r="KNW1048573" s="22"/>
      <c r="KNX1048573" s="22"/>
      <c r="KNY1048573" s="22"/>
      <c r="KNZ1048573" s="22"/>
      <c r="KOA1048573" s="22"/>
      <c r="KOB1048573" s="22"/>
      <c r="KOC1048573" s="22"/>
      <c r="KOD1048573" s="22"/>
      <c r="KOE1048573" s="22"/>
      <c r="KOF1048573" s="22"/>
      <c r="KOG1048573" s="22"/>
      <c r="KOH1048573" s="22"/>
      <c r="KOI1048573" s="22"/>
      <c r="KOJ1048573" s="22"/>
      <c r="KOK1048573" s="22"/>
      <c r="KOL1048573" s="22"/>
      <c r="KOM1048573" s="22"/>
      <c r="KON1048573" s="22"/>
      <c r="KOO1048573" s="22"/>
      <c r="KOP1048573" s="22"/>
      <c r="KOQ1048573" s="22"/>
      <c r="KOR1048573" s="22"/>
      <c r="KOS1048573" s="22"/>
      <c r="KOT1048573" s="22"/>
      <c r="KOU1048573" s="22"/>
      <c r="KOV1048573" s="22"/>
      <c r="KOW1048573" s="22"/>
      <c r="KOX1048573" s="22"/>
      <c r="KOY1048573" s="22"/>
      <c r="KOZ1048573" s="22"/>
      <c r="KPA1048573" s="22"/>
      <c r="KPB1048573" s="22"/>
      <c r="KPC1048573" s="22"/>
      <c r="KPD1048573" s="22"/>
      <c r="KPE1048573" s="22"/>
      <c r="KPF1048573" s="22"/>
      <c r="KPG1048573" s="22"/>
      <c r="KPH1048573" s="22"/>
      <c r="KPI1048573" s="22"/>
      <c r="KPJ1048573" s="22"/>
      <c r="KPK1048573" s="22"/>
      <c r="KPL1048573" s="22"/>
      <c r="KPM1048573" s="22"/>
      <c r="KPN1048573" s="22"/>
      <c r="KPO1048573" s="22"/>
      <c r="KPP1048573" s="22"/>
      <c r="KPQ1048573" s="22"/>
      <c r="KPR1048573" s="22"/>
      <c r="KPS1048573" s="22"/>
      <c r="KPT1048573" s="22"/>
      <c r="KPU1048573" s="22"/>
      <c r="KPV1048573" s="22"/>
      <c r="KPW1048573" s="22"/>
      <c r="KPX1048573" s="22"/>
      <c r="KPY1048573" s="22"/>
      <c r="KPZ1048573" s="22"/>
      <c r="KQA1048573" s="22"/>
      <c r="KQB1048573" s="22"/>
      <c r="KQC1048573" s="22"/>
      <c r="KQD1048573" s="22"/>
      <c r="KQE1048573" s="22"/>
      <c r="KQF1048573" s="22"/>
      <c r="KQG1048573" s="22"/>
      <c r="KQH1048573" s="22"/>
      <c r="KQI1048573" s="22"/>
      <c r="KQJ1048573" s="22"/>
      <c r="KQK1048573" s="22"/>
      <c r="KQL1048573" s="22"/>
      <c r="KQM1048573" s="22"/>
      <c r="KQN1048573" s="22"/>
      <c r="KQO1048573" s="22"/>
      <c r="KQP1048573" s="22"/>
      <c r="KQQ1048573" s="22"/>
      <c r="KQR1048573" s="22"/>
      <c r="KQS1048573" s="22"/>
      <c r="KQT1048573" s="22"/>
      <c r="KQU1048573" s="22"/>
      <c r="KQV1048573" s="22"/>
      <c r="KQW1048573" s="22"/>
      <c r="KQX1048573" s="22"/>
      <c r="KQY1048573" s="22"/>
      <c r="KQZ1048573" s="22"/>
      <c r="KRA1048573" s="22"/>
      <c r="KRB1048573" s="22"/>
      <c r="KRC1048573" s="22"/>
      <c r="KRD1048573" s="22"/>
      <c r="KRE1048573" s="22"/>
      <c r="KRF1048573" s="22"/>
      <c r="KRG1048573" s="22"/>
      <c r="KRH1048573" s="22"/>
      <c r="KRI1048573" s="22"/>
      <c r="KRJ1048573" s="22"/>
      <c r="KRK1048573" s="22"/>
      <c r="KRL1048573" s="22"/>
      <c r="KRM1048573" s="22"/>
      <c r="KRN1048573" s="22"/>
      <c r="KRO1048573" s="22"/>
      <c r="KRP1048573" s="22"/>
      <c r="KRQ1048573" s="22"/>
      <c r="KRR1048573" s="22"/>
      <c r="KRS1048573" s="22"/>
      <c r="KRT1048573" s="22"/>
      <c r="KRU1048573" s="22"/>
      <c r="KRV1048573" s="22"/>
      <c r="KRW1048573" s="22"/>
      <c r="KRX1048573" s="22"/>
      <c r="KRY1048573" s="22"/>
      <c r="KRZ1048573" s="22"/>
      <c r="KSA1048573" s="22"/>
      <c r="KSB1048573" s="22"/>
      <c r="KSC1048573" s="22"/>
      <c r="KSD1048573" s="22"/>
      <c r="KSE1048573" s="22"/>
      <c r="KSF1048573" s="22"/>
      <c r="KSG1048573" s="22"/>
      <c r="KSH1048573" s="22"/>
      <c r="KSI1048573" s="22"/>
      <c r="KSJ1048573" s="22"/>
      <c r="KSK1048573" s="22"/>
      <c r="KSL1048573" s="22"/>
      <c r="KSM1048573" s="22"/>
      <c r="KSN1048573" s="22"/>
      <c r="KSO1048573" s="22"/>
      <c r="KSP1048573" s="22"/>
      <c r="KSQ1048573" s="22"/>
      <c r="KSR1048573" s="22"/>
      <c r="KSS1048573" s="22"/>
      <c r="KST1048573" s="22"/>
      <c r="KSU1048573" s="22"/>
      <c r="KSV1048573" s="22"/>
      <c r="KSW1048573" s="22"/>
      <c r="KSX1048573" s="22"/>
      <c r="KSY1048573" s="22"/>
      <c r="KSZ1048573" s="22"/>
      <c r="KTA1048573" s="22"/>
      <c r="KTB1048573" s="22"/>
      <c r="KTC1048573" s="22"/>
      <c r="KTD1048573" s="22"/>
      <c r="KTE1048573" s="22"/>
      <c r="KTF1048573" s="22"/>
      <c r="KTG1048573" s="22"/>
      <c r="KTH1048573" s="22"/>
      <c r="KTI1048573" s="22"/>
      <c r="KTJ1048573" s="22"/>
      <c r="KTK1048573" s="22"/>
      <c r="KTL1048573" s="22"/>
      <c r="KTM1048573" s="22"/>
      <c r="KTN1048573" s="22"/>
      <c r="KTO1048573" s="22"/>
      <c r="KTP1048573" s="22"/>
      <c r="KTQ1048573" s="22"/>
      <c r="KTR1048573" s="22"/>
      <c r="KTS1048573" s="22"/>
      <c r="KTT1048573" s="22"/>
      <c r="KTU1048573" s="22"/>
      <c r="KTV1048573" s="22"/>
      <c r="KTW1048573" s="22"/>
      <c r="KTX1048573" s="22"/>
      <c r="KTY1048573" s="22"/>
      <c r="KTZ1048573" s="22"/>
      <c r="KUA1048573" s="22"/>
      <c r="KUB1048573" s="22"/>
      <c r="KUC1048573" s="22"/>
      <c r="KUD1048573" s="22"/>
      <c r="KUE1048573" s="22"/>
      <c r="KUF1048573" s="22"/>
      <c r="KUG1048573" s="22"/>
      <c r="KUH1048573" s="22"/>
      <c r="KUI1048573" s="22"/>
      <c r="KUJ1048573" s="22"/>
      <c r="KUK1048573" s="22"/>
      <c r="KUL1048573" s="22"/>
      <c r="KUM1048573" s="22"/>
      <c r="KUN1048573" s="22"/>
      <c r="KUO1048573" s="22"/>
      <c r="KUP1048573" s="22"/>
      <c r="KUQ1048573" s="22"/>
      <c r="KUR1048573" s="22"/>
      <c r="KUS1048573" s="22"/>
      <c r="KUT1048573" s="22"/>
      <c r="KUU1048573" s="22"/>
      <c r="KUV1048573" s="22"/>
      <c r="KUW1048573" s="22"/>
      <c r="KUX1048573" s="22"/>
      <c r="KUY1048573" s="22"/>
      <c r="KUZ1048573" s="22"/>
      <c r="KVA1048573" s="22"/>
      <c r="KVB1048573" s="22"/>
      <c r="KVC1048573" s="22"/>
      <c r="KVD1048573" s="22"/>
      <c r="KVE1048573" s="22"/>
      <c r="KVF1048573" s="22"/>
      <c r="KVG1048573" s="22"/>
      <c r="KVH1048573" s="22"/>
      <c r="KVI1048573" s="22"/>
      <c r="KVJ1048573" s="22"/>
      <c r="KVK1048573" s="22"/>
      <c r="KVL1048573" s="22"/>
      <c r="KVM1048573" s="22"/>
      <c r="KVN1048573" s="22"/>
      <c r="KVO1048573" s="22"/>
      <c r="KVP1048573" s="22"/>
      <c r="KVQ1048573" s="22"/>
      <c r="KVR1048573" s="22"/>
      <c r="KVS1048573" s="22"/>
      <c r="KVT1048573" s="22"/>
      <c r="KVU1048573" s="22"/>
      <c r="KVV1048573" s="22"/>
      <c r="KVW1048573" s="22"/>
      <c r="KVX1048573" s="22"/>
      <c r="KVY1048573" s="22"/>
      <c r="KVZ1048573" s="22"/>
      <c r="KWA1048573" s="22"/>
      <c r="KWB1048573" s="22"/>
      <c r="KWC1048573" s="22"/>
      <c r="KWD1048573" s="22"/>
      <c r="KWE1048573" s="22"/>
      <c r="KWF1048573" s="22"/>
      <c r="KWG1048573" s="22"/>
      <c r="KWH1048573" s="22"/>
      <c r="KWI1048573" s="22"/>
      <c r="KWJ1048573" s="22"/>
      <c r="KWK1048573" s="22"/>
      <c r="KWL1048573" s="22"/>
      <c r="KWM1048573" s="22"/>
      <c r="KWN1048573" s="22"/>
      <c r="KWO1048573" s="22"/>
      <c r="KWP1048573" s="22"/>
      <c r="KWQ1048573" s="22"/>
      <c r="KWR1048573" s="22"/>
      <c r="KWS1048573" s="22"/>
      <c r="KWT1048573" s="22"/>
      <c r="KWU1048573" s="22"/>
      <c r="KWV1048573" s="22"/>
      <c r="KWW1048573" s="22"/>
      <c r="KWX1048573" s="22"/>
      <c r="KWY1048573" s="22"/>
      <c r="KWZ1048573" s="22"/>
      <c r="KXA1048573" s="22"/>
      <c r="KXB1048573" s="22"/>
      <c r="KXC1048573" s="22"/>
      <c r="KXD1048573" s="22"/>
      <c r="KXE1048573" s="22"/>
      <c r="KXF1048573" s="22"/>
      <c r="KXG1048573" s="22"/>
      <c r="KXH1048573" s="22"/>
      <c r="KXI1048573" s="22"/>
      <c r="KXJ1048573" s="22"/>
      <c r="KXK1048573" s="22"/>
      <c r="KXL1048573" s="22"/>
      <c r="KXM1048573" s="22"/>
      <c r="KXN1048573" s="22"/>
      <c r="KXO1048573" s="22"/>
      <c r="KXP1048573" s="22"/>
      <c r="KXQ1048573" s="22"/>
      <c r="KXR1048573" s="22"/>
      <c r="KXS1048573" s="22"/>
      <c r="KXT1048573" s="22"/>
      <c r="KXU1048573" s="22"/>
      <c r="KXV1048573" s="22"/>
      <c r="KXW1048573" s="22"/>
      <c r="KXX1048573" s="22"/>
      <c r="KXY1048573" s="22"/>
      <c r="KXZ1048573" s="22"/>
      <c r="KYA1048573" s="22"/>
      <c r="KYB1048573" s="22"/>
      <c r="KYC1048573" s="22"/>
      <c r="KYD1048573" s="22"/>
      <c r="KYE1048573" s="22"/>
      <c r="KYF1048573" s="22"/>
      <c r="KYG1048573" s="22"/>
      <c r="KYH1048573" s="22"/>
      <c r="KYI1048573" s="22"/>
      <c r="KYJ1048573" s="22"/>
      <c r="KYK1048573" s="22"/>
      <c r="KYL1048573" s="22"/>
      <c r="KYM1048573" s="22"/>
      <c r="KYN1048573" s="22"/>
      <c r="KYO1048573" s="22"/>
      <c r="KYP1048573" s="22"/>
      <c r="KYQ1048573" s="22"/>
      <c r="KYR1048573" s="22"/>
      <c r="KYS1048573" s="22"/>
      <c r="KYT1048573" s="22"/>
      <c r="KYU1048573" s="22"/>
      <c r="KYV1048573" s="22"/>
      <c r="KYW1048573" s="22"/>
      <c r="KYX1048573" s="22"/>
      <c r="KYY1048573" s="22"/>
      <c r="KYZ1048573" s="22"/>
      <c r="KZA1048573" s="22"/>
      <c r="KZB1048573" s="22"/>
      <c r="KZC1048573" s="22"/>
      <c r="KZD1048573" s="22"/>
      <c r="KZE1048573" s="22"/>
      <c r="KZF1048573" s="22"/>
      <c r="KZG1048573" s="22"/>
      <c r="KZH1048573" s="22"/>
      <c r="KZI1048573" s="22"/>
      <c r="KZJ1048573" s="22"/>
      <c r="KZK1048573" s="22"/>
      <c r="KZL1048573" s="22"/>
      <c r="KZM1048573" s="22"/>
      <c r="KZN1048573" s="22"/>
      <c r="KZO1048573" s="22"/>
      <c r="KZP1048573" s="22"/>
      <c r="KZQ1048573" s="22"/>
      <c r="KZR1048573" s="22"/>
      <c r="KZS1048573" s="22"/>
      <c r="KZT1048573" s="22"/>
      <c r="KZU1048573" s="22"/>
      <c r="KZV1048573" s="22"/>
      <c r="KZW1048573" s="22"/>
      <c r="KZX1048573" s="22"/>
      <c r="KZY1048573" s="22"/>
      <c r="KZZ1048573" s="22"/>
      <c r="LAA1048573" s="22"/>
      <c r="LAB1048573" s="22"/>
      <c r="LAC1048573" s="22"/>
      <c r="LAD1048573" s="22"/>
      <c r="LAE1048573" s="22"/>
      <c r="LAF1048573" s="22"/>
      <c r="LAG1048573" s="22"/>
      <c r="LAH1048573" s="22"/>
      <c r="LAI1048573" s="22"/>
      <c r="LAJ1048573" s="22"/>
      <c r="LAK1048573" s="22"/>
      <c r="LAL1048573" s="22"/>
      <c r="LAM1048573" s="22"/>
      <c r="LAN1048573" s="22"/>
      <c r="LAO1048573" s="22"/>
      <c r="LAP1048573" s="22"/>
      <c r="LAQ1048573" s="22"/>
      <c r="LAR1048573" s="22"/>
      <c r="LAS1048573" s="22"/>
      <c r="LAT1048573" s="22"/>
      <c r="LAU1048573" s="22"/>
      <c r="LAV1048573" s="22"/>
      <c r="LAW1048573" s="22"/>
      <c r="LAX1048573" s="22"/>
      <c r="LAY1048573" s="22"/>
      <c r="LAZ1048573" s="22"/>
      <c r="LBA1048573" s="22"/>
      <c r="LBB1048573" s="22"/>
      <c r="LBC1048573" s="22"/>
      <c r="LBD1048573" s="22"/>
      <c r="LBE1048573" s="22"/>
      <c r="LBF1048573" s="22"/>
      <c r="LBG1048573" s="22"/>
      <c r="LBH1048573" s="22"/>
      <c r="LBI1048573" s="22"/>
      <c r="LBJ1048573" s="22"/>
      <c r="LBK1048573" s="22"/>
      <c r="LBL1048573" s="22"/>
      <c r="LBM1048573" s="22"/>
      <c r="LBN1048573" s="22"/>
      <c r="LBO1048573" s="22"/>
      <c r="LBP1048573" s="22"/>
      <c r="LBQ1048573" s="22"/>
      <c r="LBR1048573" s="22"/>
      <c r="LBS1048573" s="22"/>
      <c r="LBT1048573" s="22"/>
      <c r="LBU1048573" s="22"/>
      <c r="LBV1048573" s="22"/>
      <c r="LBW1048573" s="22"/>
      <c r="LBX1048573" s="22"/>
      <c r="LBY1048573" s="22"/>
      <c r="LBZ1048573" s="22"/>
      <c r="LCA1048573" s="22"/>
      <c r="LCB1048573" s="22"/>
      <c r="LCC1048573" s="22"/>
      <c r="LCD1048573" s="22"/>
      <c r="LCE1048573" s="22"/>
      <c r="LCF1048573" s="22"/>
      <c r="LCG1048573" s="22"/>
      <c r="LCH1048573" s="22"/>
      <c r="LCI1048573" s="22"/>
      <c r="LCJ1048573" s="22"/>
      <c r="LCK1048573" s="22"/>
      <c r="LCL1048573" s="22"/>
      <c r="LCM1048573" s="22"/>
      <c r="LCN1048573" s="22"/>
      <c r="LCO1048573" s="22"/>
      <c r="LCP1048573" s="22"/>
      <c r="LCQ1048573" s="22"/>
      <c r="LCR1048573" s="22"/>
      <c r="LCS1048573" s="22"/>
      <c r="LCT1048573" s="22"/>
      <c r="LCU1048573" s="22"/>
      <c r="LCV1048573" s="22"/>
      <c r="LCW1048573" s="22"/>
      <c r="LCX1048573" s="22"/>
      <c r="LCY1048573" s="22"/>
      <c r="LCZ1048573" s="22"/>
      <c r="LDA1048573" s="22"/>
      <c r="LDB1048573" s="22"/>
      <c r="LDC1048573" s="22"/>
      <c r="LDD1048573" s="22"/>
      <c r="LDE1048573" s="22"/>
      <c r="LDF1048573" s="22"/>
      <c r="LDG1048573" s="22"/>
      <c r="LDH1048573" s="22"/>
      <c r="LDI1048573" s="22"/>
      <c r="LDJ1048573" s="22"/>
      <c r="LDK1048573" s="22"/>
      <c r="LDL1048573" s="22"/>
      <c r="LDM1048573" s="22"/>
      <c r="LDN1048573" s="22"/>
      <c r="LDO1048573" s="22"/>
      <c r="LDP1048573" s="22"/>
      <c r="LDQ1048573" s="22"/>
      <c r="LDR1048573" s="22"/>
      <c r="LDS1048573" s="22"/>
      <c r="LDT1048573" s="22"/>
      <c r="LDU1048573" s="22"/>
      <c r="LDV1048573" s="22"/>
      <c r="LDW1048573" s="22"/>
      <c r="LDX1048573" s="22"/>
      <c r="LDY1048573" s="22"/>
      <c r="LDZ1048573" s="22"/>
      <c r="LEA1048573" s="22"/>
      <c r="LEB1048573" s="22"/>
      <c r="LEC1048573" s="22"/>
      <c r="LED1048573" s="22"/>
      <c r="LEE1048573" s="22"/>
      <c r="LEF1048573" s="22"/>
      <c r="LEG1048573" s="22"/>
      <c r="LEH1048573" s="22"/>
      <c r="LEI1048573" s="22"/>
      <c r="LEJ1048573" s="22"/>
      <c r="LEK1048573" s="22"/>
      <c r="LEL1048573" s="22"/>
      <c r="LEM1048573" s="22"/>
      <c r="LEN1048573" s="22"/>
      <c r="LEO1048573" s="22"/>
      <c r="LEP1048573" s="22"/>
      <c r="LEQ1048573" s="22"/>
      <c r="LER1048573" s="22"/>
      <c r="LES1048573" s="22"/>
      <c r="LET1048573" s="22"/>
      <c r="LEU1048573" s="22"/>
      <c r="LEV1048573" s="22"/>
      <c r="LEW1048573" s="22"/>
      <c r="LEX1048573" s="22"/>
      <c r="LEY1048573" s="22"/>
      <c r="LEZ1048573" s="22"/>
      <c r="LFA1048573" s="22"/>
      <c r="LFB1048573" s="22"/>
      <c r="LFC1048573" s="22"/>
      <c r="LFD1048573" s="22"/>
      <c r="LFE1048573" s="22"/>
      <c r="LFF1048573" s="22"/>
      <c r="LFG1048573" s="22"/>
      <c r="LFH1048573" s="22"/>
      <c r="LFI1048573" s="22"/>
      <c r="LFJ1048573" s="22"/>
      <c r="LFK1048573" s="22"/>
      <c r="LFL1048573" s="22"/>
      <c r="LFM1048573" s="22"/>
      <c r="LFN1048573" s="22"/>
      <c r="LFO1048573" s="22"/>
      <c r="LFP1048573" s="22"/>
      <c r="LFQ1048573" s="22"/>
      <c r="LFR1048573" s="22"/>
      <c r="LFS1048573" s="22"/>
      <c r="LFT1048573" s="22"/>
      <c r="LFU1048573" s="22"/>
      <c r="LFV1048573" s="22"/>
      <c r="LFW1048573" s="22"/>
      <c r="LFX1048573" s="22"/>
      <c r="LFY1048573" s="22"/>
      <c r="LFZ1048573" s="22"/>
      <c r="LGA1048573" s="22"/>
      <c r="LGB1048573" s="22"/>
      <c r="LGC1048573" s="22"/>
      <c r="LGD1048573" s="22"/>
      <c r="LGE1048573" s="22"/>
      <c r="LGF1048573" s="22"/>
      <c r="LGG1048573" s="22"/>
      <c r="LGH1048573" s="22"/>
      <c r="LGI1048573" s="22"/>
      <c r="LGJ1048573" s="22"/>
      <c r="LGK1048573" s="22"/>
      <c r="LGL1048573" s="22"/>
      <c r="LGM1048573" s="22"/>
      <c r="LGN1048573" s="22"/>
      <c r="LGO1048573" s="22"/>
      <c r="LGP1048573" s="22"/>
      <c r="LGQ1048573" s="22"/>
      <c r="LGR1048573" s="22"/>
      <c r="LGS1048573" s="22"/>
      <c r="LGT1048573" s="22"/>
      <c r="LGU1048573" s="22"/>
      <c r="LGV1048573" s="22"/>
      <c r="LGW1048573" s="22"/>
      <c r="LGX1048573" s="22"/>
      <c r="LGY1048573" s="22"/>
      <c r="LGZ1048573" s="22"/>
      <c r="LHA1048573" s="22"/>
      <c r="LHB1048573" s="22"/>
      <c r="LHC1048573" s="22"/>
      <c r="LHD1048573" s="22"/>
      <c r="LHE1048573" s="22"/>
      <c r="LHF1048573" s="22"/>
      <c r="LHG1048573" s="22"/>
      <c r="LHH1048573" s="22"/>
      <c r="LHI1048573" s="22"/>
      <c r="LHJ1048573" s="22"/>
      <c r="LHK1048573" s="22"/>
      <c r="LHL1048573" s="22"/>
      <c r="LHM1048573" s="22"/>
      <c r="LHN1048573" s="22"/>
      <c r="LHO1048573" s="22"/>
      <c r="LHP1048573" s="22"/>
      <c r="LHQ1048573" s="22"/>
      <c r="LHR1048573" s="22"/>
      <c r="LHS1048573" s="22"/>
      <c r="LHT1048573" s="22"/>
      <c r="LHU1048573" s="22"/>
      <c r="LHV1048573" s="22"/>
      <c r="LHW1048573" s="22"/>
      <c r="LHX1048573" s="22"/>
      <c r="LHY1048573" s="22"/>
      <c r="LHZ1048573" s="22"/>
      <c r="LIA1048573" s="22"/>
      <c r="LIB1048573" s="22"/>
      <c r="LIC1048573" s="22"/>
      <c r="LID1048573" s="22"/>
      <c r="LIE1048573" s="22"/>
      <c r="LIF1048573" s="22"/>
      <c r="LIG1048573" s="22"/>
      <c r="LIH1048573" s="22"/>
      <c r="LII1048573" s="22"/>
      <c r="LIJ1048573" s="22"/>
      <c r="LIK1048573" s="22"/>
      <c r="LIL1048573" s="22"/>
      <c r="LIM1048573" s="22"/>
      <c r="LIN1048573" s="22"/>
      <c r="LIO1048573" s="22"/>
      <c r="LIP1048573" s="22"/>
      <c r="LIQ1048573" s="22"/>
      <c r="LIR1048573" s="22"/>
      <c r="LIS1048573" s="22"/>
      <c r="LIT1048573" s="22"/>
      <c r="LIU1048573" s="22"/>
      <c r="LIV1048573" s="22"/>
      <c r="LIW1048573" s="22"/>
      <c r="LIX1048573" s="22"/>
      <c r="LIY1048573" s="22"/>
      <c r="LIZ1048573" s="22"/>
      <c r="LJA1048573" s="22"/>
      <c r="LJB1048573" s="22"/>
      <c r="LJC1048573" s="22"/>
      <c r="LJD1048573" s="22"/>
      <c r="LJE1048573" s="22"/>
      <c r="LJF1048573" s="22"/>
      <c r="LJG1048573" s="22"/>
      <c r="LJH1048573" s="22"/>
      <c r="LJI1048573" s="22"/>
      <c r="LJJ1048573" s="22"/>
      <c r="LJK1048573" s="22"/>
      <c r="LJL1048573" s="22"/>
      <c r="LJM1048573" s="22"/>
      <c r="LJN1048573" s="22"/>
      <c r="LJO1048573" s="22"/>
      <c r="LJP1048573" s="22"/>
      <c r="LJQ1048573" s="22"/>
      <c r="LJR1048573" s="22"/>
      <c r="LJS1048573" s="22"/>
      <c r="LJT1048573" s="22"/>
      <c r="LJU1048573" s="22"/>
      <c r="LJV1048573" s="22"/>
      <c r="LJW1048573" s="22"/>
      <c r="LJX1048573" s="22"/>
      <c r="LJY1048573" s="22"/>
      <c r="LJZ1048573" s="22"/>
      <c r="LKA1048573" s="22"/>
      <c r="LKB1048573" s="22"/>
      <c r="LKC1048573" s="22"/>
      <c r="LKD1048573" s="22"/>
      <c r="LKE1048573" s="22"/>
      <c r="LKF1048573" s="22"/>
      <c r="LKG1048573" s="22"/>
      <c r="LKH1048573" s="22"/>
      <c r="LKI1048573" s="22"/>
      <c r="LKJ1048573" s="22"/>
      <c r="LKK1048573" s="22"/>
      <c r="LKL1048573" s="22"/>
      <c r="LKM1048573" s="22"/>
      <c r="LKN1048573" s="22"/>
      <c r="LKO1048573" s="22"/>
      <c r="LKP1048573" s="22"/>
      <c r="LKQ1048573" s="22"/>
      <c r="LKR1048573" s="22"/>
      <c r="LKS1048573" s="22"/>
      <c r="LKT1048573" s="22"/>
      <c r="LKU1048573" s="22"/>
      <c r="LKV1048573" s="22"/>
      <c r="LKW1048573" s="22"/>
      <c r="LKX1048573" s="22"/>
      <c r="LKY1048573" s="22"/>
      <c r="LKZ1048573" s="22"/>
      <c r="LLA1048573" s="22"/>
      <c r="LLB1048573" s="22"/>
      <c r="LLC1048573" s="22"/>
      <c r="LLD1048573" s="22"/>
      <c r="LLE1048573" s="22"/>
      <c r="LLF1048573" s="22"/>
      <c r="LLG1048573" s="22"/>
      <c r="LLH1048573" s="22"/>
      <c r="LLI1048573" s="22"/>
      <c r="LLJ1048573" s="22"/>
      <c r="LLK1048573" s="22"/>
      <c r="LLL1048573" s="22"/>
      <c r="LLM1048573" s="22"/>
      <c r="LLN1048573" s="22"/>
      <c r="LLO1048573" s="22"/>
      <c r="LLP1048573" s="22"/>
      <c r="LLQ1048573" s="22"/>
      <c r="LLR1048573" s="22"/>
      <c r="LLS1048573" s="22"/>
      <c r="LLT1048573" s="22"/>
      <c r="LLU1048573" s="22"/>
      <c r="LLV1048573" s="22"/>
      <c r="LLW1048573" s="22"/>
      <c r="LLX1048573" s="22"/>
      <c r="LLY1048573" s="22"/>
      <c r="LLZ1048573" s="22"/>
      <c r="LMA1048573" s="22"/>
      <c r="LMB1048573" s="22"/>
      <c r="LMC1048573" s="22"/>
      <c r="LMD1048573" s="22"/>
      <c r="LME1048573" s="22"/>
      <c r="LMF1048573" s="22"/>
      <c r="LMG1048573" s="22"/>
      <c r="LMH1048573" s="22"/>
      <c r="LMI1048573" s="22"/>
      <c r="LMJ1048573" s="22"/>
      <c r="LMK1048573" s="22"/>
      <c r="LML1048573" s="22"/>
      <c r="LMM1048573" s="22"/>
      <c r="LMN1048573" s="22"/>
      <c r="LMO1048573" s="22"/>
      <c r="LMP1048573" s="22"/>
      <c r="LMQ1048573" s="22"/>
      <c r="LMR1048573" s="22"/>
      <c r="LMS1048573" s="22"/>
      <c r="LMT1048573" s="22"/>
      <c r="LMU1048573" s="22"/>
      <c r="LMV1048573" s="22"/>
      <c r="LMW1048573" s="22"/>
      <c r="LMX1048573" s="22"/>
      <c r="LMY1048573" s="22"/>
      <c r="LMZ1048573" s="22"/>
      <c r="LNA1048573" s="22"/>
      <c r="LNB1048573" s="22"/>
      <c r="LNC1048573" s="22"/>
      <c r="LND1048573" s="22"/>
      <c r="LNE1048573" s="22"/>
      <c r="LNF1048573" s="22"/>
      <c r="LNG1048573" s="22"/>
      <c r="LNH1048573" s="22"/>
      <c r="LNI1048573" s="22"/>
      <c r="LNJ1048573" s="22"/>
      <c r="LNK1048573" s="22"/>
      <c r="LNL1048573" s="22"/>
      <c r="LNM1048573" s="22"/>
      <c r="LNN1048573" s="22"/>
      <c r="LNO1048573" s="22"/>
      <c r="LNP1048573" s="22"/>
      <c r="LNQ1048573" s="22"/>
      <c r="LNR1048573" s="22"/>
      <c r="LNS1048573" s="22"/>
      <c r="LNT1048573" s="22"/>
      <c r="LNU1048573" s="22"/>
      <c r="LNV1048573" s="22"/>
      <c r="LNW1048573" s="22"/>
      <c r="LNX1048573" s="22"/>
      <c r="LNY1048573" s="22"/>
      <c r="LNZ1048573" s="22"/>
      <c r="LOA1048573" s="22"/>
      <c r="LOB1048573" s="22"/>
      <c r="LOC1048573" s="22"/>
      <c r="LOD1048573" s="22"/>
      <c r="LOE1048573" s="22"/>
      <c r="LOF1048573" s="22"/>
      <c r="LOG1048573" s="22"/>
      <c r="LOH1048573" s="22"/>
      <c r="LOI1048573" s="22"/>
      <c r="LOJ1048573" s="22"/>
      <c r="LOK1048573" s="22"/>
      <c r="LOL1048573" s="22"/>
      <c r="LOM1048573" s="22"/>
      <c r="LON1048573" s="22"/>
      <c r="LOO1048573" s="22"/>
      <c r="LOP1048573" s="22"/>
      <c r="LOQ1048573" s="22"/>
      <c r="LOR1048573" s="22"/>
      <c r="LOS1048573" s="22"/>
      <c r="LOT1048573" s="22"/>
      <c r="LOU1048573" s="22"/>
      <c r="LOV1048573" s="22"/>
      <c r="LOW1048573" s="22"/>
      <c r="LOX1048573" s="22"/>
      <c r="LOY1048573" s="22"/>
      <c r="LOZ1048573" s="22"/>
      <c r="LPA1048573" s="22"/>
      <c r="LPB1048573" s="22"/>
      <c r="LPC1048573" s="22"/>
      <c r="LPD1048573" s="22"/>
      <c r="LPE1048573" s="22"/>
      <c r="LPF1048573" s="22"/>
      <c r="LPG1048573" s="22"/>
      <c r="LPH1048573" s="22"/>
      <c r="LPI1048573" s="22"/>
      <c r="LPJ1048573" s="22"/>
      <c r="LPK1048573" s="22"/>
      <c r="LPL1048573" s="22"/>
      <c r="LPM1048573" s="22"/>
      <c r="LPN1048573" s="22"/>
      <c r="LPO1048573" s="22"/>
      <c r="LPP1048573" s="22"/>
      <c r="LPQ1048573" s="22"/>
      <c r="LPR1048573" s="22"/>
      <c r="LPS1048573" s="22"/>
      <c r="LPT1048573" s="22"/>
      <c r="LPU1048573" s="22"/>
      <c r="LPV1048573" s="22"/>
      <c r="LPW1048573" s="22"/>
      <c r="LPX1048573" s="22"/>
      <c r="LPY1048573" s="22"/>
      <c r="LPZ1048573" s="22"/>
      <c r="LQA1048573" s="22"/>
      <c r="LQB1048573" s="22"/>
      <c r="LQC1048573" s="22"/>
      <c r="LQD1048573" s="22"/>
      <c r="LQE1048573" s="22"/>
      <c r="LQF1048573" s="22"/>
      <c r="LQG1048573" s="22"/>
      <c r="LQH1048573" s="22"/>
      <c r="LQI1048573" s="22"/>
      <c r="LQJ1048573" s="22"/>
      <c r="LQK1048573" s="22"/>
      <c r="LQL1048573" s="22"/>
      <c r="LQM1048573" s="22"/>
      <c r="LQN1048573" s="22"/>
      <c r="LQO1048573" s="22"/>
      <c r="LQP1048573" s="22"/>
      <c r="LQQ1048573" s="22"/>
      <c r="LQR1048573" s="22"/>
      <c r="LQS1048573" s="22"/>
      <c r="LQT1048573" s="22"/>
      <c r="LQU1048573" s="22"/>
      <c r="LQV1048573" s="22"/>
      <c r="LQW1048573" s="22"/>
      <c r="LQX1048573" s="22"/>
      <c r="LQY1048573" s="22"/>
      <c r="LQZ1048573" s="22"/>
      <c r="LRA1048573" s="22"/>
      <c r="LRB1048573" s="22"/>
      <c r="LRC1048573" s="22"/>
      <c r="LRD1048573" s="22"/>
      <c r="LRE1048573" s="22"/>
      <c r="LRF1048573" s="22"/>
      <c r="LRG1048573" s="22"/>
      <c r="LRH1048573" s="22"/>
      <c r="LRI1048573" s="22"/>
      <c r="LRJ1048573" s="22"/>
      <c r="LRK1048573" s="22"/>
      <c r="LRL1048573" s="22"/>
      <c r="LRM1048573" s="22"/>
      <c r="LRN1048573" s="22"/>
      <c r="LRO1048573" s="22"/>
      <c r="LRP1048573" s="22"/>
      <c r="LRQ1048573" s="22"/>
      <c r="LRR1048573" s="22"/>
      <c r="LRS1048573" s="22"/>
      <c r="LRT1048573" s="22"/>
      <c r="LRU1048573" s="22"/>
      <c r="LRV1048573" s="22"/>
      <c r="LRW1048573" s="22"/>
      <c r="LRX1048573" s="22"/>
      <c r="LRY1048573" s="22"/>
      <c r="LRZ1048573" s="22"/>
      <c r="LSA1048573" s="22"/>
      <c r="LSB1048573" s="22"/>
      <c r="LSC1048573" s="22"/>
      <c r="LSD1048573" s="22"/>
      <c r="LSE1048573" s="22"/>
      <c r="LSF1048573" s="22"/>
      <c r="LSG1048573" s="22"/>
      <c r="LSH1048573" s="22"/>
      <c r="LSI1048573" s="22"/>
      <c r="LSJ1048573" s="22"/>
      <c r="LSK1048573" s="22"/>
      <c r="LSL1048573" s="22"/>
      <c r="LSM1048573" s="22"/>
      <c r="LSN1048573" s="22"/>
      <c r="LSO1048573" s="22"/>
      <c r="LSP1048573" s="22"/>
      <c r="LSQ1048573" s="22"/>
      <c r="LSR1048573" s="22"/>
      <c r="LSS1048573" s="22"/>
      <c r="LST1048573" s="22"/>
      <c r="LSU1048573" s="22"/>
      <c r="LSV1048573" s="22"/>
      <c r="LSW1048573" s="22"/>
      <c r="LSX1048573" s="22"/>
      <c r="LSY1048573" s="22"/>
      <c r="LSZ1048573" s="22"/>
      <c r="LTA1048573" s="22"/>
      <c r="LTB1048573" s="22"/>
      <c r="LTC1048573" s="22"/>
      <c r="LTD1048573" s="22"/>
      <c r="LTE1048573" s="22"/>
      <c r="LTF1048573" s="22"/>
      <c r="LTG1048573" s="22"/>
      <c r="LTH1048573" s="22"/>
      <c r="LTI1048573" s="22"/>
      <c r="LTJ1048573" s="22"/>
      <c r="LTK1048573" s="22"/>
      <c r="LTL1048573" s="22"/>
      <c r="LTM1048573" s="22"/>
      <c r="LTN1048573" s="22"/>
      <c r="LTO1048573" s="22"/>
      <c r="LTP1048573" s="22"/>
      <c r="LTQ1048573" s="22"/>
      <c r="LTR1048573" s="22"/>
      <c r="LTS1048573" s="22"/>
      <c r="LTT1048573" s="22"/>
      <c r="LTU1048573" s="22"/>
      <c r="LTV1048573" s="22"/>
      <c r="LTW1048573" s="22"/>
      <c r="LTX1048573" s="22"/>
      <c r="LTY1048573" s="22"/>
      <c r="LTZ1048573" s="22"/>
      <c r="LUA1048573" s="22"/>
      <c r="LUB1048573" s="22"/>
      <c r="LUC1048573" s="22"/>
      <c r="LUD1048573" s="22"/>
      <c r="LUE1048573" s="22"/>
      <c r="LUF1048573" s="22"/>
      <c r="LUG1048573" s="22"/>
      <c r="LUH1048573" s="22"/>
      <c r="LUI1048573" s="22"/>
      <c r="LUJ1048573" s="22"/>
      <c r="LUK1048573" s="22"/>
      <c r="LUL1048573" s="22"/>
      <c r="LUM1048573" s="22"/>
      <c r="LUN1048573" s="22"/>
      <c r="LUO1048573" s="22"/>
      <c r="LUP1048573" s="22"/>
      <c r="LUQ1048573" s="22"/>
      <c r="LUR1048573" s="22"/>
      <c r="LUS1048573" s="22"/>
      <c r="LUT1048573" s="22"/>
      <c r="LUU1048573" s="22"/>
      <c r="LUV1048573" s="22"/>
      <c r="LUW1048573" s="22"/>
      <c r="LUX1048573" s="22"/>
      <c r="LUY1048573" s="22"/>
      <c r="LUZ1048573" s="22"/>
      <c r="LVA1048573" s="22"/>
      <c r="LVB1048573" s="22"/>
      <c r="LVC1048573" s="22"/>
      <c r="LVD1048573" s="22"/>
      <c r="LVE1048573" s="22"/>
      <c r="LVF1048573" s="22"/>
      <c r="LVG1048573" s="22"/>
      <c r="LVH1048573" s="22"/>
      <c r="LVI1048573" s="22"/>
      <c r="LVJ1048573" s="22"/>
      <c r="LVK1048573" s="22"/>
      <c r="LVL1048573" s="22"/>
      <c r="LVM1048573" s="22"/>
      <c r="LVN1048573" s="22"/>
      <c r="LVO1048573" s="22"/>
      <c r="LVP1048573" s="22"/>
      <c r="LVQ1048573" s="22"/>
      <c r="LVR1048573" s="22"/>
      <c r="LVS1048573" s="22"/>
      <c r="LVT1048573" s="22"/>
      <c r="LVU1048573" s="22"/>
      <c r="LVV1048573" s="22"/>
      <c r="LVW1048573" s="22"/>
      <c r="LVX1048573" s="22"/>
      <c r="LVY1048573" s="22"/>
      <c r="LVZ1048573" s="22"/>
      <c r="LWA1048573" s="22"/>
      <c r="LWB1048573" s="22"/>
      <c r="LWC1048573" s="22"/>
      <c r="LWD1048573" s="22"/>
      <c r="LWE1048573" s="22"/>
      <c r="LWF1048573" s="22"/>
      <c r="LWG1048573" s="22"/>
      <c r="LWH1048573" s="22"/>
      <c r="LWI1048573" s="22"/>
      <c r="LWJ1048573" s="22"/>
      <c r="LWK1048573" s="22"/>
      <c r="LWL1048573" s="22"/>
      <c r="LWM1048573" s="22"/>
      <c r="LWN1048573" s="22"/>
      <c r="LWO1048573" s="22"/>
      <c r="LWP1048573" s="22"/>
      <c r="LWQ1048573" s="22"/>
      <c r="LWR1048573" s="22"/>
      <c r="LWS1048573" s="22"/>
      <c r="LWT1048573" s="22"/>
      <c r="LWU1048573" s="22"/>
      <c r="LWV1048573" s="22"/>
      <c r="LWW1048573" s="22"/>
      <c r="LWX1048573" s="22"/>
      <c r="LWY1048573" s="22"/>
      <c r="LWZ1048573" s="22"/>
      <c r="LXA1048573" s="22"/>
      <c r="LXB1048573" s="22"/>
      <c r="LXC1048573" s="22"/>
      <c r="LXD1048573" s="22"/>
      <c r="LXE1048573" s="22"/>
      <c r="LXF1048573" s="22"/>
      <c r="LXG1048573" s="22"/>
      <c r="LXH1048573" s="22"/>
      <c r="LXI1048573" s="22"/>
      <c r="LXJ1048573" s="22"/>
      <c r="LXK1048573" s="22"/>
      <c r="LXL1048573" s="22"/>
      <c r="LXM1048573" s="22"/>
      <c r="LXN1048573" s="22"/>
      <c r="LXO1048573" s="22"/>
      <c r="LXP1048573" s="22"/>
      <c r="LXQ1048573" s="22"/>
      <c r="LXR1048573" s="22"/>
      <c r="LXS1048573" s="22"/>
      <c r="LXT1048573" s="22"/>
      <c r="LXU1048573" s="22"/>
      <c r="LXV1048573" s="22"/>
      <c r="LXW1048573" s="22"/>
      <c r="LXX1048573" s="22"/>
      <c r="LXY1048573" s="22"/>
      <c r="LXZ1048573" s="22"/>
      <c r="LYA1048573" s="22"/>
      <c r="LYB1048573" s="22"/>
      <c r="LYC1048573" s="22"/>
      <c r="LYD1048573" s="22"/>
      <c r="LYE1048573" s="22"/>
      <c r="LYF1048573" s="22"/>
      <c r="LYG1048573" s="22"/>
      <c r="LYH1048573" s="22"/>
      <c r="LYI1048573" s="22"/>
      <c r="LYJ1048573" s="22"/>
      <c r="LYK1048573" s="22"/>
      <c r="LYL1048573" s="22"/>
      <c r="LYM1048573" s="22"/>
      <c r="LYN1048573" s="22"/>
      <c r="LYO1048573" s="22"/>
      <c r="LYP1048573" s="22"/>
      <c r="LYQ1048573" s="22"/>
      <c r="LYR1048573" s="22"/>
      <c r="LYS1048573" s="22"/>
      <c r="LYT1048573" s="22"/>
      <c r="LYU1048573" s="22"/>
      <c r="LYV1048573" s="22"/>
      <c r="LYW1048573" s="22"/>
      <c r="LYX1048573" s="22"/>
      <c r="LYY1048573" s="22"/>
      <c r="LYZ1048573" s="22"/>
      <c r="LZA1048573" s="22"/>
      <c r="LZB1048573" s="22"/>
      <c r="LZC1048573" s="22"/>
      <c r="LZD1048573" s="22"/>
      <c r="LZE1048573" s="22"/>
      <c r="LZF1048573" s="22"/>
      <c r="LZG1048573" s="22"/>
      <c r="LZH1048573" s="22"/>
      <c r="LZI1048573" s="22"/>
      <c r="LZJ1048573" s="22"/>
      <c r="LZK1048573" s="22"/>
      <c r="LZL1048573" s="22"/>
      <c r="LZM1048573" s="22"/>
      <c r="LZN1048573" s="22"/>
      <c r="LZO1048573" s="22"/>
      <c r="LZP1048573" s="22"/>
      <c r="LZQ1048573" s="22"/>
      <c r="LZR1048573" s="22"/>
      <c r="LZS1048573" s="22"/>
      <c r="LZT1048573" s="22"/>
      <c r="LZU1048573" s="22"/>
      <c r="LZV1048573" s="22"/>
      <c r="LZW1048573" s="22"/>
      <c r="LZX1048573" s="22"/>
      <c r="LZY1048573" s="22"/>
      <c r="LZZ1048573" s="22"/>
      <c r="MAA1048573" s="22"/>
      <c r="MAB1048573" s="22"/>
      <c r="MAC1048573" s="22"/>
      <c r="MAD1048573" s="22"/>
      <c r="MAE1048573" s="22"/>
      <c r="MAF1048573" s="22"/>
      <c r="MAG1048573" s="22"/>
      <c r="MAH1048573" s="22"/>
      <c r="MAI1048573" s="22"/>
      <c r="MAJ1048573" s="22"/>
      <c r="MAK1048573" s="22"/>
      <c r="MAL1048573" s="22"/>
      <c r="MAM1048573" s="22"/>
      <c r="MAN1048573" s="22"/>
      <c r="MAO1048573" s="22"/>
      <c r="MAP1048573" s="22"/>
      <c r="MAQ1048573" s="22"/>
      <c r="MAR1048573" s="22"/>
      <c r="MAS1048573" s="22"/>
      <c r="MAT1048573" s="22"/>
      <c r="MAU1048573" s="22"/>
      <c r="MAV1048573" s="22"/>
      <c r="MAW1048573" s="22"/>
      <c r="MAX1048573" s="22"/>
      <c r="MAY1048573" s="22"/>
      <c r="MAZ1048573" s="22"/>
      <c r="MBA1048573" s="22"/>
      <c r="MBB1048573" s="22"/>
      <c r="MBC1048573" s="22"/>
      <c r="MBD1048573" s="22"/>
      <c r="MBE1048573" s="22"/>
      <c r="MBF1048573" s="22"/>
      <c r="MBG1048573" s="22"/>
      <c r="MBH1048573" s="22"/>
      <c r="MBI1048573" s="22"/>
      <c r="MBJ1048573" s="22"/>
      <c r="MBK1048573" s="22"/>
      <c r="MBL1048573" s="22"/>
      <c r="MBM1048573" s="22"/>
      <c r="MBN1048573" s="22"/>
      <c r="MBO1048573" s="22"/>
      <c r="MBP1048573" s="22"/>
      <c r="MBQ1048573" s="22"/>
      <c r="MBR1048573" s="22"/>
      <c r="MBS1048573" s="22"/>
      <c r="MBT1048573" s="22"/>
      <c r="MBU1048573" s="22"/>
      <c r="MBV1048573" s="22"/>
      <c r="MBW1048573" s="22"/>
      <c r="MBX1048573" s="22"/>
      <c r="MBY1048573" s="22"/>
      <c r="MBZ1048573" s="22"/>
      <c r="MCA1048573" s="22"/>
      <c r="MCB1048573" s="22"/>
      <c r="MCC1048573" s="22"/>
      <c r="MCD1048573" s="22"/>
      <c r="MCE1048573" s="22"/>
      <c r="MCF1048573" s="22"/>
      <c r="MCG1048573" s="22"/>
      <c r="MCH1048573" s="22"/>
      <c r="MCI1048573" s="22"/>
      <c r="MCJ1048573" s="22"/>
      <c r="MCK1048573" s="22"/>
      <c r="MCL1048573" s="22"/>
      <c r="MCM1048573" s="22"/>
      <c r="MCN1048573" s="22"/>
      <c r="MCO1048573" s="22"/>
      <c r="MCP1048573" s="22"/>
      <c r="MCQ1048573" s="22"/>
      <c r="MCR1048573" s="22"/>
      <c r="MCS1048573" s="22"/>
      <c r="MCT1048573" s="22"/>
      <c r="MCU1048573" s="22"/>
      <c r="MCV1048573" s="22"/>
      <c r="MCW1048573" s="22"/>
      <c r="MCX1048573" s="22"/>
      <c r="MCY1048573" s="22"/>
      <c r="MCZ1048573" s="22"/>
      <c r="MDA1048573" s="22"/>
      <c r="MDB1048573" s="22"/>
      <c r="MDC1048573" s="22"/>
      <c r="MDD1048573" s="22"/>
      <c r="MDE1048573" s="22"/>
      <c r="MDF1048573" s="22"/>
      <c r="MDG1048573" s="22"/>
      <c r="MDH1048573" s="22"/>
      <c r="MDI1048573" s="22"/>
      <c r="MDJ1048573" s="22"/>
      <c r="MDK1048573" s="22"/>
      <c r="MDL1048573" s="22"/>
      <c r="MDM1048573" s="22"/>
      <c r="MDN1048573" s="22"/>
      <c r="MDO1048573" s="22"/>
      <c r="MDP1048573" s="22"/>
      <c r="MDQ1048573" s="22"/>
      <c r="MDR1048573" s="22"/>
      <c r="MDS1048573" s="22"/>
      <c r="MDT1048573" s="22"/>
      <c r="MDU1048573" s="22"/>
      <c r="MDV1048573" s="22"/>
      <c r="MDW1048573" s="22"/>
      <c r="MDX1048573" s="22"/>
      <c r="MDY1048573" s="22"/>
      <c r="MDZ1048573" s="22"/>
      <c r="MEA1048573" s="22"/>
      <c r="MEB1048573" s="22"/>
      <c r="MEC1048573" s="22"/>
      <c r="MED1048573" s="22"/>
      <c r="MEE1048573" s="22"/>
      <c r="MEF1048573" s="22"/>
      <c r="MEG1048573" s="22"/>
      <c r="MEH1048573" s="22"/>
      <c r="MEI1048573" s="22"/>
      <c r="MEJ1048573" s="22"/>
      <c r="MEK1048573" s="22"/>
      <c r="MEL1048573" s="22"/>
      <c r="MEM1048573" s="22"/>
      <c r="MEN1048573" s="22"/>
      <c r="MEO1048573" s="22"/>
      <c r="MEP1048573" s="22"/>
      <c r="MEQ1048573" s="22"/>
      <c r="MER1048573" s="22"/>
      <c r="MES1048573" s="22"/>
      <c r="MET1048573" s="22"/>
      <c r="MEU1048573" s="22"/>
      <c r="MEV1048573" s="22"/>
      <c r="MEW1048573" s="22"/>
      <c r="MEX1048573" s="22"/>
      <c r="MEY1048573" s="22"/>
      <c r="MEZ1048573" s="22"/>
      <c r="MFA1048573" s="22"/>
      <c r="MFB1048573" s="22"/>
      <c r="MFC1048573" s="22"/>
      <c r="MFD1048573" s="22"/>
      <c r="MFE1048573" s="22"/>
      <c r="MFF1048573" s="22"/>
      <c r="MFG1048573" s="22"/>
      <c r="MFH1048573" s="22"/>
      <c r="MFI1048573" s="22"/>
      <c r="MFJ1048573" s="22"/>
      <c r="MFK1048573" s="22"/>
      <c r="MFL1048573" s="22"/>
      <c r="MFM1048573" s="22"/>
      <c r="MFN1048573" s="22"/>
      <c r="MFO1048573" s="22"/>
      <c r="MFP1048573" s="22"/>
      <c r="MFQ1048573" s="22"/>
      <c r="MFR1048573" s="22"/>
      <c r="MFS1048573" s="22"/>
      <c r="MFT1048573" s="22"/>
      <c r="MFU1048573" s="22"/>
      <c r="MFV1048573" s="22"/>
      <c r="MFW1048573" s="22"/>
      <c r="MFX1048573" s="22"/>
      <c r="MFY1048573" s="22"/>
      <c r="MFZ1048573" s="22"/>
      <c r="MGA1048573" s="22"/>
      <c r="MGB1048573" s="22"/>
      <c r="MGC1048573" s="22"/>
      <c r="MGD1048573" s="22"/>
      <c r="MGE1048573" s="22"/>
      <c r="MGF1048573" s="22"/>
      <c r="MGG1048573" s="22"/>
      <c r="MGH1048573" s="22"/>
      <c r="MGI1048573" s="22"/>
      <c r="MGJ1048573" s="22"/>
      <c r="MGK1048573" s="22"/>
      <c r="MGL1048573" s="22"/>
      <c r="MGM1048573" s="22"/>
      <c r="MGN1048573" s="22"/>
      <c r="MGO1048573" s="22"/>
      <c r="MGP1048573" s="22"/>
      <c r="MGQ1048573" s="22"/>
      <c r="MGR1048573" s="22"/>
      <c r="MGS1048573" s="22"/>
      <c r="MGT1048573" s="22"/>
      <c r="MGU1048573" s="22"/>
      <c r="MGV1048573" s="22"/>
      <c r="MGW1048573" s="22"/>
      <c r="MGX1048573" s="22"/>
      <c r="MGY1048573" s="22"/>
      <c r="MGZ1048573" s="22"/>
      <c r="MHA1048573" s="22"/>
      <c r="MHB1048573" s="22"/>
      <c r="MHC1048573" s="22"/>
      <c r="MHD1048573" s="22"/>
      <c r="MHE1048573" s="22"/>
      <c r="MHF1048573" s="22"/>
      <c r="MHG1048573" s="22"/>
      <c r="MHH1048573" s="22"/>
      <c r="MHI1048573" s="22"/>
      <c r="MHJ1048573" s="22"/>
      <c r="MHK1048573" s="22"/>
      <c r="MHL1048573" s="22"/>
      <c r="MHM1048573" s="22"/>
      <c r="MHN1048573" s="22"/>
      <c r="MHO1048573" s="22"/>
      <c r="MHP1048573" s="22"/>
      <c r="MHQ1048573" s="22"/>
      <c r="MHR1048573" s="22"/>
      <c r="MHS1048573" s="22"/>
      <c r="MHT1048573" s="22"/>
      <c r="MHU1048573" s="22"/>
      <c r="MHV1048573" s="22"/>
      <c r="MHW1048573" s="22"/>
      <c r="MHX1048573" s="22"/>
      <c r="MHY1048573" s="22"/>
      <c r="MHZ1048573" s="22"/>
      <c r="MIA1048573" s="22"/>
      <c r="MIB1048573" s="22"/>
      <c r="MIC1048573" s="22"/>
      <c r="MID1048573" s="22"/>
      <c r="MIE1048573" s="22"/>
      <c r="MIF1048573" s="22"/>
      <c r="MIG1048573" s="22"/>
      <c r="MIH1048573" s="22"/>
      <c r="MII1048573" s="22"/>
      <c r="MIJ1048573" s="22"/>
      <c r="MIK1048573" s="22"/>
      <c r="MIL1048573" s="22"/>
      <c r="MIM1048573" s="22"/>
      <c r="MIN1048573" s="22"/>
      <c r="MIO1048573" s="22"/>
      <c r="MIP1048573" s="22"/>
      <c r="MIQ1048573" s="22"/>
      <c r="MIR1048573" s="22"/>
      <c r="MIS1048573" s="22"/>
      <c r="MIT1048573" s="22"/>
      <c r="MIU1048573" s="22"/>
      <c r="MIV1048573" s="22"/>
      <c r="MIW1048573" s="22"/>
      <c r="MIX1048573" s="22"/>
      <c r="MIY1048573" s="22"/>
      <c r="MIZ1048573" s="22"/>
      <c r="MJA1048573" s="22"/>
      <c r="MJB1048573" s="22"/>
      <c r="MJC1048573" s="22"/>
      <c r="MJD1048573" s="22"/>
      <c r="MJE1048573" s="22"/>
      <c r="MJF1048573" s="22"/>
      <c r="MJG1048573" s="22"/>
      <c r="MJH1048573" s="22"/>
      <c r="MJI1048573" s="22"/>
      <c r="MJJ1048573" s="22"/>
      <c r="MJK1048573" s="22"/>
      <c r="MJL1048573" s="22"/>
      <c r="MJM1048573" s="22"/>
      <c r="MJN1048573" s="22"/>
      <c r="MJO1048573" s="22"/>
      <c r="MJP1048573" s="22"/>
      <c r="MJQ1048573" s="22"/>
      <c r="MJR1048573" s="22"/>
      <c r="MJS1048573" s="22"/>
      <c r="MJT1048573" s="22"/>
      <c r="MJU1048573" s="22"/>
      <c r="MJV1048573" s="22"/>
      <c r="MJW1048573" s="22"/>
      <c r="MJX1048573" s="22"/>
      <c r="MJY1048573" s="22"/>
      <c r="MJZ1048573" s="22"/>
      <c r="MKA1048573" s="22"/>
      <c r="MKB1048573" s="22"/>
      <c r="MKC1048573" s="22"/>
      <c r="MKD1048573" s="22"/>
      <c r="MKE1048573" s="22"/>
      <c r="MKF1048573" s="22"/>
      <c r="MKG1048573" s="22"/>
      <c r="MKH1048573" s="22"/>
      <c r="MKI1048573" s="22"/>
      <c r="MKJ1048573" s="22"/>
      <c r="MKK1048573" s="22"/>
      <c r="MKL1048573" s="22"/>
      <c r="MKM1048573" s="22"/>
      <c r="MKN1048573" s="22"/>
      <c r="MKO1048573" s="22"/>
      <c r="MKP1048573" s="22"/>
      <c r="MKQ1048573" s="22"/>
      <c r="MKR1048573" s="22"/>
      <c r="MKS1048573" s="22"/>
      <c r="MKT1048573" s="22"/>
      <c r="MKU1048573" s="22"/>
      <c r="MKV1048573" s="22"/>
      <c r="MKW1048573" s="22"/>
      <c r="MKX1048573" s="22"/>
      <c r="MKY1048573" s="22"/>
      <c r="MKZ1048573" s="22"/>
      <c r="MLA1048573" s="22"/>
      <c r="MLB1048573" s="22"/>
      <c r="MLC1048573" s="22"/>
      <c r="MLD1048573" s="22"/>
      <c r="MLE1048573" s="22"/>
      <c r="MLF1048573" s="22"/>
      <c r="MLG1048573" s="22"/>
      <c r="MLH1048573" s="22"/>
      <c r="MLI1048573" s="22"/>
      <c r="MLJ1048573" s="22"/>
      <c r="MLK1048573" s="22"/>
      <c r="MLL1048573" s="22"/>
      <c r="MLM1048573" s="22"/>
      <c r="MLN1048573" s="22"/>
      <c r="MLO1048573" s="22"/>
      <c r="MLP1048573" s="22"/>
      <c r="MLQ1048573" s="22"/>
      <c r="MLR1048573" s="22"/>
      <c r="MLS1048573" s="22"/>
      <c r="MLT1048573" s="22"/>
      <c r="MLU1048573" s="22"/>
      <c r="MLV1048573" s="22"/>
      <c r="MLW1048573" s="22"/>
      <c r="MLX1048573" s="22"/>
      <c r="MLY1048573" s="22"/>
      <c r="MLZ1048573" s="22"/>
      <c r="MMA1048573" s="22"/>
      <c r="MMB1048573" s="22"/>
      <c r="MMC1048573" s="22"/>
      <c r="MMD1048573" s="22"/>
      <c r="MME1048573" s="22"/>
      <c r="MMF1048573" s="22"/>
      <c r="MMG1048573" s="22"/>
      <c r="MMH1048573" s="22"/>
      <c r="MMI1048573" s="22"/>
      <c r="MMJ1048573" s="22"/>
      <c r="MMK1048573" s="22"/>
      <c r="MML1048573" s="22"/>
      <c r="MMM1048573" s="22"/>
      <c r="MMN1048573" s="22"/>
      <c r="MMO1048573" s="22"/>
      <c r="MMP1048573" s="22"/>
      <c r="MMQ1048573" s="22"/>
      <c r="MMR1048573" s="22"/>
      <c r="MMS1048573" s="22"/>
      <c r="MMT1048573" s="22"/>
      <c r="MMU1048573" s="22"/>
      <c r="MMV1048573" s="22"/>
      <c r="MMW1048573" s="22"/>
      <c r="MMX1048573" s="22"/>
      <c r="MMY1048573" s="22"/>
      <c r="MMZ1048573" s="22"/>
      <c r="MNA1048573" s="22"/>
      <c r="MNB1048573" s="22"/>
      <c r="MNC1048573" s="22"/>
      <c r="MND1048573" s="22"/>
      <c r="MNE1048573" s="22"/>
      <c r="MNF1048573" s="22"/>
      <c r="MNG1048573" s="22"/>
      <c r="MNH1048573" s="22"/>
      <c r="MNI1048573" s="22"/>
      <c r="MNJ1048573" s="22"/>
      <c r="MNK1048573" s="22"/>
      <c r="MNL1048573" s="22"/>
      <c r="MNM1048573" s="22"/>
      <c r="MNN1048573" s="22"/>
      <c r="MNO1048573" s="22"/>
      <c r="MNP1048573" s="22"/>
      <c r="MNQ1048573" s="22"/>
      <c r="MNR1048573" s="22"/>
      <c r="MNS1048573" s="22"/>
      <c r="MNT1048573" s="22"/>
      <c r="MNU1048573" s="22"/>
      <c r="MNV1048573" s="22"/>
      <c r="MNW1048573" s="22"/>
      <c r="MNX1048573" s="22"/>
      <c r="MNY1048573" s="22"/>
      <c r="MNZ1048573" s="22"/>
      <c r="MOA1048573" s="22"/>
      <c r="MOB1048573" s="22"/>
      <c r="MOC1048573" s="22"/>
      <c r="MOD1048573" s="22"/>
      <c r="MOE1048573" s="22"/>
      <c r="MOF1048573" s="22"/>
      <c r="MOG1048573" s="22"/>
      <c r="MOH1048573" s="22"/>
      <c r="MOI1048573" s="22"/>
      <c r="MOJ1048573" s="22"/>
      <c r="MOK1048573" s="22"/>
      <c r="MOL1048573" s="22"/>
      <c r="MOM1048573" s="22"/>
      <c r="MON1048573" s="22"/>
      <c r="MOO1048573" s="22"/>
      <c r="MOP1048573" s="22"/>
      <c r="MOQ1048573" s="22"/>
      <c r="MOR1048573" s="22"/>
      <c r="MOS1048573" s="22"/>
      <c r="MOT1048573" s="22"/>
      <c r="MOU1048573" s="22"/>
      <c r="MOV1048573" s="22"/>
      <c r="MOW1048573" s="22"/>
      <c r="MOX1048573" s="22"/>
      <c r="MOY1048573" s="22"/>
      <c r="MOZ1048573" s="22"/>
      <c r="MPA1048573" s="22"/>
      <c r="MPB1048573" s="22"/>
      <c r="MPC1048573" s="22"/>
      <c r="MPD1048573" s="22"/>
      <c r="MPE1048573" s="22"/>
      <c r="MPF1048573" s="22"/>
      <c r="MPG1048573" s="22"/>
      <c r="MPH1048573" s="22"/>
      <c r="MPI1048573" s="22"/>
      <c r="MPJ1048573" s="22"/>
      <c r="MPK1048573" s="22"/>
      <c r="MPL1048573" s="22"/>
      <c r="MPM1048573" s="22"/>
      <c r="MPN1048573" s="22"/>
      <c r="MPO1048573" s="22"/>
      <c r="MPP1048573" s="22"/>
      <c r="MPQ1048573" s="22"/>
      <c r="MPR1048573" s="22"/>
      <c r="MPS1048573" s="22"/>
      <c r="MPT1048573" s="22"/>
      <c r="MPU1048573" s="22"/>
      <c r="MPV1048573" s="22"/>
      <c r="MPW1048573" s="22"/>
      <c r="MPX1048573" s="22"/>
      <c r="MPY1048573" s="22"/>
      <c r="MPZ1048573" s="22"/>
      <c r="MQA1048573" s="22"/>
      <c r="MQB1048573" s="22"/>
      <c r="MQC1048573" s="22"/>
      <c r="MQD1048573" s="22"/>
      <c r="MQE1048573" s="22"/>
      <c r="MQF1048573" s="22"/>
      <c r="MQG1048573" s="22"/>
      <c r="MQH1048573" s="22"/>
      <c r="MQI1048573" s="22"/>
      <c r="MQJ1048573" s="22"/>
      <c r="MQK1048573" s="22"/>
      <c r="MQL1048573" s="22"/>
      <c r="MQM1048573" s="22"/>
      <c r="MQN1048573" s="22"/>
      <c r="MQO1048573" s="22"/>
      <c r="MQP1048573" s="22"/>
      <c r="MQQ1048573" s="22"/>
      <c r="MQR1048573" s="22"/>
      <c r="MQS1048573" s="22"/>
      <c r="MQT1048573" s="22"/>
      <c r="MQU1048573" s="22"/>
      <c r="MQV1048573" s="22"/>
      <c r="MQW1048573" s="22"/>
      <c r="MQX1048573" s="22"/>
      <c r="MQY1048573" s="22"/>
      <c r="MQZ1048573" s="22"/>
      <c r="MRA1048573" s="22"/>
      <c r="MRB1048573" s="22"/>
      <c r="MRC1048573" s="22"/>
      <c r="MRD1048573" s="22"/>
      <c r="MRE1048573" s="22"/>
      <c r="MRF1048573" s="22"/>
      <c r="MRG1048573" s="22"/>
      <c r="MRH1048573" s="22"/>
      <c r="MRI1048573" s="22"/>
      <c r="MRJ1048573" s="22"/>
      <c r="MRK1048573" s="22"/>
      <c r="MRL1048573" s="22"/>
      <c r="MRM1048573" s="22"/>
      <c r="MRN1048573" s="22"/>
      <c r="MRO1048573" s="22"/>
      <c r="MRP1048573" s="22"/>
      <c r="MRQ1048573" s="22"/>
      <c r="MRR1048573" s="22"/>
      <c r="MRS1048573" s="22"/>
      <c r="MRT1048573" s="22"/>
      <c r="MRU1048573" s="22"/>
      <c r="MRV1048573" s="22"/>
      <c r="MRW1048573" s="22"/>
      <c r="MRX1048573" s="22"/>
      <c r="MRY1048573" s="22"/>
      <c r="MRZ1048573" s="22"/>
      <c r="MSA1048573" s="22"/>
      <c r="MSB1048573" s="22"/>
      <c r="MSC1048573" s="22"/>
      <c r="MSD1048573" s="22"/>
      <c r="MSE1048573" s="22"/>
      <c r="MSF1048573" s="22"/>
      <c r="MSG1048573" s="22"/>
      <c r="MSH1048573" s="22"/>
      <c r="MSI1048573" s="22"/>
      <c r="MSJ1048573" s="22"/>
      <c r="MSK1048573" s="22"/>
      <c r="MSL1048573" s="22"/>
      <c r="MSM1048573" s="22"/>
      <c r="MSN1048573" s="22"/>
      <c r="MSO1048573" s="22"/>
      <c r="MSP1048573" s="22"/>
      <c r="MSQ1048573" s="22"/>
      <c r="MSR1048573" s="22"/>
      <c r="MSS1048573" s="22"/>
      <c r="MST1048573" s="22"/>
      <c r="MSU1048573" s="22"/>
      <c r="MSV1048573" s="22"/>
      <c r="MSW1048573" s="22"/>
      <c r="MSX1048573" s="22"/>
      <c r="MSY1048573" s="22"/>
      <c r="MSZ1048573" s="22"/>
      <c r="MTA1048573" s="22"/>
      <c r="MTB1048573" s="22"/>
      <c r="MTC1048573" s="22"/>
      <c r="MTD1048573" s="22"/>
      <c r="MTE1048573" s="22"/>
      <c r="MTF1048573" s="22"/>
      <c r="MTG1048573" s="22"/>
      <c r="MTH1048573" s="22"/>
      <c r="MTI1048573" s="22"/>
      <c r="MTJ1048573" s="22"/>
      <c r="MTK1048573" s="22"/>
      <c r="MTL1048573" s="22"/>
      <c r="MTM1048573" s="22"/>
      <c r="MTN1048573" s="22"/>
      <c r="MTO1048573" s="22"/>
      <c r="MTP1048573" s="22"/>
      <c r="MTQ1048573" s="22"/>
      <c r="MTR1048573" s="22"/>
      <c r="MTS1048573" s="22"/>
      <c r="MTT1048573" s="22"/>
      <c r="MTU1048573" s="22"/>
      <c r="MTV1048573" s="22"/>
      <c r="MTW1048573" s="22"/>
      <c r="MTX1048573" s="22"/>
      <c r="MTY1048573" s="22"/>
      <c r="MTZ1048573" s="22"/>
      <c r="MUA1048573" s="22"/>
      <c r="MUB1048573" s="22"/>
      <c r="MUC1048573" s="22"/>
      <c r="MUD1048573" s="22"/>
      <c r="MUE1048573" s="22"/>
      <c r="MUF1048573" s="22"/>
      <c r="MUG1048573" s="22"/>
      <c r="MUH1048573" s="22"/>
      <c r="MUI1048573" s="22"/>
      <c r="MUJ1048573" s="22"/>
      <c r="MUK1048573" s="22"/>
      <c r="MUL1048573" s="22"/>
      <c r="MUM1048573" s="22"/>
      <c r="MUN1048573" s="22"/>
      <c r="MUO1048573" s="22"/>
      <c r="MUP1048573" s="22"/>
      <c r="MUQ1048573" s="22"/>
      <c r="MUR1048573" s="22"/>
      <c r="MUS1048573" s="22"/>
      <c r="MUT1048573" s="22"/>
      <c r="MUU1048573" s="22"/>
      <c r="MUV1048573" s="22"/>
      <c r="MUW1048573" s="22"/>
      <c r="MUX1048573" s="22"/>
      <c r="MUY1048573" s="22"/>
      <c r="MUZ1048573" s="22"/>
      <c r="MVA1048573" s="22"/>
      <c r="MVB1048573" s="22"/>
      <c r="MVC1048573" s="22"/>
      <c r="MVD1048573" s="22"/>
      <c r="MVE1048573" s="22"/>
      <c r="MVF1048573" s="22"/>
      <c r="MVG1048573" s="22"/>
      <c r="MVH1048573" s="22"/>
      <c r="MVI1048573" s="22"/>
      <c r="MVJ1048573" s="22"/>
      <c r="MVK1048573" s="22"/>
      <c r="MVL1048573" s="22"/>
      <c r="MVM1048573" s="22"/>
      <c r="MVN1048573" s="22"/>
      <c r="MVO1048573" s="22"/>
      <c r="MVP1048573" s="22"/>
      <c r="MVQ1048573" s="22"/>
      <c r="MVR1048573" s="22"/>
      <c r="MVS1048573" s="22"/>
      <c r="MVT1048573" s="22"/>
      <c r="MVU1048573" s="22"/>
      <c r="MVV1048573" s="22"/>
      <c r="MVW1048573" s="22"/>
      <c r="MVX1048573" s="22"/>
      <c r="MVY1048573" s="22"/>
      <c r="MVZ1048573" s="22"/>
      <c r="MWA1048573" s="22"/>
      <c r="MWB1048573" s="22"/>
      <c r="MWC1048573" s="22"/>
      <c r="MWD1048573" s="22"/>
      <c r="MWE1048573" s="22"/>
      <c r="MWF1048573" s="22"/>
      <c r="MWG1048573" s="22"/>
      <c r="MWH1048573" s="22"/>
      <c r="MWI1048573" s="22"/>
      <c r="MWJ1048573" s="22"/>
      <c r="MWK1048573" s="22"/>
      <c r="MWL1048573" s="22"/>
      <c r="MWM1048573" s="22"/>
      <c r="MWN1048573" s="22"/>
      <c r="MWO1048573" s="22"/>
      <c r="MWP1048573" s="22"/>
      <c r="MWQ1048573" s="22"/>
      <c r="MWR1048573" s="22"/>
      <c r="MWS1048573" s="22"/>
      <c r="MWT1048573" s="22"/>
      <c r="MWU1048573" s="22"/>
      <c r="MWV1048573" s="22"/>
      <c r="MWW1048573" s="22"/>
      <c r="MWX1048573" s="22"/>
      <c r="MWY1048573" s="22"/>
      <c r="MWZ1048573" s="22"/>
      <c r="MXA1048573" s="22"/>
      <c r="MXB1048573" s="22"/>
      <c r="MXC1048573" s="22"/>
      <c r="MXD1048573" s="22"/>
      <c r="MXE1048573" s="22"/>
      <c r="MXF1048573" s="22"/>
      <c r="MXG1048573" s="22"/>
      <c r="MXH1048573" s="22"/>
      <c r="MXI1048573" s="22"/>
      <c r="MXJ1048573" s="22"/>
      <c r="MXK1048573" s="22"/>
      <c r="MXL1048573" s="22"/>
      <c r="MXM1048573" s="22"/>
      <c r="MXN1048573" s="22"/>
      <c r="MXO1048573" s="22"/>
      <c r="MXP1048573" s="22"/>
      <c r="MXQ1048573" s="22"/>
      <c r="MXR1048573" s="22"/>
      <c r="MXS1048573" s="22"/>
      <c r="MXT1048573" s="22"/>
      <c r="MXU1048573" s="22"/>
      <c r="MXV1048573" s="22"/>
      <c r="MXW1048573" s="22"/>
      <c r="MXX1048573" s="22"/>
      <c r="MXY1048573" s="22"/>
      <c r="MXZ1048573" s="22"/>
      <c r="MYA1048573" s="22"/>
      <c r="MYB1048573" s="22"/>
      <c r="MYC1048573" s="22"/>
      <c r="MYD1048573" s="22"/>
      <c r="MYE1048573" s="22"/>
      <c r="MYF1048573" s="22"/>
      <c r="MYG1048573" s="22"/>
      <c r="MYH1048573" s="22"/>
      <c r="MYI1048573" s="22"/>
      <c r="MYJ1048573" s="22"/>
      <c r="MYK1048573" s="22"/>
      <c r="MYL1048573" s="22"/>
      <c r="MYM1048573" s="22"/>
      <c r="MYN1048573" s="22"/>
      <c r="MYO1048573" s="22"/>
      <c r="MYP1048573" s="22"/>
      <c r="MYQ1048573" s="22"/>
      <c r="MYR1048573" s="22"/>
      <c r="MYS1048573" s="22"/>
      <c r="MYT1048573" s="22"/>
      <c r="MYU1048573" s="22"/>
      <c r="MYV1048573" s="22"/>
      <c r="MYW1048573" s="22"/>
      <c r="MYX1048573" s="22"/>
      <c r="MYY1048573" s="22"/>
      <c r="MYZ1048573" s="22"/>
      <c r="MZA1048573" s="22"/>
      <c r="MZB1048573" s="22"/>
      <c r="MZC1048573" s="22"/>
      <c r="MZD1048573" s="22"/>
      <c r="MZE1048573" s="22"/>
      <c r="MZF1048573" s="22"/>
      <c r="MZG1048573" s="22"/>
      <c r="MZH1048573" s="22"/>
      <c r="MZI1048573" s="22"/>
      <c r="MZJ1048573" s="22"/>
      <c r="MZK1048573" s="22"/>
      <c r="MZL1048573" s="22"/>
      <c r="MZM1048573" s="22"/>
      <c r="MZN1048573" s="22"/>
      <c r="MZO1048573" s="22"/>
      <c r="MZP1048573" s="22"/>
      <c r="MZQ1048573" s="22"/>
      <c r="MZR1048573" s="22"/>
      <c r="MZS1048573" s="22"/>
      <c r="MZT1048573" s="22"/>
      <c r="MZU1048573" s="22"/>
      <c r="MZV1048573" s="22"/>
      <c r="MZW1048573" s="22"/>
      <c r="MZX1048573" s="22"/>
      <c r="MZY1048573" s="22"/>
      <c r="MZZ1048573" s="22"/>
      <c r="NAA1048573" s="22"/>
      <c r="NAB1048573" s="22"/>
      <c r="NAC1048573" s="22"/>
      <c r="NAD1048573" s="22"/>
      <c r="NAE1048573" s="22"/>
      <c r="NAF1048573" s="22"/>
      <c r="NAG1048573" s="22"/>
      <c r="NAH1048573" s="22"/>
      <c r="NAI1048573" s="22"/>
      <c r="NAJ1048573" s="22"/>
      <c r="NAK1048573" s="22"/>
      <c r="NAL1048573" s="22"/>
      <c r="NAM1048573" s="22"/>
      <c r="NAN1048573" s="22"/>
      <c r="NAO1048573" s="22"/>
      <c r="NAP1048573" s="22"/>
      <c r="NAQ1048573" s="22"/>
      <c r="NAR1048573" s="22"/>
      <c r="NAS1048573" s="22"/>
      <c r="NAT1048573" s="22"/>
      <c r="NAU1048573" s="22"/>
      <c r="NAV1048573" s="22"/>
      <c r="NAW1048573" s="22"/>
      <c r="NAX1048573" s="22"/>
      <c r="NAY1048573" s="22"/>
      <c r="NAZ1048573" s="22"/>
      <c r="NBA1048573" s="22"/>
      <c r="NBB1048573" s="22"/>
      <c r="NBC1048573" s="22"/>
      <c r="NBD1048573" s="22"/>
      <c r="NBE1048573" s="22"/>
      <c r="NBF1048573" s="22"/>
      <c r="NBG1048573" s="22"/>
      <c r="NBH1048573" s="22"/>
      <c r="NBI1048573" s="22"/>
      <c r="NBJ1048573" s="22"/>
      <c r="NBK1048573" s="22"/>
      <c r="NBL1048573" s="22"/>
      <c r="NBM1048573" s="22"/>
      <c r="NBN1048573" s="22"/>
      <c r="NBO1048573" s="22"/>
      <c r="NBP1048573" s="22"/>
      <c r="NBQ1048573" s="22"/>
      <c r="NBR1048573" s="22"/>
      <c r="NBS1048573" s="22"/>
      <c r="NBT1048573" s="22"/>
      <c r="NBU1048573" s="22"/>
      <c r="NBV1048573" s="22"/>
      <c r="NBW1048573" s="22"/>
      <c r="NBX1048573" s="22"/>
      <c r="NBY1048573" s="22"/>
      <c r="NBZ1048573" s="22"/>
      <c r="NCA1048573" s="22"/>
      <c r="NCB1048573" s="22"/>
      <c r="NCC1048573" s="22"/>
      <c r="NCD1048573" s="22"/>
      <c r="NCE1048573" s="22"/>
      <c r="NCF1048573" s="22"/>
      <c r="NCG1048573" s="22"/>
      <c r="NCH1048573" s="22"/>
      <c r="NCI1048573" s="22"/>
      <c r="NCJ1048573" s="22"/>
      <c r="NCK1048573" s="22"/>
      <c r="NCL1048573" s="22"/>
      <c r="NCM1048573" s="22"/>
      <c r="NCN1048573" s="22"/>
      <c r="NCO1048573" s="22"/>
      <c r="NCP1048573" s="22"/>
      <c r="NCQ1048573" s="22"/>
      <c r="NCR1048573" s="22"/>
      <c r="NCS1048573" s="22"/>
      <c r="NCT1048573" s="22"/>
      <c r="NCU1048573" s="22"/>
      <c r="NCV1048573" s="22"/>
      <c r="NCW1048573" s="22"/>
      <c r="NCX1048573" s="22"/>
      <c r="NCY1048573" s="22"/>
      <c r="NCZ1048573" s="22"/>
      <c r="NDA1048573" s="22"/>
      <c r="NDB1048573" s="22"/>
      <c r="NDC1048573" s="22"/>
      <c r="NDD1048573" s="22"/>
      <c r="NDE1048573" s="22"/>
      <c r="NDF1048573" s="22"/>
      <c r="NDG1048573" s="22"/>
      <c r="NDH1048573" s="22"/>
      <c r="NDI1048573" s="22"/>
      <c r="NDJ1048573" s="22"/>
      <c r="NDK1048573" s="22"/>
      <c r="NDL1048573" s="22"/>
      <c r="NDM1048573" s="22"/>
      <c r="NDN1048573" s="22"/>
      <c r="NDO1048573" s="22"/>
      <c r="NDP1048573" s="22"/>
      <c r="NDQ1048573" s="22"/>
      <c r="NDR1048573" s="22"/>
      <c r="NDS1048573" s="22"/>
      <c r="NDT1048573" s="22"/>
      <c r="NDU1048573" s="22"/>
      <c r="NDV1048573" s="22"/>
      <c r="NDW1048573" s="22"/>
      <c r="NDX1048573" s="22"/>
      <c r="NDY1048573" s="22"/>
      <c r="NDZ1048573" s="22"/>
      <c r="NEA1048573" s="22"/>
      <c r="NEB1048573" s="22"/>
      <c r="NEC1048573" s="22"/>
      <c r="NED1048573" s="22"/>
      <c r="NEE1048573" s="22"/>
      <c r="NEF1048573" s="22"/>
      <c r="NEG1048573" s="22"/>
      <c r="NEH1048573" s="22"/>
      <c r="NEI1048573" s="22"/>
      <c r="NEJ1048573" s="22"/>
      <c r="NEK1048573" s="22"/>
      <c r="NEL1048573" s="22"/>
      <c r="NEM1048573" s="22"/>
      <c r="NEN1048573" s="22"/>
      <c r="NEO1048573" s="22"/>
      <c r="NEP1048573" s="22"/>
      <c r="NEQ1048573" s="22"/>
      <c r="NER1048573" s="22"/>
      <c r="NES1048573" s="22"/>
      <c r="NET1048573" s="22"/>
      <c r="NEU1048573" s="22"/>
      <c r="NEV1048573" s="22"/>
      <c r="NEW1048573" s="22"/>
      <c r="NEX1048573" s="22"/>
      <c r="NEY1048573" s="22"/>
      <c r="NEZ1048573" s="22"/>
      <c r="NFA1048573" s="22"/>
      <c r="NFB1048573" s="22"/>
      <c r="NFC1048573" s="22"/>
      <c r="NFD1048573" s="22"/>
      <c r="NFE1048573" s="22"/>
      <c r="NFF1048573" s="22"/>
      <c r="NFG1048573" s="22"/>
      <c r="NFH1048573" s="22"/>
      <c r="NFI1048573" s="22"/>
      <c r="NFJ1048573" s="22"/>
      <c r="NFK1048573" s="22"/>
      <c r="NFL1048573" s="22"/>
      <c r="NFM1048573" s="22"/>
      <c r="NFN1048573" s="22"/>
      <c r="NFO1048573" s="22"/>
      <c r="NFP1048573" s="22"/>
      <c r="NFQ1048573" s="22"/>
      <c r="NFR1048573" s="22"/>
      <c r="NFS1048573" s="22"/>
      <c r="NFT1048573" s="22"/>
      <c r="NFU1048573" s="22"/>
      <c r="NFV1048573" s="22"/>
      <c r="NFW1048573" s="22"/>
      <c r="NFX1048573" s="22"/>
      <c r="NFY1048573" s="22"/>
      <c r="NFZ1048573" s="22"/>
      <c r="NGA1048573" s="22"/>
      <c r="NGB1048573" s="22"/>
      <c r="NGC1048573" s="22"/>
      <c r="NGD1048573" s="22"/>
      <c r="NGE1048573" s="22"/>
      <c r="NGF1048573" s="22"/>
      <c r="NGG1048573" s="22"/>
      <c r="NGH1048573" s="22"/>
      <c r="NGI1048573" s="22"/>
      <c r="NGJ1048573" s="22"/>
      <c r="NGK1048573" s="22"/>
      <c r="NGL1048573" s="22"/>
      <c r="NGM1048573" s="22"/>
      <c r="NGN1048573" s="22"/>
      <c r="NGO1048573" s="22"/>
      <c r="NGP1048573" s="22"/>
      <c r="NGQ1048573" s="22"/>
      <c r="NGR1048573" s="22"/>
      <c r="NGS1048573" s="22"/>
      <c r="NGT1048573" s="22"/>
      <c r="NGU1048573" s="22"/>
      <c r="NGV1048573" s="22"/>
      <c r="NGW1048573" s="22"/>
      <c r="NGX1048573" s="22"/>
      <c r="NGY1048573" s="22"/>
      <c r="NGZ1048573" s="22"/>
      <c r="NHA1048573" s="22"/>
      <c r="NHB1048573" s="22"/>
      <c r="NHC1048573" s="22"/>
      <c r="NHD1048573" s="22"/>
      <c r="NHE1048573" s="22"/>
      <c r="NHF1048573" s="22"/>
      <c r="NHG1048573" s="22"/>
      <c r="NHH1048573" s="22"/>
      <c r="NHI1048573" s="22"/>
      <c r="NHJ1048573" s="22"/>
      <c r="NHK1048573" s="22"/>
      <c r="NHL1048573" s="22"/>
      <c r="NHM1048573" s="22"/>
      <c r="NHN1048573" s="22"/>
      <c r="NHO1048573" s="22"/>
      <c r="NHP1048573" s="22"/>
      <c r="NHQ1048573" s="22"/>
      <c r="NHR1048573" s="22"/>
      <c r="NHS1048573" s="22"/>
      <c r="NHT1048573" s="22"/>
      <c r="NHU1048573" s="22"/>
      <c r="NHV1048573" s="22"/>
      <c r="NHW1048573" s="22"/>
      <c r="NHX1048573" s="22"/>
      <c r="NHY1048573" s="22"/>
      <c r="NHZ1048573" s="22"/>
      <c r="NIA1048573" s="22"/>
      <c r="NIB1048573" s="22"/>
      <c r="NIC1048573" s="22"/>
      <c r="NID1048573" s="22"/>
      <c r="NIE1048573" s="22"/>
      <c r="NIF1048573" s="22"/>
      <c r="NIG1048573" s="22"/>
      <c r="NIH1048573" s="22"/>
      <c r="NII1048573" s="22"/>
      <c r="NIJ1048573" s="22"/>
      <c r="NIK1048573" s="22"/>
      <c r="NIL1048573" s="22"/>
      <c r="NIM1048573" s="22"/>
      <c r="NIN1048573" s="22"/>
      <c r="NIO1048573" s="22"/>
      <c r="NIP1048573" s="22"/>
      <c r="NIQ1048573" s="22"/>
      <c r="NIR1048573" s="22"/>
      <c r="NIS1048573" s="22"/>
      <c r="NIT1048573" s="22"/>
      <c r="NIU1048573" s="22"/>
      <c r="NIV1048573" s="22"/>
      <c r="NIW1048573" s="22"/>
      <c r="NIX1048573" s="22"/>
      <c r="NIY1048573" s="22"/>
      <c r="NIZ1048573" s="22"/>
      <c r="NJA1048573" s="22"/>
      <c r="NJB1048573" s="22"/>
      <c r="NJC1048573" s="22"/>
      <c r="NJD1048573" s="22"/>
      <c r="NJE1048573" s="22"/>
      <c r="NJF1048573" s="22"/>
      <c r="NJG1048573" s="22"/>
      <c r="NJH1048573" s="22"/>
      <c r="NJI1048573" s="22"/>
      <c r="NJJ1048573" s="22"/>
      <c r="NJK1048573" s="22"/>
      <c r="NJL1048573" s="22"/>
      <c r="NJM1048573" s="22"/>
      <c r="NJN1048573" s="22"/>
      <c r="NJO1048573" s="22"/>
      <c r="NJP1048573" s="22"/>
      <c r="NJQ1048573" s="22"/>
      <c r="NJR1048573" s="22"/>
      <c r="NJS1048573" s="22"/>
      <c r="NJT1048573" s="22"/>
      <c r="NJU1048573" s="22"/>
      <c r="NJV1048573" s="22"/>
      <c r="NJW1048573" s="22"/>
      <c r="NJX1048573" s="22"/>
      <c r="NJY1048573" s="22"/>
      <c r="NJZ1048573" s="22"/>
      <c r="NKA1048573" s="22"/>
      <c r="NKB1048573" s="22"/>
      <c r="NKC1048573" s="22"/>
      <c r="NKD1048573" s="22"/>
      <c r="NKE1048573" s="22"/>
      <c r="NKF1048573" s="22"/>
      <c r="NKG1048573" s="22"/>
      <c r="NKH1048573" s="22"/>
      <c r="NKI1048573" s="22"/>
      <c r="NKJ1048573" s="22"/>
      <c r="NKK1048573" s="22"/>
      <c r="NKL1048573" s="22"/>
      <c r="NKM1048573" s="22"/>
      <c r="NKN1048573" s="22"/>
      <c r="NKO1048573" s="22"/>
      <c r="NKP1048573" s="22"/>
      <c r="NKQ1048573" s="22"/>
      <c r="NKR1048573" s="22"/>
      <c r="NKS1048573" s="22"/>
      <c r="NKT1048573" s="22"/>
      <c r="NKU1048573" s="22"/>
      <c r="NKV1048573" s="22"/>
      <c r="NKW1048573" s="22"/>
      <c r="NKX1048573" s="22"/>
      <c r="NKY1048573" s="22"/>
      <c r="NKZ1048573" s="22"/>
      <c r="NLA1048573" s="22"/>
      <c r="NLB1048573" s="22"/>
      <c r="NLC1048573" s="22"/>
      <c r="NLD1048573" s="22"/>
      <c r="NLE1048573" s="22"/>
      <c r="NLF1048573" s="22"/>
      <c r="NLG1048573" s="22"/>
      <c r="NLH1048573" s="22"/>
      <c r="NLI1048573" s="22"/>
      <c r="NLJ1048573" s="22"/>
      <c r="NLK1048573" s="22"/>
      <c r="NLL1048573" s="22"/>
      <c r="NLM1048573" s="22"/>
      <c r="NLN1048573" s="22"/>
      <c r="NLO1048573" s="22"/>
      <c r="NLP1048573" s="22"/>
      <c r="NLQ1048573" s="22"/>
      <c r="NLR1048573" s="22"/>
      <c r="NLS1048573" s="22"/>
      <c r="NLT1048573" s="22"/>
      <c r="NLU1048573" s="22"/>
      <c r="NLV1048573" s="22"/>
      <c r="NLW1048573" s="22"/>
      <c r="NLX1048573" s="22"/>
      <c r="NLY1048573" s="22"/>
      <c r="NLZ1048573" s="22"/>
      <c r="NMA1048573" s="22"/>
      <c r="NMB1048573" s="22"/>
      <c r="NMC1048573" s="22"/>
      <c r="NMD1048573" s="22"/>
      <c r="NME1048573" s="22"/>
      <c r="NMF1048573" s="22"/>
      <c r="NMG1048573" s="22"/>
      <c r="NMH1048573" s="22"/>
      <c r="NMI1048573" s="22"/>
      <c r="NMJ1048573" s="22"/>
      <c r="NMK1048573" s="22"/>
      <c r="NML1048573" s="22"/>
      <c r="NMM1048573" s="22"/>
      <c r="NMN1048573" s="22"/>
      <c r="NMO1048573" s="22"/>
      <c r="NMP1048573" s="22"/>
      <c r="NMQ1048573" s="22"/>
      <c r="NMR1048573" s="22"/>
      <c r="NMS1048573" s="22"/>
      <c r="NMT1048573" s="22"/>
      <c r="NMU1048573" s="22"/>
      <c r="NMV1048573" s="22"/>
      <c r="NMW1048573" s="22"/>
      <c r="NMX1048573" s="22"/>
      <c r="NMY1048573" s="22"/>
      <c r="NMZ1048573" s="22"/>
      <c r="NNA1048573" s="22"/>
      <c r="NNB1048573" s="22"/>
      <c r="NNC1048573" s="22"/>
      <c r="NND1048573" s="22"/>
      <c r="NNE1048573" s="22"/>
      <c r="NNF1048573" s="22"/>
      <c r="NNG1048573" s="22"/>
      <c r="NNH1048573" s="22"/>
      <c r="NNI1048573" s="22"/>
      <c r="NNJ1048573" s="22"/>
      <c r="NNK1048573" s="22"/>
      <c r="NNL1048573" s="22"/>
      <c r="NNM1048573" s="22"/>
      <c r="NNN1048573" s="22"/>
      <c r="NNO1048573" s="22"/>
      <c r="NNP1048573" s="22"/>
      <c r="NNQ1048573" s="22"/>
      <c r="NNR1048573" s="22"/>
      <c r="NNS1048573" s="22"/>
      <c r="NNT1048573" s="22"/>
      <c r="NNU1048573" s="22"/>
      <c r="NNV1048573" s="22"/>
      <c r="NNW1048573" s="22"/>
      <c r="NNX1048573" s="22"/>
      <c r="NNY1048573" s="22"/>
      <c r="NNZ1048573" s="22"/>
      <c r="NOA1048573" s="22"/>
      <c r="NOB1048573" s="22"/>
      <c r="NOC1048573" s="22"/>
      <c r="NOD1048573" s="22"/>
      <c r="NOE1048573" s="22"/>
      <c r="NOF1048573" s="22"/>
      <c r="NOG1048573" s="22"/>
      <c r="NOH1048573" s="22"/>
      <c r="NOI1048573" s="22"/>
      <c r="NOJ1048573" s="22"/>
      <c r="NOK1048573" s="22"/>
      <c r="NOL1048573" s="22"/>
      <c r="NOM1048573" s="22"/>
      <c r="NON1048573" s="22"/>
      <c r="NOO1048573" s="22"/>
      <c r="NOP1048573" s="22"/>
      <c r="NOQ1048573" s="22"/>
      <c r="NOR1048573" s="22"/>
      <c r="NOS1048573" s="22"/>
      <c r="NOT1048573" s="22"/>
      <c r="NOU1048573" s="22"/>
      <c r="NOV1048573" s="22"/>
      <c r="NOW1048573" s="22"/>
      <c r="NOX1048573" s="22"/>
      <c r="NOY1048573" s="22"/>
      <c r="NOZ1048573" s="22"/>
      <c r="NPA1048573" s="22"/>
      <c r="NPB1048573" s="22"/>
      <c r="NPC1048573" s="22"/>
      <c r="NPD1048573" s="22"/>
      <c r="NPE1048573" s="22"/>
      <c r="NPF1048573" s="22"/>
      <c r="NPG1048573" s="22"/>
      <c r="NPH1048573" s="22"/>
      <c r="NPI1048573" s="22"/>
      <c r="NPJ1048573" s="22"/>
      <c r="NPK1048573" s="22"/>
      <c r="NPL1048573" s="22"/>
      <c r="NPM1048573" s="22"/>
      <c r="NPN1048573" s="22"/>
      <c r="NPO1048573" s="22"/>
      <c r="NPP1048573" s="22"/>
      <c r="NPQ1048573" s="22"/>
      <c r="NPR1048573" s="22"/>
      <c r="NPS1048573" s="22"/>
      <c r="NPT1048573" s="22"/>
      <c r="NPU1048573" s="22"/>
      <c r="NPV1048573" s="22"/>
      <c r="NPW1048573" s="22"/>
      <c r="NPX1048573" s="22"/>
      <c r="NPY1048573" s="22"/>
      <c r="NPZ1048573" s="22"/>
      <c r="NQA1048573" s="22"/>
      <c r="NQB1048573" s="22"/>
      <c r="NQC1048573" s="22"/>
      <c r="NQD1048573" s="22"/>
      <c r="NQE1048573" s="22"/>
      <c r="NQF1048573" s="22"/>
      <c r="NQG1048573" s="22"/>
      <c r="NQH1048573" s="22"/>
      <c r="NQI1048573" s="22"/>
      <c r="NQJ1048573" s="22"/>
      <c r="NQK1048573" s="22"/>
      <c r="NQL1048573" s="22"/>
      <c r="NQM1048573" s="22"/>
      <c r="NQN1048573" s="22"/>
      <c r="NQO1048573" s="22"/>
      <c r="NQP1048573" s="22"/>
      <c r="NQQ1048573" s="22"/>
      <c r="NQR1048573" s="22"/>
      <c r="NQS1048573" s="22"/>
      <c r="NQT1048573" s="22"/>
      <c r="NQU1048573" s="22"/>
      <c r="NQV1048573" s="22"/>
      <c r="NQW1048573" s="22"/>
      <c r="NQX1048573" s="22"/>
      <c r="NQY1048573" s="22"/>
      <c r="NQZ1048573" s="22"/>
      <c r="NRA1048573" s="22"/>
      <c r="NRB1048573" s="22"/>
      <c r="NRC1048573" s="22"/>
      <c r="NRD1048573" s="22"/>
      <c r="NRE1048573" s="22"/>
      <c r="NRF1048573" s="22"/>
      <c r="NRG1048573" s="22"/>
      <c r="NRH1048573" s="22"/>
      <c r="NRI1048573" s="22"/>
      <c r="NRJ1048573" s="22"/>
      <c r="NRK1048573" s="22"/>
      <c r="NRL1048573" s="22"/>
      <c r="NRM1048573" s="22"/>
      <c r="NRN1048573" s="22"/>
      <c r="NRO1048573" s="22"/>
      <c r="NRP1048573" s="22"/>
      <c r="NRQ1048573" s="22"/>
      <c r="NRR1048573" s="22"/>
      <c r="NRS1048573" s="22"/>
      <c r="NRT1048573" s="22"/>
      <c r="NRU1048573" s="22"/>
      <c r="NRV1048573" s="22"/>
      <c r="NRW1048573" s="22"/>
      <c r="NRX1048573" s="22"/>
      <c r="NRY1048573" s="22"/>
      <c r="NRZ1048573" s="22"/>
      <c r="NSA1048573" s="22"/>
      <c r="NSB1048573" s="22"/>
      <c r="NSC1048573" s="22"/>
      <c r="NSD1048573" s="22"/>
      <c r="NSE1048573" s="22"/>
      <c r="NSF1048573" s="22"/>
      <c r="NSG1048573" s="22"/>
      <c r="NSH1048573" s="22"/>
      <c r="NSI1048573" s="22"/>
      <c r="NSJ1048573" s="22"/>
      <c r="NSK1048573" s="22"/>
      <c r="NSL1048573" s="22"/>
      <c r="NSM1048573" s="22"/>
      <c r="NSN1048573" s="22"/>
      <c r="NSO1048573" s="22"/>
      <c r="NSP1048573" s="22"/>
      <c r="NSQ1048573" s="22"/>
      <c r="NSR1048573" s="22"/>
      <c r="NSS1048573" s="22"/>
      <c r="NST1048573" s="22"/>
      <c r="NSU1048573" s="22"/>
      <c r="NSV1048573" s="22"/>
      <c r="NSW1048573" s="22"/>
      <c r="NSX1048573" s="22"/>
      <c r="NSY1048573" s="22"/>
      <c r="NSZ1048573" s="22"/>
      <c r="NTA1048573" s="22"/>
      <c r="NTB1048573" s="22"/>
      <c r="NTC1048573" s="22"/>
      <c r="NTD1048573" s="22"/>
      <c r="NTE1048573" s="22"/>
      <c r="NTF1048573" s="22"/>
      <c r="NTG1048573" s="22"/>
      <c r="NTH1048573" s="22"/>
      <c r="NTI1048573" s="22"/>
      <c r="NTJ1048573" s="22"/>
      <c r="NTK1048573" s="22"/>
      <c r="NTL1048573" s="22"/>
      <c r="NTM1048573" s="22"/>
      <c r="NTN1048573" s="22"/>
      <c r="NTO1048573" s="22"/>
      <c r="NTP1048573" s="22"/>
      <c r="NTQ1048573" s="22"/>
      <c r="NTR1048573" s="22"/>
      <c r="NTS1048573" s="22"/>
      <c r="NTT1048573" s="22"/>
      <c r="NTU1048573" s="22"/>
      <c r="NTV1048573" s="22"/>
      <c r="NTW1048573" s="22"/>
      <c r="NTX1048573" s="22"/>
      <c r="NTY1048573" s="22"/>
      <c r="NTZ1048573" s="22"/>
      <c r="NUA1048573" s="22"/>
      <c r="NUB1048573" s="22"/>
      <c r="NUC1048573" s="22"/>
      <c r="NUD1048573" s="22"/>
      <c r="NUE1048573" s="22"/>
      <c r="NUF1048573" s="22"/>
      <c r="NUG1048573" s="22"/>
      <c r="NUH1048573" s="22"/>
      <c r="NUI1048573" s="22"/>
      <c r="NUJ1048573" s="22"/>
      <c r="NUK1048573" s="22"/>
      <c r="NUL1048573" s="22"/>
      <c r="NUM1048573" s="22"/>
      <c r="NUN1048573" s="22"/>
      <c r="NUO1048573" s="22"/>
      <c r="NUP1048573" s="22"/>
      <c r="NUQ1048573" s="22"/>
      <c r="NUR1048573" s="22"/>
      <c r="NUS1048573" s="22"/>
      <c r="NUT1048573" s="22"/>
      <c r="NUU1048573" s="22"/>
      <c r="NUV1048573" s="22"/>
      <c r="NUW1048573" s="22"/>
      <c r="NUX1048573" s="22"/>
      <c r="NUY1048573" s="22"/>
      <c r="NUZ1048573" s="22"/>
      <c r="NVA1048573" s="22"/>
      <c r="NVB1048573" s="22"/>
      <c r="NVC1048573" s="22"/>
      <c r="NVD1048573" s="22"/>
      <c r="NVE1048573" s="22"/>
      <c r="NVF1048573" s="22"/>
      <c r="NVG1048573" s="22"/>
      <c r="NVH1048573" s="22"/>
      <c r="NVI1048573" s="22"/>
      <c r="NVJ1048573" s="22"/>
      <c r="NVK1048573" s="22"/>
      <c r="NVL1048573" s="22"/>
      <c r="NVM1048573" s="22"/>
      <c r="NVN1048573" s="22"/>
      <c r="NVO1048573" s="22"/>
      <c r="NVP1048573" s="22"/>
      <c r="NVQ1048573" s="22"/>
      <c r="NVR1048573" s="22"/>
      <c r="NVS1048573" s="22"/>
      <c r="NVT1048573" s="22"/>
      <c r="NVU1048573" s="22"/>
      <c r="NVV1048573" s="22"/>
      <c r="NVW1048573" s="22"/>
      <c r="NVX1048573" s="22"/>
      <c r="NVY1048573" s="22"/>
      <c r="NVZ1048573" s="22"/>
      <c r="NWA1048573" s="22"/>
      <c r="NWB1048573" s="22"/>
      <c r="NWC1048573" s="22"/>
      <c r="NWD1048573" s="22"/>
      <c r="NWE1048573" s="22"/>
      <c r="NWF1048573" s="22"/>
      <c r="NWG1048573" s="22"/>
      <c r="NWH1048573" s="22"/>
      <c r="NWI1048573" s="22"/>
      <c r="NWJ1048573" s="22"/>
      <c r="NWK1048573" s="22"/>
      <c r="NWL1048573" s="22"/>
      <c r="NWM1048573" s="22"/>
      <c r="NWN1048573" s="22"/>
      <c r="NWO1048573" s="22"/>
      <c r="NWP1048573" s="22"/>
      <c r="NWQ1048573" s="22"/>
      <c r="NWR1048573" s="22"/>
      <c r="NWS1048573" s="22"/>
      <c r="NWT1048573" s="22"/>
      <c r="NWU1048573" s="22"/>
      <c r="NWV1048573" s="22"/>
      <c r="NWW1048573" s="22"/>
      <c r="NWX1048573" s="22"/>
      <c r="NWY1048573" s="22"/>
      <c r="NWZ1048573" s="22"/>
      <c r="NXA1048573" s="22"/>
      <c r="NXB1048573" s="22"/>
      <c r="NXC1048573" s="22"/>
      <c r="NXD1048573" s="22"/>
      <c r="NXE1048573" s="22"/>
      <c r="NXF1048573" s="22"/>
      <c r="NXG1048573" s="22"/>
      <c r="NXH1048573" s="22"/>
      <c r="NXI1048573" s="22"/>
      <c r="NXJ1048573" s="22"/>
      <c r="NXK1048573" s="22"/>
      <c r="NXL1048573" s="22"/>
      <c r="NXM1048573" s="22"/>
      <c r="NXN1048573" s="22"/>
      <c r="NXO1048573" s="22"/>
      <c r="NXP1048573" s="22"/>
      <c r="NXQ1048573" s="22"/>
      <c r="NXR1048573" s="22"/>
      <c r="NXS1048573" s="22"/>
      <c r="NXT1048573" s="22"/>
      <c r="NXU1048573" s="22"/>
      <c r="NXV1048573" s="22"/>
      <c r="NXW1048573" s="22"/>
      <c r="NXX1048573" s="22"/>
      <c r="NXY1048573" s="22"/>
      <c r="NXZ1048573" s="22"/>
      <c r="NYA1048573" s="22"/>
      <c r="NYB1048573" s="22"/>
      <c r="NYC1048573" s="22"/>
      <c r="NYD1048573" s="22"/>
      <c r="NYE1048573" s="22"/>
      <c r="NYF1048573" s="22"/>
      <c r="NYG1048573" s="22"/>
      <c r="NYH1048573" s="22"/>
      <c r="NYI1048573" s="22"/>
      <c r="NYJ1048573" s="22"/>
      <c r="NYK1048573" s="22"/>
      <c r="NYL1048573" s="22"/>
      <c r="NYM1048573" s="22"/>
      <c r="NYN1048573" s="22"/>
      <c r="NYO1048573" s="22"/>
      <c r="NYP1048573" s="22"/>
      <c r="NYQ1048573" s="22"/>
      <c r="NYR1048573" s="22"/>
      <c r="NYS1048573" s="22"/>
      <c r="NYT1048573" s="22"/>
      <c r="NYU1048573" s="22"/>
      <c r="NYV1048573" s="22"/>
      <c r="NYW1048573" s="22"/>
      <c r="NYX1048573" s="22"/>
      <c r="NYY1048573" s="22"/>
      <c r="NYZ1048573" s="22"/>
      <c r="NZA1048573" s="22"/>
      <c r="NZB1048573" s="22"/>
      <c r="NZC1048573" s="22"/>
      <c r="NZD1048573" s="22"/>
      <c r="NZE1048573" s="22"/>
      <c r="NZF1048573" s="22"/>
      <c r="NZG1048573" s="22"/>
      <c r="NZH1048573" s="22"/>
      <c r="NZI1048573" s="22"/>
      <c r="NZJ1048573" s="22"/>
      <c r="NZK1048573" s="22"/>
      <c r="NZL1048573" s="22"/>
      <c r="NZM1048573" s="22"/>
      <c r="NZN1048573" s="22"/>
      <c r="NZO1048573" s="22"/>
      <c r="NZP1048573" s="22"/>
      <c r="NZQ1048573" s="22"/>
      <c r="NZR1048573" s="22"/>
      <c r="NZS1048573" s="22"/>
      <c r="NZT1048573" s="22"/>
      <c r="NZU1048573" s="22"/>
      <c r="NZV1048573" s="22"/>
      <c r="NZW1048573" s="22"/>
      <c r="NZX1048573" s="22"/>
      <c r="NZY1048573" s="22"/>
      <c r="NZZ1048573" s="22"/>
      <c r="OAA1048573" s="22"/>
      <c r="OAB1048573" s="22"/>
      <c r="OAC1048573" s="22"/>
      <c r="OAD1048573" s="22"/>
      <c r="OAE1048573" s="22"/>
      <c r="OAF1048573" s="22"/>
      <c r="OAG1048573" s="22"/>
      <c r="OAH1048573" s="22"/>
      <c r="OAI1048573" s="22"/>
      <c r="OAJ1048573" s="22"/>
      <c r="OAK1048573" s="22"/>
      <c r="OAL1048573" s="22"/>
      <c r="OAM1048573" s="22"/>
      <c r="OAN1048573" s="22"/>
      <c r="OAO1048573" s="22"/>
      <c r="OAP1048573" s="22"/>
      <c r="OAQ1048573" s="22"/>
      <c r="OAR1048573" s="22"/>
      <c r="OAS1048573" s="22"/>
      <c r="OAT1048573" s="22"/>
      <c r="OAU1048573" s="22"/>
      <c r="OAV1048573" s="22"/>
      <c r="OAW1048573" s="22"/>
      <c r="OAX1048573" s="22"/>
      <c r="OAY1048573" s="22"/>
      <c r="OAZ1048573" s="22"/>
      <c r="OBA1048573" s="22"/>
      <c r="OBB1048573" s="22"/>
      <c r="OBC1048573" s="22"/>
      <c r="OBD1048573" s="22"/>
      <c r="OBE1048573" s="22"/>
      <c r="OBF1048573" s="22"/>
      <c r="OBG1048573" s="22"/>
      <c r="OBH1048573" s="22"/>
      <c r="OBI1048573" s="22"/>
      <c r="OBJ1048573" s="22"/>
      <c r="OBK1048573" s="22"/>
      <c r="OBL1048573" s="22"/>
      <c r="OBM1048573" s="22"/>
      <c r="OBN1048573" s="22"/>
      <c r="OBO1048573" s="22"/>
      <c r="OBP1048573" s="22"/>
      <c r="OBQ1048573" s="22"/>
      <c r="OBR1048573" s="22"/>
      <c r="OBS1048573" s="22"/>
      <c r="OBT1048573" s="22"/>
      <c r="OBU1048573" s="22"/>
      <c r="OBV1048573" s="22"/>
      <c r="OBW1048573" s="22"/>
      <c r="OBX1048573" s="22"/>
      <c r="OBY1048573" s="22"/>
      <c r="OBZ1048573" s="22"/>
      <c r="OCA1048573" s="22"/>
      <c r="OCB1048573" s="22"/>
      <c r="OCC1048573" s="22"/>
      <c r="OCD1048573" s="22"/>
      <c r="OCE1048573" s="22"/>
      <c r="OCF1048573" s="22"/>
      <c r="OCG1048573" s="22"/>
      <c r="OCH1048573" s="22"/>
      <c r="OCI1048573" s="22"/>
      <c r="OCJ1048573" s="22"/>
      <c r="OCK1048573" s="22"/>
      <c r="OCL1048573" s="22"/>
      <c r="OCM1048573" s="22"/>
      <c r="OCN1048573" s="22"/>
      <c r="OCO1048573" s="22"/>
      <c r="OCP1048573" s="22"/>
      <c r="OCQ1048573" s="22"/>
      <c r="OCR1048573" s="22"/>
      <c r="OCS1048573" s="22"/>
      <c r="OCT1048573" s="22"/>
      <c r="OCU1048573" s="22"/>
      <c r="OCV1048573" s="22"/>
      <c r="OCW1048573" s="22"/>
      <c r="OCX1048573" s="22"/>
      <c r="OCY1048573" s="22"/>
      <c r="OCZ1048573" s="22"/>
      <c r="ODA1048573" s="22"/>
      <c r="ODB1048573" s="22"/>
      <c r="ODC1048573" s="22"/>
      <c r="ODD1048573" s="22"/>
      <c r="ODE1048573" s="22"/>
      <c r="ODF1048573" s="22"/>
      <c r="ODG1048573" s="22"/>
      <c r="ODH1048573" s="22"/>
      <c r="ODI1048573" s="22"/>
      <c r="ODJ1048573" s="22"/>
      <c r="ODK1048573" s="22"/>
      <c r="ODL1048573" s="22"/>
      <c r="ODM1048573" s="22"/>
      <c r="ODN1048573" s="22"/>
      <c r="ODO1048573" s="22"/>
      <c r="ODP1048573" s="22"/>
      <c r="ODQ1048573" s="22"/>
      <c r="ODR1048573" s="22"/>
      <c r="ODS1048573" s="22"/>
      <c r="ODT1048573" s="22"/>
      <c r="ODU1048573" s="22"/>
      <c r="ODV1048573" s="22"/>
      <c r="ODW1048573" s="22"/>
      <c r="ODX1048573" s="22"/>
      <c r="ODY1048573" s="22"/>
      <c r="ODZ1048573" s="22"/>
      <c r="OEA1048573" s="22"/>
      <c r="OEB1048573" s="22"/>
      <c r="OEC1048573" s="22"/>
      <c r="OED1048573" s="22"/>
      <c r="OEE1048573" s="22"/>
      <c r="OEF1048573" s="22"/>
      <c r="OEG1048573" s="22"/>
      <c r="OEH1048573" s="22"/>
      <c r="OEI1048573" s="22"/>
      <c r="OEJ1048573" s="22"/>
      <c r="OEK1048573" s="22"/>
      <c r="OEL1048573" s="22"/>
      <c r="OEM1048573" s="22"/>
      <c r="OEN1048573" s="22"/>
      <c r="OEO1048573" s="22"/>
      <c r="OEP1048573" s="22"/>
      <c r="OEQ1048573" s="22"/>
      <c r="OER1048573" s="22"/>
      <c r="OES1048573" s="22"/>
      <c r="OET1048573" s="22"/>
      <c r="OEU1048573" s="22"/>
      <c r="OEV1048573" s="22"/>
      <c r="OEW1048573" s="22"/>
      <c r="OEX1048573" s="22"/>
      <c r="OEY1048573" s="22"/>
      <c r="OEZ1048573" s="22"/>
      <c r="OFA1048573" s="22"/>
      <c r="OFB1048573" s="22"/>
      <c r="OFC1048573" s="22"/>
      <c r="OFD1048573" s="22"/>
      <c r="OFE1048573" s="22"/>
      <c r="OFF1048573" s="22"/>
      <c r="OFG1048573" s="22"/>
      <c r="OFH1048573" s="22"/>
      <c r="OFI1048573" s="22"/>
      <c r="OFJ1048573" s="22"/>
      <c r="OFK1048573" s="22"/>
      <c r="OFL1048573" s="22"/>
      <c r="OFM1048573" s="22"/>
      <c r="OFN1048573" s="22"/>
      <c r="OFO1048573" s="22"/>
      <c r="OFP1048573" s="22"/>
      <c r="OFQ1048573" s="22"/>
      <c r="OFR1048573" s="22"/>
      <c r="OFS1048573" s="22"/>
      <c r="OFT1048573" s="22"/>
      <c r="OFU1048573" s="22"/>
      <c r="OFV1048573" s="22"/>
      <c r="OFW1048573" s="22"/>
      <c r="OFX1048573" s="22"/>
      <c r="OFY1048573" s="22"/>
      <c r="OFZ1048573" s="22"/>
      <c r="OGA1048573" s="22"/>
      <c r="OGB1048573" s="22"/>
      <c r="OGC1048573" s="22"/>
      <c r="OGD1048573" s="22"/>
      <c r="OGE1048573" s="22"/>
      <c r="OGF1048573" s="22"/>
      <c r="OGG1048573" s="22"/>
      <c r="OGH1048573" s="22"/>
      <c r="OGI1048573" s="22"/>
      <c r="OGJ1048573" s="22"/>
      <c r="OGK1048573" s="22"/>
      <c r="OGL1048573" s="22"/>
      <c r="OGM1048573" s="22"/>
      <c r="OGN1048573" s="22"/>
      <c r="OGO1048573" s="22"/>
      <c r="OGP1048573" s="22"/>
      <c r="OGQ1048573" s="22"/>
      <c r="OGR1048573" s="22"/>
      <c r="OGS1048573" s="22"/>
      <c r="OGT1048573" s="22"/>
      <c r="OGU1048573" s="22"/>
      <c r="OGV1048573" s="22"/>
      <c r="OGW1048573" s="22"/>
      <c r="OGX1048573" s="22"/>
      <c r="OGY1048573" s="22"/>
      <c r="OGZ1048573" s="22"/>
      <c r="OHA1048573" s="22"/>
      <c r="OHB1048573" s="22"/>
      <c r="OHC1048573" s="22"/>
      <c r="OHD1048573" s="22"/>
      <c r="OHE1048573" s="22"/>
      <c r="OHF1048573" s="22"/>
      <c r="OHG1048573" s="22"/>
      <c r="OHH1048573" s="22"/>
      <c r="OHI1048573" s="22"/>
      <c r="OHJ1048573" s="22"/>
      <c r="OHK1048573" s="22"/>
      <c r="OHL1048573" s="22"/>
      <c r="OHM1048573" s="22"/>
      <c r="OHN1048573" s="22"/>
      <c r="OHO1048573" s="22"/>
      <c r="OHP1048573" s="22"/>
      <c r="OHQ1048573" s="22"/>
      <c r="OHR1048573" s="22"/>
      <c r="OHS1048573" s="22"/>
      <c r="OHT1048573" s="22"/>
      <c r="OHU1048573" s="22"/>
      <c r="OHV1048573" s="22"/>
      <c r="OHW1048573" s="22"/>
      <c r="OHX1048573" s="22"/>
      <c r="OHY1048573" s="22"/>
      <c r="OHZ1048573" s="22"/>
      <c r="OIA1048573" s="22"/>
      <c r="OIB1048573" s="22"/>
      <c r="OIC1048573" s="22"/>
      <c r="OID1048573" s="22"/>
      <c r="OIE1048573" s="22"/>
      <c r="OIF1048573" s="22"/>
      <c r="OIG1048573" s="22"/>
      <c r="OIH1048573" s="22"/>
      <c r="OII1048573" s="22"/>
      <c r="OIJ1048573" s="22"/>
      <c r="OIK1048573" s="22"/>
      <c r="OIL1048573" s="22"/>
      <c r="OIM1048573" s="22"/>
      <c r="OIN1048573" s="22"/>
      <c r="OIO1048573" s="22"/>
      <c r="OIP1048573" s="22"/>
      <c r="OIQ1048573" s="22"/>
      <c r="OIR1048573" s="22"/>
      <c r="OIS1048573" s="22"/>
      <c r="OIT1048573" s="22"/>
      <c r="OIU1048573" s="22"/>
      <c r="OIV1048573" s="22"/>
      <c r="OIW1048573" s="22"/>
      <c r="OIX1048573" s="22"/>
      <c r="OIY1048573" s="22"/>
      <c r="OIZ1048573" s="22"/>
      <c r="OJA1048573" s="22"/>
      <c r="OJB1048573" s="22"/>
      <c r="OJC1048573" s="22"/>
      <c r="OJD1048573" s="22"/>
      <c r="OJE1048573" s="22"/>
      <c r="OJF1048573" s="22"/>
      <c r="OJG1048573" s="22"/>
      <c r="OJH1048573" s="22"/>
      <c r="OJI1048573" s="22"/>
      <c r="OJJ1048573" s="22"/>
      <c r="OJK1048573" s="22"/>
      <c r="OJL1048573" s="22"/>
      <c r="OJM1048573" s="22"/>
      <c r="OJN1048573" s="22"/>
      <c r="OJO1048573" s="22"/>
      <c r="OJP1048573" s="22"/>
      <c r="OJQ1048573" s="22"/>
      <c r="OJR1048573" s="22"/>
      <c r="OJS1048573" s="22"/>
      <c r="OJT1048573" s="22"/>
      <c r="OJU1048573" s="22"/>
      <c r="OJV1048573" s="22"/>
      <c r="OJW1048573" s="22"/>
      <c r="OJX1048573" s="22"/>
      <c r="OJY1048573" s="22"/>
      <c r="OJZ1048573" s="22"/>
      <c r="OKA1048573" s="22"/>
      <c r="OKB1048573" s="22"/>
      <c r="OKC1048573" s="22"/>
      <c r="OKD1048573" s="22"/>
      <c r="OKE1048573" s="22"/>
      <c r="OKF1048573" s="22"/>
      <c r="OKG1048573" s="22"/>
      <c r="OKH1048573" s="22"/>
      <c r="OKI1048573" s="22"/>
      <c r="OKJ1048573" s="22"/>
      <c r="OKK1048573" s="22"/>
      <c r="OKL1048573" s="22"/>
      <c r="OKM1048573" s="22"/>
      <c r="OKN1048573" s="22"/>
      <c r="OKO1048573" s="22"/>
      <c r="OKP1048573" s="22"/>
      <c r="OKQ1048573" s="22"/>
      <c r="OKR1048573" s="22"/>
      <c r="OKS1048573" s="22"/>
      <c r="OKT1048573" s="22"/>
      <c r="OKU1048573" s="22"/>
      <c r="OKV1048573" s="22"/>
      <c r="OKW1048573" s="22"/>
      <c r="OKX1048573" s="22"/>
      <c r="OKY1048573" s="22"/>
      <c r="OKZ1048573" s="22"/>
      <c r="OLA1048573" s="22"/>
      <c r="OLB1048573" s="22"/>
      <c r="OLC1048573" s="22"/>
      <c r="OLD1048573" s="22"/>
      <c r="OLE1048573" s="22"/>
      <c r="OLF1048573" s="22"/>
      <c r="OLG1048573" s="22"/>
      <c r="OLH1048573" s="22"/>
      <c r="OLI1048573" s="22"/>
      <c r="OLJ1048573" s="22"/>
      <c r="OLK1048573" s="22"/>
      <c r="OLL1048573" s="22"/>
      <c r="OLM1048573" s="22"/>
      <c r="OLN1048573" s="22"/>
      <c r="OLO1048573" s="22"/>
      <c r="OLP1048573" s="22"/>
      <c r="OLQ1048573" s="22"/>
      <c r="OLR1048573" s="22"/>
      <c r="OLS1048573" s="22"/>
      <c r="OLT1048573" s="22"/>
      <c r="OLU1048573" s="22"/>
      <c r="OLV1048573" s="22"/>
      <c r="OLW1048573" s="22"/>
      <c r="OLX1048573" s="22"/>
      <c r="OLY1048573" s="22"/>
      <c r="OLZ1048573" s="22"/>
      <c r="OMA1048573" s="22"/>
      <c r="OMB1048573" s="22"/>
      <c r="OMC1048573" s="22"/>
      <c r="OMD1048573" s="22"/>
      <c r="OME1048573" s="22"/>
      <c r="OMF1048573" s="22"/>
      <c r="OMG1048573" s="22"/>
      <c r="OMH1048573" s="22"/>
      <c r="OMI1048573" s="22"/>
      <c r="OMJ1048573" s="22"/>
      <c r="OMK1048573" s="22"/>
      <c r="OML1048573" s="22"/>
      <c r="OMM1048573" s="22"/>
      <c r="OMN1048573" s="22"/>
      <c r="OMO1048573" s="22"/>
      <c r="OMP1048573" s="22"/>
      <c r="OMQ1048573" s="22"/>
      <c r="OMR1048573" s="22"/>
      <c r="OMS1048573" s="22"/>
      <c r="OMT1048573" s="22"/>
      <c r="OMU1048573" s="22"/>
      <c r="OMV1048573" s="22"/>
      <c r="OMW1048573" s="22"/>
      <c r="OMX1048573" s="22"/>
      <c r="OMY1048573" s="22"/>
      <c r="OMZ1048573" s="22"/>
      <c r="ONA1048573" s="22"/>
      <c r="ONB1048573" s="22"/>
      <c r="ONC1048573" s="22"/>
      <c r="OND1048573" s="22"/>
      <c r="ONE1048573" s="22"/>
      <c r="ONF1048573" s="22"/>
      <c r="ONG1048573" s="22"/>
      <c r="ONH1048573" s="22"/>
      <c r="ONI1048573" s="22"/>
      <c r="ONJ1048573" s="22"/>
      <c r="ONK1048573" s="22"/>
      <c r="ONL1048573" s="22"/>
      <c r="ONM1048573" s="22"/>
      <c r="ONN1048573" s="22"/>
      <c r="ONO1048573" s="22"/>
      <c r="ONP1048573" s="22"/>
      <c r="ONQ1048573" s="22"/>
      <c r="ONR1048573" s="22"/>
      <c r="ONS1048573" s="22"/>
      <c r="ONT1048573" s="22"/>
      <c r="ONU1048573" s="22"/>
      <c r="ONV1048573" s="22"/>
      <c r="ONW1048573" s="22"/>
      <c r="ONX1048573" s="22"/>
      <c r="ONY1048573" s="22"/>
      <c r="ONZ1048573" s="22"/>
      <c r="OOA1048573" s="22"/>
      <c r="OOB1048573" s="22"/>
      <c r="OOC1048573" s="22"/>
      <c r="OOD1048573" s="22"/>
      <c r="OOE1048573" s="22"/>
      <c r="OOF1048573" s="22"/>
      <c r="OOG1048573" s="22"/>
      <c r="OOH1048573" s="22"/>
      <c r="OOI1048573" s="22"/>
      <c r="OOJ1048573" s="22"/>
      <c r="OOK1048573" s="22"/>
      <c r="OOL1048573" s="22"/>
      <c r="OOM1048573" s="22"/>
      <c r="OON1048573" s="22"/>
      <c r="OOO1048573" s="22"/>
      <c r="OOP1048573" s="22"/>
      <c r="OOQ1048573" s="22"/>
      <c r="OOR1048573" s="22"/>
      <c r="OOS1048573" s="22"/>
      <c r="OOT1048573" s="22"/>
      <c r="OOU1048573" s="22"/>
      <c r="OOV1048573" s="22"/>
      <c r="OOW1048573" s="22"/>
      <c r="OOX1048573" s="22"/>
      <c r="OOY1048573" s="22"/>
      <c r="OOZ1048573" s="22"/>
      <c r="OPA1048573" s="22"/>
      <c r="OPB1048573" s="22"/>
      <c r="OPC1048573" s="22"/>
      <c r="OPD1048573" s="22"/>
      <c r="OPE1048573" s="22"/>
      <c r="OPF1048573" s="22"/>
      <c r="OPG1048573" s="22"/>
      <c r="OPH1048573" s="22"/>
      <c r="OPI1048573" s="22"/>
      <c r="OPJ1048573" s="22"/>
      <c r="OPK1048573" s="22"/>
      <c r="OPL1048573" s="22"/>
      <c r="OPM1048573" s="22"/>
      <c r="OPN1048573" s="22"/>
      <c r="OPO1048573" s="22"/>
      <c r="OPP1048573" s="22"/>
      <c r="OPQ1048573" s="22"/>
      <c r="OPR1048573" s="22"/>
      <c r="OPS1048573" s="22"/>
      <c r="OPT1048573" s="22"/>
      <c r="OPU1048573" s="22"/>
      <c r="OPV1048573" s="22"/>
      <c r="OPW1048573" s="22"/>
      <c r="OPX1048573" s="22"/>
      <c r="OPY1048573" s="22"/>
      <c r="OPZ1048573" s="22"/>
      <c r="OQA1048573" s="22"/>
      <c r="OQB1048573" s="22"/>
      <c r="OQC1048573" s="22"/>
      <c r="OQD1048573" s="22"/>
      <c r="OQE1048573" s="22"/>
      <c r="OQF1048573" s="22"/>
      <c r="OQG1048573" s="22"/>
      <c r="OQH1048573" s="22"/>
      <c r="OQI1048573" s="22"/>
      <c r="OQJ1048573" s="22"/>
      <c r="OQK1048573" s="22"/>
      <c r="OQL1048573" s="22"/>
      <c r="OQM1048573" s="22"/>
      <c r="OQN1048573" s="22"/>
      <c r="OQO1048573" s="22"/>
      <c r="OQP1048573" s="22"/>
      <c r="OQQ1048573" s="22"/>
      <c r="OQR1048573" s="22"/>
      <c r="OQS1048573" s="22"/>
      <c r="OQT1048573" s="22"/>
      <c r="OQU1048573" s="22"/>
      <c r="OQV1048573" s="22"/>
      <c r="OQW1048573" s="22"/>
      <c r="OQX1048573" s="22"/>
      <c r="OQY1048573" s="22"/>
      <c r="OQZ1048573" s="22"/>
      <c r="ORA1048573" s="22"/>
      <c r="ORB1048573" s="22"/>
      <c r="ORC1048573" s="22"/>
      <c r="ORD1048573" s="22"/>
      <c r="ORE1048573" s="22"/>
      <c r="ORF1048573" s="22"/>
      <c r="ORG1048573" s="22"/>
      <c r="ORH1048573" s="22"/>
      <c r="ORI1048573" s="22"/>
      <c r="ORJ1048573" s="22"/>
      <c r="ORK1048573" s="22"/>
      <c r="ORL1048573" s="22"/>
      <c r="ORM1048573" s="22"/>
      <c r="ORN1048573" s="22"/>
      <c r="ORO1048573" s="22"/>
      <c r="ORP1048573" s="22"/>
      <c r="ORQ1048573" s="22"/>
      <c r="ORR1048573" s="22"/>
      <c r="ORS1048573" s="22"/>
      <c r="ORT1048573" s="22"/>
      <c r="ORU1048573" s="22"/>
      <c r="ORV1048573" s="22"/>
      <c r="ORW1048573" s="22"/>
      <c r="ORX1048573" s="22"/>
      <c r="ORY1048573" s="22"/>
      <c r="ORZ1048573" s="22"/>
      <c r="OSA1048573" s="22"/>
      <c r="OSB1048573" s="22"/>
      <c r="OSC1048573" s="22"/>
      <c r="OSD1048573" s="22"/>
      <c r="OSE1048573" s="22"/>
      <c r="OSF1048573" s="22"/>
      <c r="OSG1048573" s="22"/>
      <c r="OSH1048573" s="22"/>
      <c r="OSI1048573" s="22"/>
      <c r="OSJ1048573" s="22"/>
      <c r="OSK1048573" s="22"/>
      <c r="OSL1048573" s="22"/>
      <c r="OSM1048573" s="22"/>
      <c r="OSN1048573" s="22"/>
      <c r="OSO1048573" s="22"/>
      <c r="OSP1048573" s="22"/>
      <c r="OSQ1048573" s="22"/>
      <c r="OSR1048573" s="22"/>
      <c r="OSS1048573" s="22"/>
      <c r="OST1048573" s="22"/>
      <c r="OSU1048573" s="22"/>
      <c r="OSV1048573" s="22"/>
      <c r="OSW1048573" s="22"/>
      <c r="OSX1048573" s="22"/>
      <c r="OSY1048573" s="22"/>
      <c r="OSZ1048573" s="22"/>
      <c r="OTA1048573" s="22"/>
      <c r="OTB1048573" s="22"/>
      <c r="OTC1048573" s="22"/>
      <c r="OTD1048573" s="22"/>
      <c r="OTE1048573" s="22"/>
      <c r="OTF1048573" s="22"/>
      <c r="OTG1048573" s="22"/>
      <c r="OTH1048573" s="22"/>
      <c r="OTI1048573" s="22"/>
      <c r="OTJ1048573" s="22"/>
      <c r="OTK1048573" s="22"/>
      <c r="OTL1048573" s="22"/>
      <c r="OTM1048573" s="22"/>
      <c r="OTN1048573" s="22"/>
      <c r="OTO1048573" s="22"/>
      <c r="OTP1048573" s="22"/>
      <c r="OTQ1048573" s="22"/>
      <c r="OTR1048573" s="22"/>
      <c r="OTS1048573" s="22"/>
      <c r="OTT1048573" s="22"/>
      <c r="OTU1048573" s="22"/>
      <c r="OTV1048573" s="22"/>
      <c r="OTW1048573" s="22"/>
      <c r="OTX1048573" s="22"/>
      <c r="OTY1048573" s="22"/>
      <c r="OTZ1048573" s="22"/>
      <c r="OUA1048573" s="22"/>
      <c r="OUB1048573" s="22"/>
      <c r="OUC1048573" s="22"/>
      <c r="OUD1048573" s="22"/>
      <c r="OUE1048573" s="22"/>
      <c r="OUF1048573" s="22"/>
      <c r="OUG1048573" s="22"/>
      <c r="OUH1048573" s="22"/>
      <c r="OUI1048573" s="22"/>
      <c r="OUJ1048573" s="22"/>
      <c r="OUK1048573" s="22"/>
      <c r="OUL1048573" s="22"/>
      <c r="OUM1048573" s="22"/>
      <c r="OUN1048573" s="22"/>
      <c r="OUO1048573" s="22"/>
      <c r="OUP1048573" s="22"/>
      <c r="OUQ1048573" s="22"/>
      <c r="OUR1048573" s="22"/>
      <c r="OUS1048573" s="22"/>
      <c r="OUT1048573" s="22"/>
      <c r="OUU1048573" s="22"/>
      <c r="OUV1048573" s="22"/>
      <c r="OUW1048573" s="22"/>
      <c r="OUX1048573" s="22"/>
      <c r="OUY1048573" s="22"/>
      <c r="OUZ1048573" s="22"/>
      <c r="OVA1048573" s="22"/>
      <c r="OVB1048573" s="22"/>
      <c r="OVC1048573" s="22"/>
      <c r="OVD1048573" s="22"/>
      <c r="OVE1048573" s="22"/>
      <c r="OVF1048573" s="22"/>
      <c r="OVG1048573" s="22"/>
      <c r="OVH1048573" s="22"/>
      <c r="OVI1048573" s="22"/>
      <c r="OVJ1048573" s="22"/>
      <c r="OVK1048573" s="22"/>
      <c r="OVL1048573" s="22"/>
      <c r="OVM1048573" s="22"/>
      <c r="OVN1048573" s="22"/>
      <c r="OVO1048573" s="22"/>
      <c r="OVP1048573" s="22"/>
      <c r="OVQ1048573" s="22"/>
      <c r="OVR1048573" s="22"/>
      <c r="OVS1048573" s="22"/>
      <c r="OVT1048573" s="22"/>
      <c r="OVU1048573" s="22"/>
      <c r="OVV1048573" s="22"/>
      <c r="OVW1048573" s="22"/>
      <c r="OVX1048573" s="22"/>
      <c r="OVY1048573" s="22"/>
      <c r="OVZ1048573" s="22"/>
      <c r="OWA1048573" s="22"/>
      <c r="OWB1048573" s="22"/>
      <c r="OWC1048573" s="22"/>
      <c r="OWD1048573" s="22"/>
      <c r="OWE1048573" s="22"/>
      <c r="OWF1048573" s="22"/>
      <c r="OWG1048573" s="22"/>
      <c r="OWH1048573" s="22"/>
      <c r="OWI1048573" s="22"/>
      <c r="OWJ1048573" s="22"/>
      <c r="OWK1048573" s="22"/>
      <c r="OWL1048573" s="22"/>
      <c r="OWM1048573" s="22"/>
      <c r="OWN1048573" s="22"/>
      <c r="OWO1048573" s="22"/>
      <c r="OWP1048573" s="22"/>
      <c r="OWQ1048573" s="22"/>
      <c r="OWR1048573" s="22"/>
      <c r="OWS1048573" s="22"/>
      <c r="OWT1048573" s="22"/>
      <c r="OWU1048573" s="22"/>
      <c r="OWV1048573" s="22"/>
      <c r="OWW1048573" s="22"/>
      <c r="OWX1048573" s="22"/>
      <c r="OWY1048573" s="22"/>
      <c r="OWZ1048573" s="22"/>
      <c r="OXA1048573" s="22"/>
      <c r="OXB1048573" s="22"/>
      <c r="OXC1048573" s="22"/>
      <c r="OXD1048573" s="22"/>
      <c r="OXE1048573" s="22"/>
      <c r="OXF1048573" s="22"/>
      <c r="OXG1048573" s="22"/>
      <c r="OXH1048573" s="22"/>
      <c r="OXI1048573" s="22"/>
      <c r="OXJ1048573" s="22"/>
      <c r="OXK1048573" s="22"/>
      <c r="OXL1048573" s="22"/>
      <c r="OXM1048573" s="22"/>
      <c r="OXN1048573" s="22"/>
      <c r="OXO1048573" s="22"/>
      <c r="OXP1048573" s="22"/>
      <c r="OXQ1048573" s="22"/>
      <c r="OXR1048573" s="22"/>
      <c r="OXS1048573" s="22"/>
      <c r="OXT1048573" s="22"/>
      <c r="OXU1048573" s="22"/>
      <c r="OXV1048573" s="22"/>
      <c r="OXW1048573" s="22"/>
      <c r="OXX1048573" s="22"/>
      <c r="OXY1048573" s="22"/>
      <c r="OXZ1048573" s="22"/>
      <c r="OYA1048573" s="22"/>
      <c r="OYB1048573" s="22"/>
      <c r="OYC1048573" s="22"/>
      <c r="OYD1048573" s="22"/>
      <c r="OYE1048573" s="22"/>
      <c r="OYF1048573" s="22"/>
      <c r="OYG1048573" s="22"/>
      <c r="OYH1048573" s="22"/>
      <c r="OYI1048573" s="22"/>
      <c r="OYJ1048573" s="22"/>
      <c r="OYK1048573" s="22"/>
      <c r="OYL1048573" s="22"/>
      <c r="OYM1048573" s="22"/>
      <c r="OYN1048573" s="22"/>
      <c r="OYO1048573" s="22"/>
      <c r="OYP1048573" s="22"/>
      <c r="OYQ1048573" s="22"/>
      <c r="OYR1048573" s="22"/>
      <c r="OYS1048573" s="22"/>
      <c r="OYT1048573" s="22"/>
      <c r="OYU1048573" s="22"/>
      <c r="OYV1048573" s="22"/>
      <c r="OYW1048573" s="22"/>
      <c r="OYX1048573" s="22"/>
      <c r="OYY1048573" s="22"/>
      <c r="OYZ1048573" s="22"/>
      <c r="OZA1048573" s="22"/>
      <c r="OZB1048573" s="22"/>
      <c r="OZC1048573" s="22"/>
      <c r="OZD1048573" s="22"/>
      <c r="OZE1048573" s="22"/>
      <c r="OZF1048573" s="22"/>
      <c r="OZG1048573" s="22"/>
      <c r="OZH1048573" s="22"/>
      <c r="OZI1048573" s="22"/>
      <c r="OZJ1048573" s="22"/>
      <c r="OZK1048573" s="22"/>
      <c r="OZL1048573" s="22"/>
      <c r="OZM1048573" s="22"/>
      <c r="OZN1048573" s="22"/>
      <c r="OZO1048573" s="22"/>
      <c r="OZP1048573" s="22"/>
      <c r="OZQ1048573" s="22"/>
      <c r="OZR1048573" s="22"/>
      <c r="OZS1048573" s="22"/>
      <c r="OZT1048573" s="22"/>
      <c r="OZU1048573" s="22"/>
      <c r="OZV1048573" s="22"/>
      <c r="OZW1048573" s="22"/>
      <c r="OZX1048573" s="22"/>
      <c r="OZY1048573" s="22"/>
      <c r="OZZ1048573" s="22"/>
      <c r="PAA1048573" s="22"/>
      <c r="PAB1048573" s="22"/>
      <c r="PAC1048573" s="22"/>
      <c r="PAD1048573" s="22"/>
      <c r="PAE1048573" s="22"/>
      <c r="PAF1048573" s="22"/>
      <c r="PAG1048573" s="22"/>
      <c r="PAH1048573" s="22"/>
      <c r="PAI1048573" s="22"/>
      <c r="PAJ1048573" s="22"/>
      <c r="PAK1048573" s="22"/>
      <c r="PAL1048573" s="22"/>
      <c r="PAM1048573" s="22"/>
      <c r="PAN1048573" s="22"/>
      <c r="PAO1048573" s="22"/>
      <c r="PAP1048573" s="22"/>
      <c r="PAQ1048573" s="22"/>
      <c r="PAR1048573" s="22"/>
      <c r="PAS1048573" s="22"/>
      <c r="PAT1048573" s="22"/>
      <c r="PAU1048573" s="22"/>
      <c r="PAV1048573" s="22"/>
      <c r="PAW1048573" s="22"/>
      <c r="PAX1048573" s="22"/>
      <c r="PAY1048573" s="22"/>
      <c r="PAZ1048573" s="22"/>
      <c r="PBA1048573" s="22"/>
      <c r="PBB1048573" s="22"/>
      <c r="PBC1048573" s="22"/>
      <c r="PBD1048573" s="22"/>
      <c r="PBE1048573" s="22"/>
      <c r="PBF1048573" s="22"/>
      <c r="PBG1048573" s="22"/>
      <c r="PBH1048573" s="22"/>
      <c r="PBI1048573" s="22"/>
      <c r="PBJ1048573" s="22"/>
      <c r="PBK1048573" s="22"/>
      <c r="PBL1048573" s="22"/>
      <c r="PBM1048573" s="22"/>
      <c r="PBN1048573" s="22"/>
      <c r="PBO1048573" s="22"/>
      <c r="PBP1048573" s="22"/>
      <c r="PBQ1048573" s="22"/>
      <c r="PBR1048573" s="22"/>
      <c r="PBS1048573" s="22"/>
      <c r="PBT1048573" s="22"/>
      <c r="PBU1048573" s="22"/>
      <c r="PBV1048573" s="22"/>
      <c r="PBW1048573" s="22"/>
      <c r="PBX1048573" s="22"/>
      <c r="PBY1048573" s="22"/>
      <c r="PBZ1048573" s="22"/>
      <c r="PCA1048573" s="22"/>
      <c r="PCB1048573" s="22"/>
      <c r="PCC1048573" s="22"/>
      <c r="PCD1048573" s="22"/>
      <c r="PCE1048573" s="22"/>
      <c r="PCF1048573" s="22"/>
      <c r="PCG1048573" s="22"/>
      <c r="PCH1048573" s="22"/>
      <c r="PCI1048573" s="22"/>
      <c r="PCJ1048573" s="22"/>
      <c r="PCK1048573" s="22"/>
      <c r="PCL1048573" s="22"/>
      <c r="PCM1048573" s="22"/>
      <c r="PCN1048573" s="22"/>
      <c r="PCO1048573" s="22"/>
      <c r="PCP1048573" s="22"/>
      <c r="PCQ1048573" s="22"/>
      <c r="PCR1048573" s="22"/>
      <c r="PCS1048573" s="22"/>
      <c r="PCT1048573" s="22"/>
      <c r="PCU1048573" s="22"/>
      <c r="PCV1048573" s="22"/>
      <c r="PCW1048573" s="22"/>
      <c r="PCX1048573" s="22"/>
      <c r="PCY1048573" s="22"/>
      <c r="PCZ1048573" s="22"/>
      <c r="PDA1048573" s="22"/>
      <c r="PDB1048573" s="22"/>
      <c r="PDC1048573" s="22"/>
      <c r="PDD1048573" s="22"/>
      <c r="PDE1048573" s="22"/>
      <c r="PDF1048573" s="22"/>
      <c r="PDG1048573" s="22"/>
      <c r="PDH1048573" s="22"/>
      <c r="PDI1048573" s="22"/>
      <c r="PDJ1048573" s="22"/>
      <c r="PDK1048573" s="22"/>
      <c r="PDL1048573" s="22"/>
      <c r="PDM1048573" s="22"/>
      <c r="PDN1048573" s="22"/>
      <c r="PDO1048573" s="22"/>
      <c r="PDP1048573" s="22"/>
      <c r="PDQ1048573" s="22"/>
      <c r="PDR1048573" s="22"/>
      <c r="PDS1048573" s="22"/>
      <c r="PDT1048573" s="22"/>
      <c r="PDU1048573" s="22"/>
      <c r="PDV1048573" s="22"/>
      <c r="PDW1048573" s="22"/>
      <c r="PDX1048573" s="22"/>
      <c r="PDY1048573" s="22"/>
      <c r="PDZ1048573" s="22"/>
      <c r="PEA1048573" s="22"/>
      <c r="PEB1048573" s="22"/>
      <c r="PEC1048573" s="22"/>
      <c r="PED1048573" s="22"/>
      <c r="PEE1048573" s="22"/>
      <c r="PEF1048573" s="22"/>
      <c r="PEG1048573" s="22"/>
      <c r="PEH1048573" s="22"/>
      <c r="PEI1048573" s="22"/>
      <c r="PEJ1048573" s="22"/>
      <c r="PEK1048573" s="22"/>
      <c r="PEL1048573" s="22"/>
      <c r="PEM1048573" s="22"/>
      <c r="PEN1048573" s="22"/>
      <c r="PEO1048573" s="22"/>
      <c r="PEP1048573" s="22"/>
      <c r="PEQ1048573" s="22"/>
      <c r="PER1048573" s="22"/>
      <c r="PES1048573" s="22"/>
      <c r="PET1048573" s="22"/>
      <c r="PEU1048573" s="22"/>
      <c r="PEV1048573" s="22"/>
      <c r="PEW1048573" s="22"/>
      <c r="PEX1048573" s="22"/>
      <c r="PEY1048573" s="22"/>
      <c r="PEZ1048573" s="22"/>
      <c r="PFA1048573" s="22"/>
      <c r="PFB1048573" s="22"/>
      <c r="PFC1048573" s="22"/>
      <c r="PFD1048573" s="22"/>
      <c r="PFE1048573" s="22"/>
      <c r="PFF1048573" s="22"/>
      <c r="PFG1048573" s="22"/>
      <c r="PFH1048573" s="22"/>
      <c r="PFI1048573" s="22"/>
      <c r="PFJ1048573" s="22"/>
      <c r="PFK1048573" s="22"/>
      <c r="PFL1048573" s="22"/>
      <c r="PFM1048573" s="22"/>
      <c r="PFN1048573" s="22"/>
      <c r="PFO1048573" s="22"/>
      <c r="PFP1048573" s="22"/>
      <c r="PFQ1048573" s="22"/>
      <c r="PFR1048573" s="22"/>
      <c r="PFS1048573" s="22"/>
      <c r="PFT1048573" s="22"/>
      <c r="PFU1048573" s="22"/>
      <c r="PFV1048573" s="22"/>
      <c r="PFW1048573" s="22"/>
      <c r="PFX1048573" s="22"/>
      <c r="PFY1048573" s="22"/>
      <c r="PFZ1048573" s="22"/>
      <c r="PGA1048573" s="22"/>
      <c r="PGB1048573" s="22"/>
      <c r="PGC1048573" s="22"/>
      <c r="PGD1048573" s="22"/>
      <c r="PGE1048573" s="22"/>
      <c r="PGF1048573" s="22"/>
      <c r="PGG1048573" s="22"/>
      <c r="PGH1048573" s="22"/>
      <c r="PGI1048573" s="22"/>
      <c r="PGJ1048573" s="22"/>
      <c r="PGK1048573" s="22"/>
      <c r="PGL1048573" s="22"/>
      <c r="PGM1048573" s="22"/>
      <c r="PGN1048573" s="22"/>
      <c r="PGO1048573" s="22"/>
      <c r="PGP1048573" s="22"/>
      <c r="PGQ1048573" s="22"/>
      <c r="PGR1048573" s="22"/>
      <c r="PGS1048573" s="22"/>
      <c r="PGT1048573" s="22"/>
      <c r="PGU1048573" s="22"/>
      <c r="PGV1048573" s="22"/>
      <c r="PGW1048573" s="22"/>
      <c r="PGX1048573" s="22"/>
      <c r="PGY1048573" s="22"/>
      <c r="PGZ1048573" s="22"/>
      <c r="PHA1048573" s="22"/>
      <c r="PHB1048573" s="22"/>
      <c r="PHC1048573" s="22"/>
      <c r="PHD1048573" s="22"/>
      <c r="PHE1048573" s="22"/>
      <c r="PHF1048573" s="22"/>
      <c r="PHG1048573" s="22"/>
      <c r="PHH1048573" s="22"/>
      <c r="PHI1048573" s="22"/>
      <c r="PHJ1048573" s="22"/>
      <c r="PHK1048573" s="22"/>
      <c r="PHL1048573" s="22"/>
      <c r="PHM1048573" s="22"/>
      <c r="PHN1048573" s="22"/>
      <c r="PHO1048573" s="22"/>
      <c r="PHP1048573" s="22"/>
      <c r="PHQ1048573" s="22"/>
      <c r="PHR1048573" s="22"/>
      <c r="PHS1048573" s="22"/>
      <c r="PHT1048573" s="22"/>
      <c r="PHU1048573" s="22"/>
      <c r="PHV1048573" s="22"/>
      <c r="PHW1048573" s="22"/>
      <c r="PHX1048573" s="22"/>
      <c r="PHY1048573" s="22"/>
      <c r="PHZ1048573" s="22"/>
      <c r="PIA1048573" s="22"/>
      <c r="PIB1048573" s="22"/>
      <c r="PIC1048573" s="22"/>
      <c r="PID1048573" s="22"/>
      <c r="PIE1048573" s="22"/>
      <c r="PIF1048573" s="22"/>
      <c r="PIG1048573" s="22"/>
      <c r="PIH1048573" s="22"/>
      <c r="PII1048573" s="22"/>
      <c r="PIJ1048573" s="22"/>
      <c r="PIK1048573" s="22"/>
      <c r="PIL1048573" s="22"/>
      <c r="PIM1048573" s="22"/>
      <c r="PIN1048573" s="22"/>
      <c r="PIO1048573" s="22"/>
      <c r="PIP1048573" s="22"/>
      <c r="PIQ1048573" s="22"/>
      <c r="PIR1048573" s="22"/>
      <c r="PIS1048573" s="22"/>
      <c r="PIT1048573" s="22"/>
      <c r="PIU1048573" s="22"/>
      <c r="PIV1048573" s="22"/>
      <c r="PIW1048573" s="22"/>
      <c r="PIX1048573" s="22"/>
      <c r="PIY1048573" s="22"/>
      <c r="PIZ1048573" s="22"/>
      <c r="PJA1048573" s="22"/>
      <c r="PJB1048573" s="22"/>
      <c r="PJC1048573" s="22"/>
      <c r="PJD1048573" s="22"/>
      <c r="PJE1048573" s="22"/>
      <c r="PJF1048573" s="22"/>
      <c r="PJG1048573" s="22"/>
      <c r="PJH1048573" s="22"/>
      <c r="PJI1048573" s="22"/>
      <c r="PJJ1048573" s="22"/>
      <c r="PJK1048573" s="22"/>
      <c r="PJL1048573" s="22"/>
      <c r="PJM1048573" s="22"/>
      <c r="PJN1048573" s="22"/>
      <c r="PJO1048573" s="22"/>
      <c r="PJP1048573" s="22"/>
      <c r="PJQ1048573" s="22"/>
      <c r="PJR1048573" s="22"/>
      <c r="PJS1048573" s="22"/>
      <c r="PJT1048573" s="22"/>
      <c r="PJU1048573" s="22"/>
      <c r="PJV1048573" s="22"/>
      <c r="PJW1048573" s="22"/>
      <c r="PJX1048573" s="22"/>
      <c r="PJY1048573" s="22"/>
      <c r="PJZ1048573" s="22"/>
      <c r="PKA1048573" s="22"/>
      <c r="PKB1048573" s="22"/>
      <c r="PKC1048573" s="22"/>
      <c r="PKD1048573" s="22"/>
      <c r="PKE1048573" s="22"/>
      <c r="PKF1048573" s="22"/>
      <c r="PKG1048573" s="22"/>
      <c r="PKH1048573" s="22"/>
      <c r="PKI1048573" s="22"/>
      <c r="PKJ1048573" s="22"/>
      <c r="PKK1048573" s="22"/>
      <c r="PKL1048573" s="22"/>
      <c r="PKM1048573" s="22"/>
      <c r="PKN1048573" s="22"/>
      <c r="PKO1048573" s="22"/>
      <c r="PKP1048573" s="22"/>
      <c r="PKQ1048573" s="22"/>
      <c r="PKR1048573" s="22"/>
      <c r="PKS1048573" s="22"/>
      <c r="PKT1048573" s="22"/>
      <c r="PKU1048573" s="22"/>
      <c r="PKV1048573" s="22"/>
      <c r="PKW1048573" s="22"/>
      <c r="PKX1048573" s="22"/>
      <c r="PKY1048573" s="22"/>
      <c r="PKZ1048573" s="22"/>
      <c r="PLA1048573" s="22"/>
      <c r="PLB1048573" s="22"/>
      <c r="PLC1048573" s="22"/>
      <c r="PLD1048573" s="22"/>
      <c r="PLE1048573" s="22"/>
      <c r="PLF1048573" s="22"/>
      <c r="PLG1048573" s="22"/>
      <c r="PLH1048573" s="22"/>
      <c r="PLI1048573" s="22"/>
      <c r="PLJ1048573" s="22"/>
      <c r="PLK1048573" s="22"/>
      <c r="PLL1048573" s="22"/>
      <c r="PLM1048573" s="22"/>
      <c r="PLN1048573" s="22"/>
      <c r="PLO1048573" s="22"/>
      <c r="PLP1048573" s="22"/>
      <c r="PLQ1048573" s="22"/>
      <c r="PLR1048573" s="22"/>
      <c r="PLS1048573" s="22"/>
      <c r="PLT1048573" s="22"/>
      <c r="PLU1048573" s="22"/>
      <c r="PLV1048573" s="22"/>
      <c r="PLW1048573" s="22"/>
      <c r="PLX1048573" s="22"/>
      <c r="PLY1048573" s="22"/>
      <c r="PLZ1048573" s="22"/>
      <c r="PMA1048573" s="22"/>
      <c r="PMB1048573" s="22"/>
      <c r="PMC1048573" s="22"/>
      <c r="PMD1048573" s="22"/>
      <c r="PME1048573" s="22"/>
      <c r="PMF1048573" s="22"/>
      <c r="PMG1048573" s="22"/>
      <c r="PMH1048573" s="22"/>
      <c r="PMI1048573" s="22"/>
      <c r="PMJ1048573" s="22"/>
      <c r="PMK1048573" s="22"/>
      <c r="PML1048573" s="22"/>
      <c r="PMM1048573" s="22"/>
      <c r="PMN1048573" s="22"/>
      <c r="PMO1048573" s="22"/>
      <c r="PMP1048573" s="22"/>
      <c r="PMQ1048573" s="22"/>
      <c r="PMR1048573" s="22"/>
      <c r="PMS1048573" s="22"/>
      <c r="PMT1048573" s="22"/>
      <c r="PMU1048573" s="22"/>
      <c r="PMV1048573" s="22"/>
      <c r="PMW1048573" s="22"/>
      <c r="PMX1048573" s="22"/>
      <c r="PMY1048573" s="22"/>
      <c r="PMZ1048573" s="22"/>
      <c r="PNA1048573" s="22"/>
      <c r="PNB1048573" s="22"/>
      <c r="PNC1048573" s="22"/>
      <c r="PND1048573" s="22"/>
      <c r="PNE1048573" s="22"/>
      <c r="PNF1048573" s="22"/>
      <c r="PNG1048573" s="22"/>
      <c r="PNH1048573" s="22"/>
      <c r="PNI1048573" s="22"/>
      <c r="PNJ1048573" s="22"/>
      <c r="PNK1048573" s="22"/>
      <c r="PNL1048573" s="22"/>
      <c r="PNM1048573" s="22"/>
      <c r="PNN1048573" s="22"/>
      <c r="PNO1048573" s="22"/>
      <c r="PNP1048573" s="22"/>
      <c r="PNQ1048573" s="22"/>
      <c r="PNR1048573" s="22"/>
      <c r="PNS1048573" s="22"/>
      <c r="PNT1048573" s="22"/>
      <c r="PNU1048573" s="22"/>
      <c r="PNV1048573" s="22"/>
      <c r="PNW1048573" s="22"/>
      <c r="PNX1048573" s="22"/>
      <c r="PNY1048573" s="22"/>
      <c r="PNZ1048573" s="22"/>
      <c r="POA1048573" s="22"/>
      <c r="POB1048573" s="22"/>
      <c r="POC1048573" s="22"/>
      <c r="POD1048573" s="22"/>
      <c r="POE1048573" s="22"/>
      <c r="POF1048573" s="22"/>
      <c r="POG1048573" s="22"/>
      <c r="POH1048573" s="22"/>
      <c r="POI1048573" s="22"/>
      <c r="POJ1048573" s="22"/>
      <c r="POK1048573" s="22"/>
      <c r="POL1048573" s="22"/>
      <c r="POM1048573" s="22"/>
      <c r="PON1048573" s="22"/>
      <c r="POO1048573" s="22"/>
      <c r="POP1048573" s="22"/>
      <c r="POQ1048573" s="22"/>
      <c r="POR1048573" s="22"/>
      <c r="POS1048573" s="22"/>
      <c r="POT1048573" s="22"/>
      <c r="POU1048573" s="22"/>
      <c r="POV1048573" s="22"/>
      <c r="POW1048573" s="22"/>
      <c r="POX1048573" s="22"/>
      <c r="POY1048573" s="22"/>
      <c r="POZ1048573" s="22"/>
      <c r="PPA1048573" s="22"/>
      <c r="PPB1048573" s="22"/>
      <c r="PPC1048573" s="22"/>
      <c r="PPD1048573" s="22"/>
      <c r="PPE1048573" s="22"/>
      <c r="PPF1048573" s="22"/>
      <c r="PPG1048573" s="22"/>
      <c r="PPH1048573" s="22"/>
      <c r="PPI1048573" s="22"/>
      <c r="PPJ1048573" s="22"/>
      <c r="PPK1048573" s="22"/>
      <c r="PPL1048573" s="22"/>
      <c r="PPM1048573" s="22"/>
      <c r="PPN1048573" s="22"/>
      <c r="PPO1048573" s="22"/>
      <c r="PPP1048573" s="22"/>
      <c r="PPQ1048573" s="22"/>
      <c r="PPR1048573" s="22"/>
      <c r="PPS1048573" s="22"/>
      <c r="PPT1048573" s="22"/>
      <c r="PPU1048573" s="22"/>
      <c r="PPV1048573" s="22"/>
      <c r="PPW1048573" s="22"/>
      <c r="PPX1048573" s="22"/>
      <c r="PPY1048573" s="22"/>
      <c r="PPZ1048573" s="22"/>
      <c r="PQA1048573" s="22"/>
      <c r="PQB1048573" s="22"/>
      <c r="PQC1048573" s="22"/>
      <c r="PQD1048573" s="22"/>
      <c r="PQE1048573" s="22"/>
      <c r="PQF1048573" s="22"/>
      <c r="PQG1048573" s="22"/>
      <c r="PQH1048573" s="22"/>
      <c r="PQI1048573" s="22"/>
      <c r="PQJ1048573" s="22"/>
      <c r="PQK1048573" s="22"/>
      <c r="PQL1048573" s="22"/>
      <c r="PQM1048573" s="22"/>
      <c r="PQN1048573" s="22"/>
      <c r="PQO1048573" s="22"/>
      <c r="PQP1048573" s="22"/>
      <c r="PQQ1048573" s="22"/>
      <c r="PQR1048573" s="22"/>
      <c r="PQS1048573" s="22"/>
      <c r="PQT1048573" s="22"/>
      <c r="PQU1048573" s="22"/>
      <c r="PQV1048573" s="22"/>
      <c r="PQW1048573" s="22"/>
      <c r="PQX1048573" s="22"/>
      <c r="PQY1048573" s="22"/>
      <c r="PQZ1048573" s="22"/>
      <c r="PRA1048573" s="22"/>
      <c r="PRB1048573" s="22"/>
      <c r="PRC1048573" s="22"/>
      <c r="PRD1048573" s="22"/>
      <c r="PRE1048573" s="22"/>
      <c r="PRF1048573" s="22"/>
      <c r="PRG1048573" s="22"/>
      <c r="PRH1048573" s="22"/>
      <c r="PRI1048573" s="22"/>
      <c r="PRJ1048573" s="22"/>
      <c r="PRK1048573" s="22"/>
      <c r="PRL1048573" s="22"/>
      <c r="PRM1048573" s="22"/>
      <c r="PRN1048573" s="22"/>
      <c r="PRO1048573" s="22"/>
      <c r="PRP1048573" s="22"/>
      <c r="PRQ1048573" s="22"/>
      <c r="PRR1048573" s="22"/>
      <c r="PRS1048573" s="22"/>
      <c r="PRT1048573" s="22"/>
      <c r="PRU1048573" s="22"/>
      <c r="PRV1048573" s="22"/>
      <c r="PRW1048573" s="22"/>
      <c r="PRX1048573" s="22"/>
      <c r="PRY1048573" s="22"/>
      <c r="PRZ1048573" s="22"/>
      <c r="PSA1048573" s="22"/>
      <c r="PSB1048573" s="22"/>
      <c r="PSC1048573" s="22"/>
      <c r="PSD1048573" s="22"/>
      <c r="PSE1048573" s="22"/>
      <c r="PSF1048573" s="22"/>
      <c r="PSG1048573" s="22"/>
      <c r="PSH1048573" s="22"/>
      <c r="PSI1048573" s="22"/>
      <c r="PSJ1048573" s="22"/>
      <c r="PSK1048573" s="22"/>
      <c r="PSL1048573" s="22"/>
      <c r="PSM1048573" s="22"/>
      <c r="PSN1048573" s="22"/>
      <c r="PSO1048573" s="22"/>
      <c r="PSP1048573" s="22"/>
      <c r="PSQ1048573" s="22"/>
      <c r="PSR1048573" s="22"/>
      <c r="PSS1048573" s="22"/>
      <c r="PST1048573" s="22"/>
      <c r="PSU1048573" s="22"/>
      <c r="PSV1048573" s="22"/>
      <c r="PSW1048573" s="22"/>
      <c r="PSX1048573" s="22"/>
      <c r="PSY1048573" s="22"/>
      <c r="PSZ1048573" s="22"/>
      <c r="PTA1048573" s="22"/>
      <c r="PTB1048573" s="22"/>
      <c r="PTC1048573" s="22"/>
      <c r="PTD1048573" s="22"/>
      <c r="PTE1048573" s="22"/>
      <c r="PTF1048573" s="22"/>
      <c r="PTG1048573" s="22"/>
      <c r="PTH1048573" s="22"/>
      <c r="PTI1048573" s="22"/>
      <c r="PTJ1048573" s="22"/>
      <c r="PTK1048573" s="22"/>
      <c r="PTL1048573" s="22"/>
      <c r="PTM1048573" s="22"/>
      <c r="PTN1048573" s="22"/>
      <c r="PTO1048573" s="22"/>
      <c r="PTP1048573" s="22"/>
      <c r="PTQ1048573" s="22"/>
      <c r="PTR1048573" s="22"/>
      <c r="PTS1048573" s="22"/>
      <c r="PTT1048573" s="22"/>
      <c r="PTU1048573" s="22"/>
      <c r="PTV1048573" s="22"/>
      <c r="PTW1048573" s="22"/>
      <c r="PTX1048573" s="22"/>
      <c r="PTY1048573" s="22"/>
      <c r="PTZ1048573" s="22"/>
      <c r="PUA1048573" s="22"/>
      <c r="PUB1048573" s="22"/>
      <c r="PUC1048573" s="22"/>
      <c r="PUD1048573" s="22"/>
      <c r="PUE1048573" s="22"/>
      <c r="PUF1048573" s="22"/>
      <c r="PUG1048573" s="22"/>
      <c r="PUH1048573" s="22"/>
      <c r="PUI1048573" s="22"/>
      <c r="PUJ1048573" s="22"/>
      <c r="PUK1048573" s="22"/>
      <c r="PUL1048573" s="22"/>
      <c r="PUM1048573" s="22"/>
      <c r="PUN1048573" s="22"/>
      <c r="PUO1048573" s="22"/>
      <c r="PUP1048573" s="22"/>
      <c r="PUQ1048573" s="22"/>
      <c r="PUR1048573" s="22"/>
      <c r="PUS1048573" s="22"/>
      <c r="PUT1048573" s="22"/>
      <c r="PUU1048573" s="22"/>
      <c r="PUV1048573" s="22"/>
      <c r="PUW1048573" s="22"/>
      <c r="PUX1048573" s="22"/>
      <c r="PUY1048573" s="22"/>
      <c r="PUZ1048573" s="22"/>
      <c r="PVA1048573" s="22"/>
      <c r="PVB1048573" s="22"/>
      <c r="PVC1048573" s="22"/>
      <c r="PVD1048573" s="22"/>
      <c r="PVE1048573" s="22"/>
      <c r="PVF1048573" s="22"/>
      <c r="PVG1048573" s="22"/>
      <c r="PVH1048573" s="22"/>
      <c r="PVI1048573" s="22"/>
      <c r="PVJ1048573" s="22"/>
      <c r="PVK1048573" s="22"/>
      <c r="PVL1048573" s="22"/>
      <c r="PVM1048573" s="22"/>
      <c r="PVN1048573" s="22"/>
      <c r="PVO1048573" s="22"/>
      <c r="PVP1048573" s="22"/>
      <c r="PVQ1048573" s="22"/>
      <c r="PVR1048573" s="22"/>
      <c r="PVS1048573" s="22"/>
      <c r="PVT1048573" s="22"/>
      <c r="PVU1048573" s="22"/>
      <c r="PVV1048573" s="22"/>
      <c r="PVW1048573" s="22"/>
      <c r="PVX1048573" s="22"/>
      <c r="PVY1048573" s="22"/>
      <c r="PVZ1048573" s="22"/>
      <c r="PWA1048573" s="22"/>
      <c r="PWB1048573" s="22"/>
      <c r="PWC1048573" s="22"/>
      <c r="PWD1048573" s="22"/>
      <c r="PWE1048573" s="22"/>
      <c r="PWF1048573" s="22"/>
      <c r="PWG1048573" s="22"/>
      <c r="PWH1048573" s="22"/>
      <c r="PWI1048573" s="22"/>
      <c r="PWJ1048573" s="22"/>
      <c r="PWK1048573" s="22"/>
      <c r="PWL1048573" s="22"/>
      <c r="PWM1048573" s="22"/>
      <c r="PWN1048573" s="22"/>
      <c r="PWO1048573" s="22"/>
      <c r="PWP1048573" s="22"/>
      <c r="PWQ1048573" s="22"/>
      <c r="PWR1048573" s="22"/>
      <c r="PWS1048573" s="22"/>
      <c r="PWT1048573" s="22"/>
      <c r="PWU1048573" s="22"/>
      <c r="PWV1048573" s="22"/>
      <c r="PWW1048573" s="22"/>
      <c r="PWX1048573" s="22"/>
      <c r="PWY1048573" s="22"/>
      <c r="PWZ1048573" s="22"/>
      <c r="PXA1048573" s="22"/>
      <c r="PXB1048573" s="22"/>
      <c r="PXC1048573" s="22"/>
      <c r="PXD1048573" s="22"/>
      <c r="PXE1048573" s="22"/>
      <c r="PXF1048573" s="22"/>
      <c r="PXG1048573" s="22"/>
      <c r="PXH1048573" s="22"/>
      <c r="PXI1048573" s="22"/>
      <c r="PXJ1048573" s="22"/>
      <c r="PXK1048573" s="22"/>
      <c r="PXL1048573" s="22"/>
      <c r="PXM1048573" s="22"/>
      <c r="PXN1048573" s="22"/>
      <c r="PXO1048573" s="22"/>
      <c r="PXP1048573" s="22"/>
      <c r="PXQ1048573" s="22"/>
      <c r="PXR1048573" s="22"/>
      <c r="PXS1048573" s="22"/>
      <c r="PXT1048573" s="22"/>
      <c r="PXU1048573" s="22"/>
      <c r="PXV1048573" s="22"/>
      <c r="PXW1048573" s="22"/>
      <c r="PXX1048573" s="22"/>
      <c r="PXY1048573" s="22"/>
      <c r="PXZ1048573" s="22"/>
      <c r="PYA1048573" s="22"/>
      <c r="PYB1048573" s="22"/>
      <c r="PYC1048573" s="22"/>
      <c r="PYD1048573" s="22"/>
      <c r="PYE1048573" s="22"/>
      <c r="PYF1048573" s="22"/>
      <c r="PYG1048573" s="22"/>
      <c r="PYH1048573" s="22"/>
      <c r="PYI1048573" s="22"/>
      <c r="PYJ1048573" s="22"/>
      <c r="PYK1048573" s="22"/>
      <c r="PYL1048573" s="22"/>
      <c r="PYM1048573" s="22"/>
      <c r="PYN1048573" s="22"/>
      <c r="PYO1048573" s="22"/>
      <c r="PYP1048573" s="22"/>
      <c r="PYQ1048573" s="22"/>
      <c r="PYR1048573" s="22"/>
      <c r="PYS1048573" s="22"/>
      <c r="PYT1048573" s="22"/>
      <c r="PYU1048573" s="22"/>
      <c r="PYV1048573" s="22"/>
      <c r="PYW1048573" s="22"/>
      <c r="PYX1048573" s="22"/>
      <c r="PYY1048573" s="22"/>
      <c r="PYZ1048573" s="22"/>
      <c r="PZA1048573" s="22"/>
      <c r="PZB1048573" s="22"/>
      <c r="PZC1048573" s="22"/>
      <c r="PZD1048573" s="22"/>
      <c r="PZE1048573" s="22"/>
      <c r="PZF1048573" s="22"/>
      <c r="PZG1048573" s="22"/>
      <c r="PZH1048573" s="22"/>
      <c r="PZI1048573" s="22"/>
      <c r="PZJ1048573" s="22"/>
      <c r="PZK1048573" s="22"/>
      <c r="PZL1048573" s="22"/>
      <c r="PZM1048573" s="22"/>
      <c r="PZN1048573" s="22"/>
      <c r="PZO1048573" s="22"/>
      <c r="PZP1048573" s="22"/>
      <c r="PZQ1048573" s="22"/>
      <c r="PZR1048573" s="22"/>
      <c r="PZS1048573" s="22"/>
      <c r="PZT1048573" s="22"/>
      <c r="PZU1048573" s="22"/>
      <c r="PZV1048573" s="22"/>
      <c r="PZW1048573" s="22"/>
      <c r="PZX1048573" s="22"/>
      <c r="PZY1048573" s="22"/>
      <c r="PZZ1048573" s="22"/>
      <c r="QAA1048573" s="22"/>
      <c r="QAB1048573" s="22"/>
      <c r="QAC1048573" s="22"/>
      <c r="QAD1048573" s="22"/>
      <c r="QAE1048573" s="22"/>
      <c r="QAF1048573" s="22"/>
      <c r="QAG1048573" s="22"/>
      <c r="QAH1048573" s="22"/>
      <c r="QAI1048573" s="22"/>
      <c r="QAJ1048573" s="22"/>
      <c r="QAK1048573" s="22"/>
      <c r="QAL1048573" s="22"/>
      <c r="QAM1048573" s="22"/>
      <c r="QAN1048573" s="22"/>
      <c r="QAO1048573" s="22"/>
      <c r="QAP1048573" s="22"/>
      <c r="QAQ1048573" s="22"/>
      <c r="QAR1048573" s="22"/>
      <c r="QAS1048573" s="22"/>
      <c r="QAT1048573" s="22"/>
      <c r="QAU1048573" s="22"/>
      <c r="QAV1048573" s="22"/>
      <c r="QAW1048573" s="22"/>
      <c r="QAX1048573" s="22"/>
      <c r="QAY1048573" s="22"/>
      <c r="QAZ1048573" s="22"/>
      <c r="QBA1048573" s="22"/>
      <c r="QBB1048573" s="22"/>
      <c r="QBC1048573" s="22"/>
      <c r="QBD1048573" s="22"/>
      <c r="QBE1048573" s="22"/>
      <c r="QBF1048573" s="22"/>
      <c r="QBG1048573" s="22"/>
      <c r="QBH1048573" s="22"/>
      <c r="QBI1048573" s="22"/>
      <c r="QBJ1048573" s="22"/>
      <c r="QBK1048573" s="22"/>
      <c r="QBL1048573" s="22"/>
      <c r="QBM1048573" s="22"/>
      <c r="QBN1048573" s="22"/>
      <c r="QBO1048573" s="22"/>
      <c r="QBP1048573" s="22"/>
      <c r="QBQ1048573" s="22"/>
      <c r="QBR1048573" s="22"/>
      <c r="QBS1048573" s="22"/>
      <c r="QBT1048573" s="22"/>
      <c r="QBU1048573" s="22"/>
      <c r="QBV1048573" s="22"/>
      <c r="QBW1048573" s="22"/>
      <c r="QBX1048573" s="22"/>
      <c r="QBY1048573" s="22"/>
      <c r="QBZ1048573" s="22"/>
      <c r="QCA1048573" s="22"/>
      <c r="QCB1048573" s="22"/>
      <c r="QCC1048573" s="22"/>
      <c r="QCD1048573" s="22"/>
      <c r="QCE1048573" s="22"/>
      <c r="QCF1048573" s="22"/>
      <c r="QCG1048573" s="22"/>
      <c r="QCH1048573" s="22"/>
      <c r="QCI1048573" s="22"/>
      <c r="QCJ1048573" s="22"/>
      <c r="QCK1048573" s="22"/>
      <c r="QCL1048573" s="22"/>
      <c r="QCM1048573" s="22"/>
      <c r="QCN1048573" s="22"/>
      <c r="QCO1048573" s="22"/>
      <c r="QCP1048573" s="22"/>
      <c r="QCQ1048573" s="22"/>
      <c r="QCR1048573" s="22"/>
      <c r="QCS1048573" s="22"/>
      <c r="QCT1048573" s="22"/>
      <c r="QCU1048573" s="22"/>
      <c r="QCV1048573" s="22"/>
      <c r="QCW1048573" s="22"/>
      <c r="QCX1048573" s="22"/>
      <c r="QCY1048573" s="22"/>
      <c r="QCZ1048573" s="22"/>
      <c r="QDA1048573" s="22"/>
      <c r="QDB1048573" s="22"/>
      <c r="QDC1048573" s="22"/>
      <c r="QDD1048573" s="22"/>
      <c r="QDE1048573" s="22"/>
      <c r="QDF1048573" s="22"/>
      <c r="QDG1048573" s="22"/>
      <c r="QDH1048573" s="22"/>
      <c r="QDI1048573" s="22"/>
      <c r="QDJ1048573" s="22"/>
      <c r="QDK1048573" s="22"/>
      <c r="QDL1048573" s="22"/>
      <c r="QDM1048573" s="22"/>
      <c r="QDN1048573" s="22"/>
      <c r="QDO1048573" s="22"/>
      <c r="QDP1048573" s="22"/>
      <c r="QDQ1048573" s="22"/>
      <c r="QDR1048573" s="22"/>
      <c r="QDS1048573" s="22"/>
      <c r="QDT1048573" s="22"/>
      <c r="QDU1048573" s="22"/>
      <c r="QDV1048573" s="22"/>
      <c r="QDW1048573" s="22"/>
      <c r="QDX1048573" s="22"/>
      <c r="QDY1048573" s="22"/>
      <c r="QDZ1048573" s="22"/>
      <c r="QEA1048573" s="22"/>
      <c r="QEB1048573" s="22"/>
      <c r="QEC1048573" s="22"/>
      <c r="QED1048573" s="22"/>
      <c r="QEE1048573" s="22"/>
      <c r="QEF1048573" s="22"/>
      <c r="QEG1048573" s="22"/>
      <c r="QEH1048573" s="22"/>
      <c r="QEI1048573" s="22"/>
      <c r="QEJ1048573" s="22"/>
      <c r="QEK1048573" s="22"/>
      <c r="QEL1048573" s="22"/>
      <c r="QEM1048573" s="22"/>
      <c r="QEN1048573" s="22"/>
      <c r="QEO1048573" s="22"/>
      <c r="QEP1048573" s="22"/>
      <c r="QEQ1048573" s="22"/>
      <c r="QER1048573" s="22"/>
      <c r="QES1048573" s="22"/>
      <c r="QET1048573" s="22"/>
      <c r="QEU1048573" s="22"/>
      <c r="QEV1048573" s="22"/>
      <c r="QEW1048573" s="22"/>
      <c r="QEX1048573" s="22"/>
      <c r="QEY1048573" s="22"/>
      <c r="QEZ1048573" s="22"/>
      <c r="QFA1048573" s="22"/>
      <c r="QFB1048573" s="22"/>
      <c r="QFC1048573" s="22"/>
      <c r="QFD1048573" s="22"/>
      <c r="QFE1048573" s="22"/>
      <c r="QFF1048573" s="22"/>
      <c r="QFG1048573" s="22"/>
      <c r="QFH1048573" s="22"/>
      <c r="QFI1048573" s="22"/>
      <c r="QFJ1048573" s="22"/>
      <c r="QFK1048573" s="22"/>
      <c r="QFL1048573" s="22"/>
      <c r="QFM1048573" s="22"/>
      <c r="QFN1048573" s="22"/>
      <c r="QFO1048573" s="22"/>
      <c r="QFP1048573" s="22"/>
      <c r="QFQ1048573" s="22"/>
      <c r="QFR1048573" s="22"/>
      <c r="QFS1048573" s="22"/>
      <c r="QFT1048573" s="22"/>
      <c r="QFU1048573" s="22"/>
      <c r="QFV1048573" s="22"/>
      <c r="QFW1048573" s="22"/>
      <c r="QFX1048573" s="22"/>
      <c r="QFY1048573" s="22"/>
      <c r="QFZ1048573" s="22"/>
      <c r="QGA1048573" s="22"/>
      <c r="QGB1048573" s="22"/>
      <c r="QGC1048573" s="22"/>
      <c r="QGD1048573" s="22"/>
      <c r="QGE1048573" s="22"/>
      <c r="QGF1048573" s="22"/>
      <c r="QGG1048573" s="22"/>
      <c r="QGH1048573" s="22"/>
      <c r="QGI1048573" s="22"/>
      <c r="QGJ1048573" s="22"/>
      <c r="QGK1048573" s="22"/>
      <c r="QGL1048573" s="22"/>
      <c r="QGM1048573" s="22"/>
      <c r="QGN1048573" s="22"/>
      <c r="QGO1048573" s="22"/>
      <c r="QGP1048573" s="22"/>
      <c r="QGQ1048573" s="22"/>
      <c r="QGR1048573" s="22"/>
      <c r="QGS1048573" s="22"/>
      <c r="QGT1048573" s="22"/>
      <c r="QGU1048573" s="22"/>
      <c r="QGV1048573" s="22"/>
      <c r="QGW1048573" s="22"/>
      <c r="QGX1048573" s="22"/>
      <c r="QGY1048573" s="22"/>
      <c r="QGZ1048573" s="22"/>
      <c r="QHA1048573" s="22"/>
      <c r="QHB1048573" s="22"/>
      <c r="QHC1048573" s="22"/>
      <c r="QHD1048573" s="22"/>
      <c r="QHE1048573" s="22"/>
      <c r="QHF1048573" s="22"/>
      <c r="QHG1048573" s="22"/>
      <c r="QHH1048573" s="22"/>
      <c r="QHI1048573" s="22"/>
      <c r="QHJ1048573" s="22"/>
      <c r="QHK1048573" s="22"/>
      <c r="QHL1048573" s="22"/>
      <c r="QHM1048573" s="22"/>
      <c r="QHN1048573" s="22"/>
      <c r="QHO1048573" s="22"/>
      <c r="QHP1048573" s="22"/>
      <c r="QHQ1048573" s="22"/>
      <c r="QHR1048573" s="22"/>
      <c r="QHS1048573" s="22"/>
      <c r="QHT1048573" s="22"/>
      <c r="QHU1048573" s="22"/>
      <c r="QHV1048573" s="22"/>
      <c r="QHW1048573" s="22"/>
      <c r="QHX1048573" s="22"/>
      <c r="QHY1048573" s="22"/>
      <c r="QHZ1048573" s="22"/>
      <c r="QIA1048573" s="22"/>
      <c r="QIB1048573" s="22"/>
      <c r="QIC1048573" s="22"/>
      <c r="QID1048573" s="22"/>
      <c r="QIE1048573" s="22"/>
      <c r="QIF1048573" s="22"/>
      <c r="QIG1048573" s="22"/>
      <c r="QIH1048573" s="22"/>
      <c r="QII1048573" s="22"/>
      <c r="QIJ1048573" s="22"/>
      <c r="QIK1048573" s="22"/>
      <c r="QIL1048573" s="22"/>
      <c r="QIM1048573" s="22"/>
      <c r="QIN1048573" s="22"/>
      <c r="QIO1048573" s="22"/>
      <c r="QIP1048573" s="22"/>
      <c r="QIQ1048573" s="22"/>
      <c r="QIR1048573" s="22"/>
      <c r="QIS1048573" s="22"/>
      <c r="QIT1048573" s="22"/>
      <c r="QIU1048573" s="22"/>
      <c r="QIV1048573" s="22"/>
      <c r="QIW1048573" s="22"/>
      <c r="QIX1048573" s="22"/>
      <c r="QIY1048573" s="22"/>
      <c r="QIZ1048573" s="22"/>
      <c r="QJA1048573" s="22"/>
      <c r="QJB1048573" s="22"/>
      <c r="QJC1048573" s="22"/>
      <c r="QJD1048573" s="22"/>
      <c r="QJE1048573" s="22"/>
      <c r="QJF1048573" s="22"/>
      <c r="QJG1048573" s="22"/>
      <c r="QJH1048573" s="22"/>
      <c r="QJI1048573" s="22"/>
      <c r="QJJ1048573" s="22"/>
      <c r="QJK1048573" s="22"/>
      <c r="QJL1048573" s="22"/>
      <c r="QJM1048573" s="22"/>
      <c r="QJN1048573" s="22"/>
      <c r="QJO1048573" s="22"/>
      <c r="QJP1048573" s="22"/>
      <c r="QJQ1048573" s="22"/>
      <c r="QJR1048573" s="22"/>
      <c r="QJS1048573" s="22"/>
      <c r="QJT1048573" s="22"/>
      <c r="QJU1048573" s="22"/>
      <c r="QJV1048573" s="22"/>
      <c r="QJW1048573" s="22"/>
      <c r="QJX1048573" s="22"/>
      <c r="QJY1048573" s="22"/>
      <c r="QJZ1048573" s="22"/>
      <c r="QKA1048573" s="22"/>
      <c r="QKB1048573" s="22"/>
      <c r="QKC1048573" s="22"/>
      <c r="QKD1048573" s="22"/>
      <c r="QKE1048573" s="22"/>
      <c r="QKF1048573" s="22"/>
      <c r="QKG1048573" s="22"/>
      <c r="QKH1048573" s="22"/>
      <c r="QKI1048573" s="22"/>
      <c r="QKJ1048573" s="22"/>
      <c r="QKK1048573" s="22"/>
      <c r="QKL1048573" s="22"/>
      <c r="QKM1048573" s="22"/>
      <c r="QKN1048573" s="22"/>
      <c r="QKO1048573" s="22"/>
      <c r="QKP1048573" s="22"/>
      <c r="QKQ1048573" s="22"/>
      <c r="QKR1048573" s="22"/>
      <c r="QKS1048573" s="22"/>
      <c r="QKT1048573" s="22"/>
      <c r="QKU1048573" s="22"/>
      <c r="QKV1048573" s="22"/>
      <c r="QKW1048573" s="22"/>
      <c r="QKX1048573" s="22"/>
      <c r="QKY1048573" s="22"/>
      <c r="QKZ1048573" s="22"/>
      <c r="QLA1048573" s="22"/>
      <c r="QLB1048573" s="22"/>
      <c r="QLC1048573" s="22"/>
      <c r="QLD1048573" s="22"/>
      <c r="QLE1048573" s="22"/>
      <c r="QLF1048573" s="22"/>
      <c r="QLG1048573" s="22"/>
      <c r="QLH1048573" s="22"/>
      <c r="QLI1048573" s="22"/>
      <c r="QLJ1048573" s="22"/>
      <c r="QLK1048573" s="22"/>
      <c r="QLL1048573" s="22"/>
      <c r="QLM1048573" s="22"/>
      <c r="QLN1048573" s="22"/>
      <c r="QLO1048573" s="22"/>
      <c r="QLP1048573" s="22"/>
      <c r="QLQ1048573" s="22"/>
      <c r="QLR1048573" s="22"/>
      <c r="QLS1048573" s="22"/>
      <c r="QLT1048573" s="22"/>
      <c r="QLU1048573" s="22"/>
      <c r="QLV1048573" s="22"/>
      <c r="QLW1048573" s="22"/>
      <c r="QLX1048573" s="22"/>
      <c r="QLY1048573" s="22"/>
      <c r="QLZ1048573" s="22"/>
      <c r="QMA1048573" s="22"/>
      <c r="QMB1048573" s="22"/>
      <c r="QMC1048573" s="22"/>
      <c r="QMD1048573" s="22"/>
      <c r="QME1048573" s="22"/>
      <c r="QMF1048573" s="22"/>
      <c r="QMG1048573" s="22"/>
      <c r="QMH1048573" s="22"/>
      <c r="QMI1048573" s="22"/>
      <c r="QMJ1048573" s="22"/>
      <c r="QMK1048573" s="22"/>
      <c r="QML1048573" s="22"/>
      <c r="QMM1048573" s="22"/>
      <c r="QMN1048573" s="22"/>
      <c r="QMO1048573" s="22"/>
      <c r="QMP1048573" s="22"/>
      <c r="QMQ1048573" s="22"/>
      <c r="QMR1048573" s="22"/>
      <c r="QMS1048573" s="22"/>
      <c r="QMT1048573" s="22"/>
      <c r="QMU1048573" s="22"/>
      <c r="QMV1048573" s="22"/>
      <c r="QMW1048573" s="22"/>
      <c r="QMX1048573" s="22"/>
      <c r="QMY1048573" s="22"/>
      <c r="QMZ1048573" s="22"/>
      <c r="QNA1048573" s="22"/>
      <c r="QNB1048573" s="22"/>
      <c r="QNC1048573" s="22"/>
      <c r="QND1048573" s="22"/>
      <c r="QNE1048573" s="22"/>
      <c r="QNF1048573" s="22"/>
      <c r="QNG1048573" s="22"/>
      <c r="QNH1048573" s="22"/>
      <c r="QNI1048573" s="22"/>
      <c r="QNJ1048573" s="22"/>
      <c r="QNK1048573" s="22"/>
      <c r="QNL1048573" s="22"/>
      <c r="QNM1048573" s="22"/>
      <c r="QNN1048573" s="22"/>
      <c r="QNO1048573" s="22"/>
      <c r="QNP1048573" s="22"/>
      <c r="QNQ1048573" s="22"/>
      <c r="QNR1048573" s="22"/>
      <c r="QNS1048573" s="22"/>
      <c r="QNT1048573" s="22"/>
      <c r="QNU1048573" s="22"/>
      <c r="QNV1048573" s="22"/>
      <c r="QNW1048573" s="22"/>
      <c r="QNX1048573" s="22"/>
      <c r="QNY1048573" s="22"/>
      <c r="QNZ1048573" s="22"/>
      <c r="QOA1048573" s="22"/>
      <c r="QOB1048573" s="22"/>
      <c r="QOC1048573" s="22"/>
      <c r="QOD1048573" s="22"/>
      <c r="QOE1048573" s="22"/>
      <c r="QOF1048573" s="22"/>
      <c r="QOG1048573" s="22"/>
      <c r="QOH1048573" s="22"/>
      <c r="QOI1048573" s="22"/>
      <c r="QOJ1048573" s="22"/>
      <c r="QOK1048573" s="22"/>
      <c r="QOL1048573" s="22"/>
      <c r="QOM1048573" s="22"/>
      <c r="QON1048573" s="22"/>
      <c r="QOO1048573" s="22"/>
      <c r="QOP1048573" s="22"/>
      <c r="QOQ1048573" s="22"/>
      <c r="QOR1048573" s="22"/>
      <c r="QOS1048573" s="22"/>
      <c r="QOT1048573" s="22"/>
      <c r="QOU1048573" s="22"/>
      <c r="QOV1048573" s="22"/>
      <c r="QOW1048573" s="22"/>
      <c r="QOX1048573" s="22"/>
      <c r="QOY1048573" s="22"/>
      <c r="QOZ1048573" s="22"/>
      <c r="QPA1048573" s="22"/>
      <c r="QPB1048573" s="22"/>
      <c r="QPC1048573" s="22"/>
      <c r="QPD1048573" s="22"/>
      <c r="QPE1048573" s="22"/>
      <c r="QPF1048573" s="22"/>
      <c r="QPG1048573" s="22"/>
      <c r="QPH1048573" s="22"/>
      <c r="QPI1048573" s="22"/>
      <c r="QPJ1048573" s="22"/>
      <c r="QPK1048573" s="22"/>
      <c r="QPL1048573" s="22"/>
      <c r="QPM1048573" s="22"/>
      <c r="QPN1048573" s="22"/>
      <c r="QPO1048573" s="22"/>
      <c r="QPP1048573" s="22"/>
      <c r="QPQ1048573" s="22"/>
      <c r="QPR1048573" s="22"/>
      <c r="QPS1048573" s="22"/>
      <c r="QPT1048573" s="22"/>
      <c r="QPU1048573" s="22"/>
      <c r="QPV1048573" s="22"/>
      <c r="QPW1048573" s="22"/>
      <c r="QPX1048573" s="22"/>
      <c r="QPY1048573" s="22"/>
      <c r="QPZ1048573" s="22"/>
      <c r="QQA1048573" s="22"/>
      <c r="QQB1048573" s="22"/>
      <c r="QQC1048573" s="22"/>
      <c r="QQD1048573" s="22"/>
      <c r="QQE1048573" s="22"/>
      <c r="QQF1048573" s="22"/>
      <c r="QQG1048573" s="22"/>
      <c r="QQH1048573" s="22"/>
      <c r="QQI1048573" s="22"/>
      <c r="QQJ1048573" s="22"/>
      <c r="QQK1048573" s="22"/>
      <c r="QQL1048573" s="22"/>
      <c r="QQM1048573" s="22"/>
      <c r="QQN1048573" s="22"/>
      <c r="QQO1048573" s="22"/>
      <c r="QQP1048573" s="22"/>
      <c r="QQQ1048573" s="22"/>
      <c r="QQR1048573" s="22"/>
      <c r="QQS1048573" s="22"/>
      <c r="QQT1048573" s="22"/>
      <c r="QQU1048573" s="22"/>
      <c r="QQV1048573" s="22"/>
      <c r="QQW1048573" s="22"/>
      <c r="QQX1048573" s="22"/>
      <c r="QQY1048573" s="22"/>
      <c r="QQZ1048573" s="22"/>
      <c r="QRA1048573" s="22"/>
      <c r="QRB1048573" s="22"/>
      <c r="QRC1048573" s="22"/>
      <c r="QRD1048573" s="22"/>
      <c r="QRE1048573" s="22"/>
      <c r="QRF1048573" s="22"/>
      <c r="QRG1048573" s="22"/>
      <c r="QRH1048573" s="22"/>
      <c r="QRI1048573" s="22"/>
      <c r="QRJ1048573" s="22"/>
      <c r="QRK1048573" s="22"/>
      <c r="QRL1048573" s="22"/>
      <c r="QRM1048573" s="22"/>
      <c r="QRN1048573" s="22"/>
      <c r="QRO1048573" s="22"/>
      <c r="QRP1048573" s="22"/>
      <c r="QRQ1048573" s="22"/>
      <c r="QRR1048573" s="22"/>
      <c r="QRS1048573" s="22"/>
      <c r="QRT1048573" s="22"/>
      <c r="QRU1048573" s="22"/>
      <c r="QRV1048573" s="22"/>
      <c r="QRW1048573" s="22"/>
      <c r="QRX1048573" s="22"/>
      <c r="QRY1048573" s="22"/>
      <c r="QRZ1048573" s="22"/>
      <c r="QSA1048573" s="22"/>
      <c r="QSB1048573" s="22"/>
      <c r="QSC1048573" s="22"/>
      <c r="QSD1048573" s="22"/>
      <c r="QSE1048573" s="22"/>
      <c r="QSF1048573" s="22"/>
      <c r="QSG1048573" s="22"/>
      <c r="QSH1048573" s="22"/>
      <c r="QSI1048573" s="22"/>
      <c r="QSJ1048573" s="22"/>
      <c r="QSK1048573" s="22"/>
      <c r="QSL1048573" s="22"/>
      <c r="QSM1048573" s="22"/>
      <c r="QSN1048573" s="22"/>
      <c r="QSO1048573" s="22"/>
      <c r="QSP1048573" s="22"/>
      <c r="QSQ1048573" s="22"/>
      <c r="QSR1048573" s="22"/>
      <c r="QSS1048573" s="22"/>
      <c r="QST1048573" s="22"/>
      <c r="QSU1048573" s="22"/>
      <c r="QSV1048573" s="22"/>
      <c r="QSW1048573" s="22"/>
      <c r="QSX1048573" s="22"/>
      <c r="QSY1048573" s="22"/>
      <c r="QSZ1048573" s="22"/>
      <c r="QTA1048573" s="22"/>
      <c r="QTB1048573" s="22"/>
      <c r="QTC1048573" s="22"/>
      <c r="QTD1048573" s="22"/>
      <c r="QTE1048573" s="22"/>
      <c r="QTF1048573" s="22"/>
      <c r="QTG1048573" s="22"/>
      <c r="QTH1048573" s="22"/>
      <c r="QTI1048573" s="22"/>
      <c r="QTJ1048573" s="22"/>
      <c r="QTK1048573" s="22"/>
      <c r="QTL1048573" s="22"/>
      <c r="QTM1048573" s="22"/>
      <c r="QTN1048573" s="22"/>
      <c r="QTO1048573" s="22"/>
      <c r="QTP1048573" s="22"/>
      <c r="QTQ1048573" s="22"/>
      <c r="QTR1048573" s="22"/>
      <c r="QTS1048573" s="22"/>
      <c r="QTT1048573" s="22"/>
      <c r="QTU1048573" s="22"/>
      <c r="QTV1048573" s="22"/>
      <c r="QTW1048573" s="22"/>
      <c r="QTX1048573" s="22"/>
      <c r="QTY1048573" s="22"/>
      <c r="QTZ1048573" s="22"/>
      <c r="QUA1048573" s="22"/>
      <c r="QUB1048573" s="22"/>
      <c r="QUC1048573" s="22"/>
      <c r="QUD1048573" s="22"/>
      <c r="QUE1048573" s="22"/>
      <c r="QUF1048573" s="22"/>
      <c r="QUG1048573" s="22"/>
      <c r="QUH1048573" s="22"/>
      <c r="QUI1048573" s="22"/>
      <c r="QUJ1048573" s="22"/>
      <c r="QUK1048573" s="22"/>
      <c r="QUL1048573" s="22"/>
      <c r="QUM1048573" s="22"/>
      <c r="QUN1048573" s="22"/>
      <c r="QUO1048573" s="22"/>
      <c r="QUP1048573" s="22"/>
      <c r="QUQ1048573" s="22"/>
      <c r="QUR1048573" s="22"/>
      <c r="QUS1048573" s="22"/>
      <c r="QUT1048573" s="22"/>
      <c r="QUU1048573" s="22"/>
      <c r="QUV1048573" s="22"/>
      <c r="QUW1048573" s="22"/>
      <c r="QUX1048573" s="22"/>
      <c r="QUY1048573" s="22"/>
      <c r="QUZ1048573" s="22"/>
      <c r="QVA1048573" s="22"/>
      <c r="QVB1048573" s="22"/>
      <c r="QVC1048573" s="22"/>
      <c r="QVD1048573" s="22"/>
      <c r="QVE1048573" s="22"/>
      <c r="QVF1048573" s="22"/>
      <c r="QVG1048573" s="22"/>
      <c r="QVH1048573" s="22"/>
      <c r="QVI1048573" s="22"/>
      <c r="QVJ1048573" s="22"/>
      <c r="QVK1048573" s="22"/>
      <c r="QVL1048573" s="22"/>
      <c r="QVM1048573" s="22"/>
      <c r="QVN1048573" s="22"/>
      <c r="QVO1048573" s="22"/>
      <c r="QVP1048573" s="22"/>
      <c r="QVQ1048573" s="22"/>
      <c r="QVR1048573" s="22"/>
      <c r="QVS1048573" s="22"/>
      <c r="QVT1048573" s="22"/>
      <c r="QVU1048573" s="22"/>
      <c r="QVV1048573" s="22"/>
      <c r="QVW1048573" s="22"/>
      <c r="QVX1048573" s="22"/>
      <c r="QVY1048573" s="22"/>
      <c r="QVZ1048573" s="22"/>
      <c r="QWA1048573" s="22"/>
      <c r="QWB1048573" s="22"/>
      <c r="QWC1048573" s="22"/>
      <c r="QWD1048573" s="22"/>
      <c r="QWE1048573" s="22"/>
      <c r="QWF1048573" s="22"/>
      <c r="QWG1048573" s="22"/>
      <c r="QWH1048573" s="22"/>
      <c r="QWI1048573" s="22"/>
      <c r="QWJ1048573" s="22"/>
      <c r="QWK1048573" s="22"/>
      <c r="QWL1048573" s="22"/>
      <c r="QWM1048573" s="22"/>
      <c r="QWN1048573" s="22"/>
      <c r="QWO1048573" s="22"/>
      <c r="QWP1048573" s="22"/>
      <c r="QWQ1048573" s="22"/>
      <c r="QWR1048573" s="22"/>
      <c r="QWS1048573" s="22"/>
      <c r="QWT1048573" s="22"/>
      <c r="QWU1048573" s="22"/>
      <c r="QWV1048573" s="22"/>
      <c r="QWW1048573" s="22"/>
      <c r="QWX1048573" s="22"/>
      <c r="QWY1048573" s="22"/>
      <c r="QWZ1048573" s="22"/>
      <c r="QXA1048573" s="22"/>
      <c r="QXB1048573" s="22"/>
      <c r="QXC1048573" s="22"/>
      <c r="QXD1048573" s="22"/>
      <c r="QXE1048573" s="22"/>
      <c r="QXF1048573" s="22"/>
      <c r="QXG1048573" s="22"/>
      <c r="QXH1048573" s="22"/>
      <c r="QXI1048573" s="22"/>
      <c r="QXJ1048573" s="22"/>
      <c r="QXK1048573" s="22"/>
      <c r="QXL1048573" s="22"/>
      <c r="QXM1048573" s="22"/>
      <c r="QXN1048573" s="22"/>
      <c r="QXO1048573" s="22"/>
      <c r="QXP1048573" s="22"/>
      <c r="QXQ1048573" s="22"/>
      <c r="QXR1048573" s="22"/>
      <c r="QXS1048573" s="22"/>
      <c r="QXT1048573" s="22"/>
      <c r="QXU1048573" s="22"/>
      <c r="QXV1048573" s="22"/>
      <c r="QXW1048573" s="22"/>
      <c r="QXX1048573" s="22"/>
      <c r="QXY1048573" s="22"/>
      <c r="QXZ1048573" s="22"/>
      <c r="QYA1048573" s="22"/>
      <c r="QYB1048573" s="22"/>
      <c r="QYC1048573" s="22"/>
      <c r="QYD1048573" s="22"/>
      <c r="QYE1048573" s="22"/>
      <c r="QYF1048573" s="22"/>
      <c r="QYG1048573" s="22"/>
      <c r="QYH1048573" s="22"/>
      <c r="QYI1048573" s="22"/>
      <c r="QYJ1048573" s="22"/>
      <c r="QYK1048573" s="22"/>
      <c r="QYL1048573" s="22"/>
      <c r="QYM1048573" s="22"/>
      <c r="QYN1048573" s="22"/>
      <c r="QYO1048573" s="22"/>
      <c r="QYP1048573" s="22"/>
      <c r="QYQ1048573" s="22"/>
      <c r="QYR1048573" s="22"/>
      <c r="QYS1048573" s="22"/>
      <c r="QYT1048573" s="22"/>
      <c r="QYU1048573" s="22"/>
      <c r="QYV1048573" s="22"/>
      <c r="QYW1048573" s="22"/>
      <c r="QYX1048573" s="22"/>
      <c r="QYY1048573" s="22"/>
      <c r="QYZ1048573" s="22"/>
      <c r="QZA1048573" s="22"/>
      <c r="QZB1048573" s="22"/>
      <c r="QZC1048573" s="22"/>
      <c r="QZD1048573" s="22"/>
      <c r="QZE1048573" s="22"/>
      <c r="QZF1048573" s="22"/>
      <c r="QZG1048573" s="22"/>
      <c r="QZH1048573" s="22"/>
      <c r="QZI1048573" s="22"/>
      <c r="QZJ1048573" s="22"/>
      <c r="QZK1048573" s="22"/>
      <c r="QZL1048573" s="22"/>
      <c r="QZM1048573" s="22"/>
      <c r="QZN1048573" s="22"/>
      <c r="QZO1048573" s="22"/>
      <c r="QZP1048573" s="22"/>
      <c r="QZQ1048573" s="22"/>
      <c r="QZR1048573" s="22"/>
      <c r="QZS1048573" s="22"/>
      <c r="QZT1048573" s="22"/>
      <c r="QZU1048573" s="22"/>
      <c r="QZV1048573" s="22"/>
      <c r="QZW1048573" s="22"/>
      <c r="QZX1048573" s="22"/>
      <c r="QZY1048573" s="22"/>
      <c r="QZZ1048573" s="22"/>
      <c r="RAA1048573" s="22"/>
      <c r="RAB1048573" s="22"/>
      <c r="RAC1048573" s="22"/>
      <c r="RAD1048573" s="22"/>
      <c r="RAE1048573" s="22"/>
      <c r="RAF1048573" s="22"/>
      <c r="RAG1048573" s="22"/>
      <c r="RAH1048573" s="22"/>
      <c r="RAI1048573" s="22"/>
      <c r="RAJ1048573" s="22"/>
      <c r="RAK1048573" s="22"/>
      <c r="RAL1048573" s="22"/>
      <c r="RAM1048573" s="22"/>
      <c r="RAN1048573" s="22"/>
      <c r="RAO1048573" s="22"/>
      <c r="RAP1048573" s="22"/>
      <c r="RAQ1048573" s="22"/>
      <c r="RAR1048573" s="22"/>
      <c r="RAS1048573" s="22"/>
      <c r="RAT1048573" s="22"/>
      <c r="RAU1048573" s="22"/>
      <c r="RAV1048573" s="22"/>
      <c r="RAW1048573" s="22"/>
      <c r="RAX1048573" s="22"/>
      <c r="RAY1048573" s="22"/>
      <c r="RAZ1048573" s="22"/>
      <c r="RBA1048573" s="22"/>
      <c r="RBB1048573" s="22"/>
      <c r="RBC1048573" s="22"/>
      <c r="RBD1048573" s="22"/>
      <c r="RBE1048573" s="22"/>
      <c r="RBF1048573" s="22"/>
      <c r="RBG1048573" s="22"/>
      <c r="RBH1048573" s="22"/>
      <c r="RBI1048573" s="22"/>
      <c r="RBJ1048573" s="22"/>
      <c r="RBK1048573" s="22"/>
      <c r="RBL1048573" s="22"/>
      <c r="RBM1048573" s="22"/>
      <c r="RBN1048573" s="22"/>
      <c r="RBO1048573" s="22"/>
      <c r="RBP1048573" s="22"/>
      <c r="RBQ1048573" s="22"/>
      <c r="RBR1048573" s="22"/>
      <c r="RBS1048573" s="22"/>
      <c r="RBT1048573" s="22"/>
      <c r="RBU1048573" s="22"/>
      <c r="RBV1048573" s="22"/>
      <c r="RBW1048573" s="22"/>
      <c r="RBX1048573" s="22"/>
      <c r="RBY1048573" s="22"/>
      <c r="RBZ1048573" s="22"/>
      <c r="RCA1048573" s="22"/>
      <c r="RCB1048573" s="22"/>
      <c r="RCC1048573" s="22"/>
      <c r="RCD1048573" s="22"/>
      <c r="RCE1048573" s="22"/>
      <c r="RCF1048573" s="22"/>
      <c r="RCG1048573" s="22"/>
      <c r="RCH1048573" s="22"/>
      <c r="RCI1048573" s="22"/>
      <c r="RCJ1048573" s="22"/>
      <c r="RCK1048573" s="22"/>
      <c r="RCL1048573" s="22"/>
      <c r="RCM1048573" s="22"/>
      <c r="RCN1048573" s="22"/>
      <c r="RCO1048573" s="22"/>
      <c r="RCP1048573" s="22"/>
      <c r="RCQ1048573" s="22"/>
      <c r="RCR1048573" s="22"/>
      <c r="RCS1048573" s="22"/>
      <c r="RCT1048573" s="22"/>
      <c r="RCU1048573" s="22"/>
      <c r="RCV1048573" s="22"/>
      <c r="RCW1048573" s="22"/>
      <c r="RCX1048573" s="22"/>
      <c r="RCY1048573" s="22"/>
      <c r="RCZ1048573" s="22"/>
      <c r="RDA1048573" s="22"/>
      <c r="RDB1048573" s="22"/>
      <c r="RDC1048573" s="22"/>
      <c r="RDD1048573" s="22"/>
      <c r="RDE1048573" s="22"/>
      <c r="RDF1048573" s="22"/>
      <c r="RDG1048573" s="22"/>
      <c r="RDH1048573" s="22"/>
      <c r="RDI1048573" s="22"/>
      <c r="RDJ1048573" s="22"/>
      <c r="RDK1048573" s="22"/>
      <c r="RDL1048573" s="22"/>
      <c r="RDM1048573" s="22"/>
      <c r="RDN1048573" s="22"/>
      <c r="RDO1048573" s="22"/>
      <c r="RDP1048573" s="22"/>
      <c r="RDQ1048573" s="22"/>
      <c r="RDR1048573" s="22"/>
      <c r="RDS1048573" s="22"/>
      <c r="RDT1048573" s="22"/>
      <c r="RDU1048573" s="22"/>
      <c r="RDV1048573" s="22"/>
      <c r="RDW1048573" s="22"/>
      <c r="RDX1048573" s="22"/>
      <c r="RDY1048573" s="22"/>
      <c r="RDZ1048573" s="22"/>
      <c r="REA1048573" s="22"/>
      <c r="REB1048573" s="22"/>
      <c r="REC1048573" s="22"/>
      <c r="RED1048573" s="22"/>
      <c r="REE1048573" s="22"/>
      <c r="REF1048573" s="22"/>
      <c r="REG1048573" s="22"/>
      <c r="REH1048573" s="22"/>
      <c r="REI1048573" s="22"/>
      <c r="REJ1048573" s="22"/>
      <c r="REK1048573" s="22"/>
      <c r="REL1048573" s="22"/>
      <c r="REM1048573" s="22"/>
      <c r="REN1048573" s="22"/>
      <c r="REO1048573" s="22"/>
      <c r="REP1048573" s="22"/>
      <c r="REQ1048573" s="22"/>
      <c r="RER1048573" s="22"/>
      <c r="RES1048573" s="22"/>
      <c r="RET1048573" s="22"/>
      <c r="REU1048573" s="22"/>
      <c r="REV1048573" s="22"/>
      <c r="REW1048573" s="22"/>
      <c r="REX1048573" s="22"/>
      <c r="REY1048573" s="22"/>
      <c r="REZ1048573" s="22"/>
      <c r="RFA1048573" s="22"/>
      <c r="RFB1048573" s="22"/>
      <c r="RFC1048573" s="22"/>
      <c r="RFD1048573" s="22"/>
      <c r="RFE1048573" s="22"/>
      <c r="RFF1048573" s="22"/>
      <c r="RFG1048573" s="22"/>
      <c r="RFH1048573" s="22"/>
      <c r="RFI1048573" s="22"/>
      <c r="RFJ1048573" s="22"/>
      <c r="RFK1048573" s="22"/>
      <c r="RFL1048573" s="22"/>
      <c r="RFM1048573" s="22"/>
      <c r="RFN1048573" s="22"/>
      <c r="RFO1048573" s="22"/>
      <c r="RFP1048573" s="22"/>
      <c r="RFQ1048573" s="22"/>
      <c r="RFR1048573" s="22"/>
      <c r="RFS1048573" s="22"/>
      <c r="RFT1048573" s="22"/>
      <c r="RFU1048573" s="22"/>
      <c r="RFV1048573" s="22"/>
      <c r="RFW1048573" s="22"/>
      <c r="RFX1048573" s="22"/>
      <c r="RFY1048573" s="22"/>
      <c r="RFZ1048573" s="22"/>
      <c r="RGA1048573" s="22"/>
      <c r="RGB1048573" s="22"/>
      <c r="RGC1048573" s="22"/>
      <c r="RGD1048573" s="22"/>
      <c r="RGE1048573" s="22"/>
      <c r="RGF1048573" s="22"/>
      <c r="RGG1048573" s="22"/>
      <c r="RGH1048573" s="22"/>
      <c r="RGI1048573" s="22"/>
      <c r="RGJ1048573" s="22"/>
      <c r="RGK1048573" s="22"/>
      <c r="RGL1048573" s="22"/>
      <c r="RGM1048573" s="22"/>
      <c r="RGN1048573" s="22"/>
      <c r="RGO1048573" s="22"/>
      <c r="RGP1048573" s="22"/>
      <c r="RGQ1048573" s="22"/>
      <c r="RGR1048573" s="22"/>
      <c r="RGS1048573" s="22"/>
      <c r="RGT1048573" s="22"/>
      <c r="RGU1048573" s="22"/>
      <c r="RGV1048573" s="22"/>
      <c r="RGW1048573" s="22"/>
      <c r="RGX1048573" s="22"/>
      <c r="RGY1048573" s="22"/>
      <c r="RGZ1048573" s="22"/>
      <c r="RHA1048573" s="22"/>
      <c r="RHB1048573" s="22"/>
      <c r="RHC1048573" s="22"/>
      <c r="RHD1048573" s="22"/>
      <c r="RHE1048573" s="22"/>
      <c r="RHF1048573" s="22"/>
      <c r="RHG1048573" s="22"/>
      <c r="RHH1048573" s="22"/>
      <c r="RHI1048573" s="22"/>
      <c r="RHJ1048573" s="22"/>
      <c r="RHK1048573" s="22"/>
      <c r="RHL1048573" s="22"/>
      <c r="RHM1048573" s="22"/>
      <c r="RHN1048573" s="22"/>
      <c r="RHO1048573" s="22"/>
      <c r="RHP1048573" s="22"/>
      <c r="RHQ1048573" s="22"/>
      <c r="RHR1048573" s="22"/>
      <c r="RHS1048573" s="22"/>
      <c r="RHT1048573" s="22"/>
      <c r="RHU1048573" s="22"/>
      <c r="RHV1048573" s="22"/>
      <c r="RHW1048573" s="22"/>
      <c r="RHX1048573" s="22"/>
      <c r="RHY1048573" s="22"/>
      <c r="RHZ1048573" s="22"/>
      <c r="RIA1048573" s="22"/>
      <c r="RIB1048573" s="22"/>
      <c r="RIC1048573" s="22"/>
      <c r="RID1048573" s="22"/>
      <c r="RIE1048573" s="22"/>
      <c r="RIF1048573" s="22"/>
      <c r="RIG1048573" s="22"/>
      <c r="RIH1048573" s="22"/>
      <c r="RII1048573" s="22"/>
      <c r="RIJ1048573" s="22"/>
      <c r="RIK1048573" s="22"/>
      <c r="RIL1048573" s="22"/>
      <c r="RIM1048573" s="22"/>
      <c r="RIN1048573" s="22"/>
      <c r="RIO1048573" s="22"/>
      <c r="RIP1048573" s="22"/>
      <c r="RIQ1048573" s="22"/>
      <c r="RIR1048573" s="22"/>
      <c r="RIS1048573" s="22"/>
      <c r="RIT1048573" s="22"/>
      <c r="RIU1048573" s="22"/>
      <c r="RIV1048573" s="22"/>
      <c r="RIW1048573" s="22"/>
      <c r="RIX1048573" s="22"/>
      <c r="RIY1048573" s="22"/>
      <c r="RIZ1048573" s="22"/>
      <c r="RJA1048573" s="22"/>
      <c r="RJB1048573" s="22"/>
      <c r="RJC1048573" s="22"/>
      <c r="RJD1048573" s="22"/>
      <c r="RJE1048573" s="22"/>
      <c r="RJF1048573" s="22"/>
      <c r="RJG1048573" s="22"/>
      <c r="RJH1048573" s="22"/>
      <c r="RJI1048573" s="22"/>
      <c r="RJJ1048573" s="22"/>
      <c r="RJK1048573" s="22"/>
      <c r="RJL1048573" s="22"/>
      <c r="RJM1048573" s="22"/>
      <c r="RJN1048573" s="22"/>
      <c r="RJO1048573" s="22"/>
      <c r="RJP1048573" s="22"/>
      <c r="RJQ1048573" s="22"/>
      <c r="RJR1048573" s="22"/>
      <c r="RJS1048573" s="22"/>
      <c r="RJT1048573" s="22"/>
      <c r="RJU1048573" s="22"/>
      <c r="RJV1048573" s="22"/>
      <c r="RJW1048573" s="22"/>
      <c r="RJX1048573" s="22"/>
      <c r="RJY1048573" s="22"/>
      <c r="RJZ1048573" s="22"/>
      <c r="RKA1048573" s="22"/>
      <c r="RKB1048573" s="22"/>
      <c r="RKC1048573" s="22"/>
      <c r="RKD1048573" s="22"/>
      <c r="RKE1048573" s="22"/>
      <c r="RKF1048573" s="22"/>
      <c r="RKG1048573" s="22"/>
      <c r="RKH1048573" s="22"/>
      <c r="RKI1048573" s="22"/>
      <c r="RKJ1048573" s="22"/>
      <c r="RKK1048573" s="22"/>
      <c r="RKL1048573" s="22"/>
      <c r="RKM1048573" s="22"/>
      <c r="RKN1048573" s="22"/>
      <c r="RKO1048573" s="22"/>
      <c r="RKP1048573" s="22"/>
      <c r="RKQ1048573" s="22"/>
      <c r="RKR1048573" s="22"/>
      <c r="RKS1048573" s="22"/>
      <c r="RKT1048573" s="22"/>
      <c r="RKU1048573" s="22"/>
      <c r="RKV1048573" s="22"/>
      <c r="RKW1048573" s="22"/>
      <c r="RKX1048573" s="22"/>
      <c r="RKY1048573" s="22"/>
      <c r="RKZ1048573" s="22"/>
      <c r="RLA1048573" s="22"/>
      <c r="RLB1048573" s="22"/>
      <c r="RLC1048573" s="22"/>
      <c r="RLD1048573" s="22"/>
      <c r="RLE1048573" s="22"/>
      <c r="RLF1048573" s="22"/>
      <c r="RLG1048573" s="22"/>
      <c r="RLH1048573" s="22"/>
      <c r="RLI1048573" s="22"/>
      <c r="RLJ1048573" s="22"/>
      <c r="RLK1048573" s="22"/>
      <c r="RLL1048573" s="22"/>
      <c r="RLM1048573" s="22"/>
      <c r="RLN1048573" s="22"/>
      <c r="RLO1048573" s="22"/>
      <c r="RLP1048573" s="22"/>
      <c r="RLQ1048573" s="22"/>
      <c r="RLR1048573" s="22"/>
      <c r="RLS1048573" s="22"/>
      <c r="RLT1048573" s="22"/>
      <c r="RLU1048573" s="22"/>
      <c r="RLV1048573" s="22"/>
      <c r="RLW1048573" s="22"/>
      <c r="RLX1048573" s="22"/>
      <c r="RLY1048573" s="22"/>
      <c r="RLZ1048573" s="22"/>
      <c r="RMA1048573" s="22"/>
      <c r="RMB1048573" s="22"/>
      <c r="RMC1048573" s="22"/>
      <c r="RMD1048573" s="22"/>
      <c r="RME1048573" s="22"/>
      <c r="RMF1048573" s="22"/>
      <c r="RMG1048573" s="22"/>
      <c r="RMH1048573" s="22"/>
      <c r="RMI1048573" s="22"/>
      <c r="RMJ1048573" s="22"/>
      <c r="RMK1048573" s="22"/>
      <c r="RML1048573" s="22"/>
      <c r="RMM1048573" s="22"/>
      <c r="RMN1048573" s="22"/>
      <c r="RMO1048573" s="22"/>
      <c r="RMP1048573" s="22"/>
      <c r="RMQ1048573" s="22"/>
      <c r="RMR1048573" s="22"/>
      <c r="RMS1048573" s="22"/>
      <c r="RMT1048573" s="22"/>
      <c r="RMU1048573" s="22"/>
      <c r="RMV1048573" s="22"/>
      <c r="RMW1048573" s="22"/>
      <c r="RMX1048573" s="22"/>
      <c r="RMY1048573" s="22"/>
      <c r="RMZ1048573" s="22"/>
      <c r="RNA1048573" s="22"/>
      <c r="RNB1048573" s="22"/>
      <c r="RNC1048573" s="22"/>
      <c r="RND1048573" s="22"/>
      <c r="RNE1048573" s="22"/>
      <c r="RNF1048573" s="22"/>
      <c r="RNG1048573" s="22"/>
      <c r="RNH1048573" s="22"/>
      <c r="RNI1048573" s="22"/>
      <c r="RNJ1048573" s="22"/>
      <c r="RNK1048573" s="22"/>
      <c r="RNL1048573" s="22"/>
      <c r="RNM1048573" s="22"/>
      <c r="RNN1048573" s="22"/>
      <c r="RNO1048573" s="22"/>
      <c r="RNP1048573" s="22"/>
      <c r="RNQ1048573" s="22"/>
      <c r="RNR1048573" s="22"/>
      <c r="RNS1048573" s="22"/>
      <c r="RNT1048573" s="22"/>
      <c r="RNU1048573" s="22"/>
      <c r="RNV1048573" s="22"/>
      <c r="RNW1048573" s="22"/>
      <c r="RNX1048573" s="22"/>
      <c r="RNY1048573" s="22"/>
      <c r="RNZ1048573" s="22"/>
      <c r="ROA1048573" s="22"/>
      <c r="ROB1048573" s="22"/>
      <c r="ROC1048573" s="22"/>
      <c r="ROD1048573" s="22"/>
      <c r="ROE1048573" s="22"/>
      <c r="ROF1048573" s="22"/>
      <c r="ROG1048573" s="22"/>
      <c r="ROH1048573" s="22"/>
      <c r="ROI1048573" s="22"/>
      <c r="ROJ1048573" s="22"/>
      <c r="ROK1048573" s="22"/>
      <c r="ROL1048573" s="22"/>
      <c r="ROM1048573" s="22"/>
      <c r="RON1048573" s="22"/>
      <c r="ROO1048573" s="22"/>
      <c r="ROP1048573" s="22"/>
      <c r="ROQ1048573" s="22"/>
      <c r="ROR1048573" s="22"/>
      <c r="ROS1048573" s="22"/>
      <c r="ROT1048573" s="22"/>
      <c r="ROU1048573" s="22"/>
      <c r="ROV1048573" s="22"/>
      <c r="ROW1048573" s="22"/>
      <c r="ROX1048573" s="22"/>
      <c r="ROY1048573" s="22"/>
      <c r="ROZ1048573" s="22"/>
      <c r="RPA1048573" s="22"/>
      <c r="RPB1048573" s="22"/>
      <c r="RPC1048573" s="22"/>
      <c r="RPD1048573" s="22"/>
      <c r="RPE1048573" s="22"/>
      <c r="RPF1048573" s="22"/>
      <c r="RPG1048573" s="22"/>
      <c r="RPH1048573" s="22"/>
      <c r="RPI1048573" s="22"/>
      <c r="RPJ1048573" s="22"/>
      <c r="RPK1048573" s="22"/>
      <c r="RPL1048573" s="22"/>
      <c r="RPM1048573" s="22"/>
      <c r="RPN1048573" s="22"/>
      <c r="RPO1048573" s="22"/>
      <c r="RPP1048573" s="22"/>
      <c r="RPQ1048573" s="22"/>
      <c r="RPR1048573" s="22"/>
      <c r="RPS1048573" s="22"/>
      <c r="RPT1048573" s="22"/>
      <c r="RPU1048573" s="22"/>
      <c r="RPV1048573" s="22"/>
      <c r="RPW1048573" s="22"/>
      <c r="RPX1048573" s="22"/>
      <c r="RPY1048573" s="22"/>
      <c r="RPZ1048573" s="22"/>
      <c r="RQA1048573" s="22"/>
      <c r="RQB1048573" s="22"/>
      <c r="RQC1048573" s="22"/>
      <c r="RQD1048573" s="22"/>
      <c r="RQE1048573" s="22"/>
      <c r="RQF1048573" s="22"/>
      <c r="RQG1048573" s="22"/>
      <c r="RQH1048573" s="22"/>
      <c r="RQI1048573" s="22"/>
      <c r="RQJ1048573" s="22"/>
      <c r="RQK1048573" s="22"/>
      <c r="RQL1048573" s="22"/>
      <c r="RQM1048573" s="22"/>
      <c r="RQN1048573" s="22"/>
      <c r="RQO1048573" s="22"/>
      <c r="RQP1048573" s="22"/>
      <c r="RQQ1048573" s="22"/>
      <c r="RQR1048573" s="22"/>
      <c r="RQS1048573" s="22"/>
      <c r="RQT1048573" s="22"/>
      <c r="RQU1048573" s="22"/>
      <c r="RQV1048573" s="22"/>
      <c r="RQW1048573" s="22"/>
      <c r="RQX1048573" s="22"/>
      <c r="RQY1048573" s="22"/>
      <c r="RQZ1048573" s="22"/>
      <c r="RRA1048573" s="22"/>
      <c r="RRB1048573" s="22"/>
      <c r="RRC1048573" s="22"/>
      <c r="RRD1048573" s="22"/>
      <c r="RRE1048573" s="22"/>
      <c r="RRF1048573" s="22"/>
      <c r="RRG1048573" s="22"/>
      <c r="RRH1048573" s="22"/>
      <c r="RRI1048573" s="22"/>
      <c r="RRJ1048573" s="22"/>
      <c r="RRK1048573" s="22"/>
      <c r="RRL1048573" s="22"/>
      <c r="RRM1048573" s="22"/>
      <c r="RRN1048573" s="22"/>
      <c r="RRO1048573" s="22"/>
      <c r="RRP1048573" s="22"/>
      <c r="RRQ1048573" s="22"/>
      <c r="RRR1048573" s="22"/>
      <c r="RRS1048573" s="22"/>
      <c r="RRT1048573" s="22"/>
      <c r="RRU1048573" s="22"/>
      <c r="RRV1048573" s="22"/>
      <c r="RRW1048573" s="22"/>
      <c r="RRX1048573" s="22"/>
      <c r="RRY1048573" s="22"/>
      <c r="RRZ1048573" s="22"/>
      <c r="RSA1048573" s="22"/>
      <c r="RSB1048573" s="22"/>
      <c r="RSC1048573" s="22"/>
      <c r="RSD1048573" s="22"/>
      <c r="RSE1048573" s="22"/>
      <c r="RSF1048573" s="22"/>
      <c r="RSG1048573" s="22"/>
      <c r="RSH1048573" s="22"/>
      <c r="RSI1048573" s="22"/>
      <c r="RSJ1048573" s="22"/>
      <c r="RSK1048573" s="22"/>
      <c r="RSL1048573" s="22"/>
      <c r="RSM1048573" s="22"/>
      <c r="RSN1048573" s="22"/>
      <c r="RSO1048573" s="22"/>
      <c r="RSP1048573" s="22"/>
      <c r="RSQ1048573" s="22"/>
      <c r="RSR1048573" s="22"/>
      <c r="RSS1048573" s="22"/>
      <c r="RST1048573" s="22"/>
      <c r="RSU1048573" s="22"/>
      <c r="RSV1048573" s="22"/>
      <c r="RSW1048573" s="22"/>
      <c r="RSX1048573" s="22"/>
      <c r="RSY1048573" s="22"/>
      <c r="RSZ1048573" s="22"/>
      <c r="RTA1048573" s="22"/>
      <c r="RTB1048573" s="22"/>
      <c r="RTC1048573" s="22"/>
      <c r="RTD1048573" s="22"/>
      <c r="RTE1048573" s="22"/>
      <c r="RTF1048573" s="22"/>
      <c r="RTG1048573" s="22"/>
      <c r="RTH1048573" s="22"/>
      <c r="RTI1048573" s="22"/>
      <c r="RTJ1048573" s="22"/>
      <c r="RTK1048573" s="22"/>
      <c r="RTL1048573" s="22"/>
      <c r="RTM1048573" s="22"/>
      <c r="RTN1048573" s="22"/>
      <c r="RTO1048573" s="22"/>
      <c r="RTP1048573" s="22"/>
      <c r="RTQ1048573" s="22"/>
      <c r="RTR1048573" s="22"/>
      <c r="RTS1048573" s="22"/>
      <c r="RTT1048573" s="22"/>
      <c r="RTU1048573" s="22"/>
      <c r="RTV1048573" s="22"/>
      <c r="RTW1048573" s="22"/>
      <c r="RTX1048573" s="22"/>
      <c r="RTY1048573" s="22"/>
      <c r="RTZ1048573" s="22"/>
      <c r="RUA1048573" s="22"/>
      <c r="RUB1048573" s="22"/>
      <c r="RUC1048573" s="22"/>
      <c r="RUD1048573" s="22"/>
      <c r="RUE1048573" s="22"/>
      <c r="RUF1048573" s="22"/>
      <c r="RUG1048573" s="22"/>
      <c r="RUH1048573" s="22"/>
      <c r="RUI1048573" s="22"/>
      <c r="RUJ1048573" s="22"/>
      <c r="RUK1048573" s="22"/>
      <c r="RUL1048573" s="22"/>
      <c r="RUM1048573" s="22"/>
      <c r="RUN1048573" s="22"/>
      <c r="RUO1048573" s="22"/>
      <c r="RUP1048573" s="22"/>
      <c r="RUQ1048573" s="22"/>
      <c r="RUR1048573" s="22"/>
      <c r="RUS1048573" s="22"/>
      <c r="RUT1048573" s="22"/>
      <c r="RUU1048573" s="22"/>
      <c r="RUV1048573" s="22"/>
      <c r="RUW1048573" s="22"/>
      <c r="RUX1048573" s="22"/>
      <c r="RUY1048573" s="22"/>
      <c r="RUZ1048573" s="22"/>
      <c r="RVA1048573" s="22"/>
      <c r="RVB1048573" s="22"/>
      <c r="RVC1048573" s="22"/>
      <c r="RVD1048573" s="22"/>
      <c r="RVE1048573" s="22"/>
      <c r="RVF1048573" s="22"/>
      <c r="RVG1048573" s="22"/>
      <c r="RVH1048573" s="22"/>
      <c r="RVI1048573" s="22"/>
      <c r="RVJ1048573" s="22"/>
      <c r="RVK1048573" s="22"/>
      <c r="RVL1048573" s="22"/>
      <c r="RVM1048573" s="22"/>
      <c r="RVN1048573" s="22"/>
      <c r="RVO1048573" s="22"/>
      <c r="RVP1048573" s="22"/>
      <c r="RVQ1048573" s="22"/>
      <c r="RVR1048573" s="22"/>
      <c r="RVS1048573" s="22"/>
      <c r="RVT1048573" s="22"/>
      <c r="RVU1048573" s="22"/>
      <c r="RVV1048573" s="22"/>
      <c r="RVW1048573" s="22"/>
      <c r="RVX1048573" s="22"/>
      <c r="RVY1048573" s="22"/>
      <c r="RVZ1048573" s="22"/>
      <c r="RWA1048573" s="22"/>
      <c r="RWB1048573" s="22"/>
      <c r="RWC1048573" s="22"/>
      <c r="RWD1048573" s="22"/>
      <c r="RWE1048573" s="22"/>
      <c r="RWF1048573" s="22"/>
      <c r="RWG1048573" s="22"/>
      <c r="RWH1048573" s="22"/>
      <c r="RWI1048573" s="22"/>
      <c r="RWJ1048573" s="22"/>
      <c r="RWK1048573" s="22"/>
      <c r="RWL1048573" s="22"/>
      <c r="RWM1048573" s="22"/>
      <c r="RWN1048573" s="22"/>
      <c r="RWO1048573" s="22"/>
      <c r="RWP1048573" s="22"/>
      <c r="RWQ1048573" s="22"/>
      <c r="RWR1048573" s="22"/>
      <c r="RWS1048573" s="22"/>
      <c r="RWT1048573" s="22"/>
      <c r="RWU1048573" s="22"/>
      <c r="RWV1048573" s="22"/>
      <c r="RWW1048573" s="22"/>
      <c r="RWX1048573" s="22"/>
      <c r="RWY1048573" s="22"/>
      <c r="RWZ1048573" s="22"/>
      <c r="RXA1048573" s="22"/>
      <c r="RXB1048573" s="22"/>
      <c r="RXC1048573" s="22"/>
      <c r="RXD1048573" s="22"/>
      <c r="RXE1048573" s="22"/>
      <c r="RXF1048573" s="22"/>
      <c r="RXG1048573" s="22"/>
      <c r="RXH1048573" s="22"/>
      <c r="RXI1048573" s="22"/>
      <c r="RXJ1048573" s="22"/>
      <c r="RXK1048573" s="22"/>
      <c r="RXL1048573" s="22"/>
      <c r="RXM1048573" s="22"/>
      <c r="RXN1048573" s="22"/>
      <c r="RXO1048573" s="22"/>
      <c r="RXP1048573" s="22"/>
      <c r="RXQ1048573" s="22"/>
      <c r="RXR1048573" s="22"/>
      <c r="RXS1048573" s="22"/>
      <c r="RXT1048573" s="22"/>
      <c r="RXU1048573" s="22"/>
      <c r="RXV1048573" s="22"/>
      <c r="RXW1048573" s="22"/>
      <c r="RXX1048573" s="22"/>
      <c r="RXY1048573" s="22"/>
      <c r="RXZ1048573" s="22"/>
      <c r="RYA1048573" s="22"/>
      <c r="RYB1048573" s="22"/>
      <c r="RYC1048573" s="22"/>
      <c r="RYD1048573" s="22"/>
      <c r="RYE1048573" s="22"/>
      <c r="RYF1048573" s="22"/>
      <c r="RYG1048573" s="22"/>
      <c r="RYH1048573" s="22"/>
      <c r="RYI1048573" s="22"/>
      <c r="RYJ1048573" s="22"/>
      <c r="RYK1048573" s="22"/>
      <c r="RYL1048573" s="22"/>
      <c r="RYM1048573" s="22"/>
      <c r="RYN1048573" s="22"/>
      <c r="RYO1048573" s="22"/>
      <c r="RYP1048573" s="22"/>
      <c r="RYQ1048573" s="22"/>
      <c r="RYR1048573" s="22"/>
      <c r="RYS1048573" s="22"/>
      <c r="RYT1048573" s="22"/>
      <c r="RYU1048573" s="22"/>
      <c r="RYV1048573" s="22"/>
      <c r="RYW1048573" s="22"/>
      <c r="RYX1048573" s="22"/>
      <c r="RYY1048573" s="22"/>
      <c r="RYZ1048573" s="22"/>
      <c r="RZA1048573" s="22"/>
      <c r="RZB1048573" s="22"/>
      <c r="RZC1048573" s="22"/>
      <c r="RZD1048573" s="22"/>
      <c r="RZE1048573" s="22"/>
      <c r="RZF1048573" s="22"/>
      <c r="RZG1048573" s="22"/>
      <c r="RZH1048573" s="22"/>
      <c r="RZI1048573" s="22"/>
      <c r="RZJ1048573" s="22"/>
      <c r="RZK1048573" s="22"/>
      <c r="RZL1048573" s="22"/>
      <c r="RZM1048573" s="22"/>
      <c r="RZN1048573" s="22"/>
      <c r="RZO1048573" s="22"/>
      <c r="RZP1048573" s="22"/>
      <c r="RZQ1048573" s="22"/>
      <c r="RZR1048573" s="22"/>
      <c r="RZS1048573" s="22"/>
      <c r="RZT1048573" s="22"/>
      <c r="RZU1048573" s="22"/>
      <c r="RZV1048573" s="22"/>
      <c r="RZW1048573" s="22"/>
      <c r="RZX1048573" s="22"/>
      <c r="RZY1048573" s="22"/>
      <c r="RZZ1048573" s="22"/>
      <c r="SAA1048573" s="22"/>
      <c r="SAB1048573" s="22"/>
      <c r="SAC1048573" s="22"/>
      <c r="SAD1048573" s="22"/>
      <c r="SAE1048573" s="22"/>
      <c r="SAF1048573" s="22"/>
      <c r="SAG1048573" s="22"/>
      <c r="SAH1048573" s="22"/>
      <c r="SAI1048573" s="22"/>
      <c r="SAJ1048573" s="22"/>
      <c r="SAK1048573" s="22"/>
      <c r="SAL1048573" s="22"/>
      <c r="SAM1048573" s="22"/>
      <c r="SAN1048573" s="22"/>
      <c r="SAO1048573" s="22"/>
      <c r="SAP1048573" s="22"/>
      <c r="SAQ1048573" s="22"/>
      <c r="SAR1048573" s="22"/>
      <c r="SAS1048573" s="22"/>
      <c r="SAT1048573" s="22"/>
      <c r="SAU1048573" s="22"/>
      <c r="SAV1048573" s="22"/>
      <c r="SAW1048573" s="22"/>
      <c r="SAX1048573" s="22"/>
      <c r="SAY1048573" s="22"/>
      <c r="SAZ1048573" s="22"/>
      <c r="SBA1048573" s="22"/>
      <c r="SBB1048573" s="22"/>
      <c r="SBC1048573" s="22"/>
      <c r="SBD1048573" s="22"/>
      <c r="SBE1048573" s="22"/>
      <c r="SBF1048573" s="22"/>
      <c r="SBG1048573" s="22"/>
      <c r="SBH1048573" s="22"/>
      <c r="SBI1048573" s="22"/>
      <c r="SBJ1048573" s="22"/>
      <c r="SBK1048573" s="22"/>
      <c r="SBL1048573" s="22"/>
      <c r="SBM1048573" s="22"/>
      <c r="SBN1048573" s="22"/>
      <c r="SBO1048573" s="22"/>
      <c r="SBP1048573" s="22"/>
      <c r="SBQ1048573" s="22"/>
      <c r="SBR1048573" s="22"/>
      <c r="SBS1048573" s="22"/>
      <c r="SBT1048573" s="22"/>
      <c r="SBU1048573" s="22"/>
      <c r="SBV1048573" s="22"/>
      <c r="SBW1048573" s="22"/>
      <c r="SBX1048573" s="22"/>
      <c r="SBY1048573" s="22"/>
      <c r="SBZ1048573" s="22"/>
      <c r="SCA1048573" s="22"/>
      <c r="SCB1048573" s="22"/>
      <c r="SCC1048573" s="22"/>
      <c r="SCD1048573" s="22"/>
      <c r="SCE1048573" s="22"/>
      <c r="SCF1048573" s="22"/>
      <c r="SCG1048573" s="22"/>
      <c r="SCH1048573" s="22"/>
      <c r="SCI1048573" s="22"/>
      <c r="SCJ1048573" s="22"/>
      <c r="SCK1048573" s="22"/>
      <c r="SCL1048573" s="22"/>
      <c r="SCM1048573" s="22"/>
      <c r="SCN1048573" s="22"/>
      <c r="SCO1048573" s="22"/>
      <c r="SCP1048573" s="22"/>
      <c r="SCQ1048573" s="22"/>
      <c r="SCR1048573" s="22"/>
      <c r="SCS1048573" s="22"/>
      <c r="SCT1048573" s="22"/>
      <c r="SCU1048573" s="22"/>
      <c r="SCV1048573" s="22"/>
      <c r="SCW1048573" s="22"/>
      <c r="SCX1048573" s="22"/>
      <c r="SCY1048573" s="22"/>
      <c r="SCZ1048573" s="22"/>
      <c r="SDA1048573" s="22"/>
      <c r="SDB1048573" s="22"/>
      <c r="SDC1048573" s="22"/>
      <c r="SDD1048573" s="22"/>
      <c r="SDE1048573" s="22"/>
      <c r="SDF1048573" s="22"/>
      <c r="SDG1048573" s="22"/>
      <c r="SDH1048573" s="22"/>
      <c r="SDI1048573" s="22"/>
      <c r="SDJ1048573" s="22"/>
      <c r="SDK1048573" s="22"/>
      <c r="SDL1048573" s="22"/>
      <c r="SDM1048573" s="22"/>
      <c r="SDN1048573" s="22"/>
      <c r="SDO1048573" s="22"/>
      <c r="SDP1048573" s="22"/>
      <c r="SDQ1048573" s="22"/>
      <c r="SDR1048573" s="22"/>
      <c r="SDS1048573" s="22"/>
      <c r="SDT1048573" s="22"/>
      <c r="SDU1048573" s="22"/>
      <c r="SDV1048573" s="22"/>
      <c r="SDW1048573" s="22"/>
      <c r="SDX1048573" s="22"/>
      <c r="SDY1048573" s="22"/>
      <c r="SDZ1048573" s="22"/>
      <c r="SEA1048573" s="22"/>
      <c r="SEB1048573" s="22"/>
      <c r="SEC1048573" s="22"/>
      <c r="SED1048573" s="22"/>
      <c r="SEE1048573" s="22"/>
      <c r="SEF1048573" s="22"/>
      <c r="SEG1048573" s="22"/>
      <c r="SEH1048573" s="22"/>
      <c r="SEI1048573" s="22"/>
      <c r="SEJ1048573" s="22"/>
      <c r="SEK1048573" s="22"/>
      <c r="SEL1048573" s="22"/>
      <c r="SEM1048573" s="22"/>
      <c r="SEN1048573" s="22"/>
      <c r="SEO1048573" s="22"/>
      <c r="SEP1048573" s="22"/>
      <c r="SEQ1048573" s="22"/>
      <c r="SER1048573" s="22"/>
      <c r="SES1048573" s="22"/>
      <c r="SET1048573" s="22"/>
      <c r="SEU1048573" s="22"/>
      <c r="SEV1048573" s="22"/>
      <c r="SEW1048573" s="22"/>
      <c r="SEX1048573" s="22"/>
      <c r="SEY1048573" s="22"/>
      <c r="SEZ1048573" s="22"/>
      <c r="SFA1048573" s="22"/>
      <c r="SFB1048573" s="22"/>
      <c r="SFC1048573" s="22"/>
      <c r="SFD1048573" s="22"/>
      <c r="SFE1048573" s="22"/>
      <c r="SFF1048573" s="22"/>
      <c r="SFG1048573" s="22"/>
      <c r="SFH1048573" s="22"/>
      <c r="SFI1048573" s="22"/>
      <c r="SFJ1048573" s="22"/>
      <c r="SFK1048573" s="22"/>
      <c r="SFL1048573" s="22"/>
      <c r="SFM1048573" s="22"/>
      <c r="SFN1048573" s="22"/>
      <c r="SFO1048573" s="22"/>
      <c r="SFP1048573" s="22"/>
      <c r="SFQ1048573" s="22"/>
      <c r="SFR1048573" s="22"/>
      <c r="SFS1048573" s="22"/>
      <c r="SFT1048573" s="22"/>
      <c r="SFU1048573" s="22"/>
      <c r="SFV1048573" s="22"/>
      <c r="SFW1048573" s="22"/>
      <c r="SFX1048573" s="22"/>
      <c r="SFY1048573" s="22"/>
      <c r="SFZ1048573" s="22"/>
      <c r="SGA1048573" s="22"/>
      <c r="SGB1048573" s="22"/>
      <c r="SGC1048573" s="22"/>
      <c r="SGD1048573" s="22"/>
      <c r="SGE1048573" s="22"/>
      <c r="SGF1048573" s="22"/>
      <c r="SGG1048573" s="22"/>
      <c r="SGH1048573" s="22"/>
      <c r="SGI1048573" s="22"/>
      <c r="SGJ1048573" s="22"/>
      <c r="SGK1048573" s="22"/>
      <c r="SGL1048573" s="22"/>
      <c r="SGM1048573" s="22"/>
      <c r="SGN1048573" s="22"/>
      <c r="SGO1048573" s="22"/>
      <c r="SGP1048573" s="22"/>
      <c r="SGQ1048573" s="22"/>
      <c r="SGR1048573" s="22"/>
      <c r="SGS1048573" s="22"/>
      <c r="SGT1048573" s="22"/>
      <c r="SGU1048573" s="22"/>
      <c r="SGV1048573" s="22"/>
      <c r="SGW1048573" s="22"/>
      <c r="SGX1048573" s="22"/>
      <c r="SGY1048573" s="22"/>
      <c r="SGZ1048573" s="22"/>
      <c r="SHA1048573" s="22"/>
      <c r="SHB1048573" s="22"/>
      <c r="SHC1048573" s="22"/>
      <c r="SHD1048573" s="22"/>
      <c r="SHE1048573" s="22"/>
      <c r="SHF1048573" s="22"/>
      <c r="SHG1048573" s="22"/>
      <c r="SHH1048573" s="22"/>
      <c r="SHI1048573" s="22"/>
      <c r="SHJ1048573" s="22"/>
      <c r="SHK1048573" s="22"/>
      <c r="SHL1048573" s="22"/>
      <c r="SHM1048573" s="22"/>
      <c r="SHN1048573" s="22"/>
      <c r="SHO1048573" s="22"/>
      <c r="SHP1048573" s="22"/>
      <c r="SHQ1048573" s="22"/>
      <c r="SHR1048573" s="22"/>
      <c r="SHS1048573" s="22"/>
      <c r="SHT1048573" s="22"/>
      <c r="SHU1048573" s="22"/>
      <c r="SHV1048573" s="22"/>
      <c r="SHW1048573" s="22"/>
      <c r="SHX1048573" s="22"/>
      <c r="SHY1048573" s="22"/>
      <c r="SHZ1048573" s="22"/>
      <c r="SIA1048573" s="22"/>
      <c r="SIB1048573" s="22"/>
      <c r="SIC1048573" s="22"/>
      <c r="SID1048573" s="22"/>
      <c r="SIE1048573" s="22"/>
      <c r="SIF1048573" s="22"/>
      <c r="SIG1048573" s="22"/>
      <c r="SIH1048573" s="22"/>
      <c r="SII1048573" s="22"/>
      <c r="SIJ1048573" s="22"/>
      <c r="SIK1048573" s="22"/>
      <c r="SIL1048573" s="22"/>
      <c r="SIM1048573" s="22"/>
      <c r="SIN1048573" s="22"/>
      <c r="SIO1048573" s="22"/>
      <c r="SIP1048573" s="22"/>
      <c r="SIQ1048573" s="22"/>
      <c r="SIR1048573" s="22"/>
      <c r="SIS1048573" s="22"/>
      <c r="SIT1048573" s="22"/>
      <c r="SIU1048573" s="22"/>
      <c r="SIV1048573" s="22"/>
      <c r="SIW1048573" s="22"/>
      <c r="SIX1048573" s="22"/>
      <c r="SIY1048573" s="22"/>
      <c r="SIZ1048573" s="22"/>
      <c r="SJA1048573" s="22"/>
      <c r="SJB1048573" s="22"/>
      <c r="SJC1048573" s="22"/>
      <c r="SJD1048573" s="22"/>
      <c r="SJE1048573" s="22"/>
      <c r="SJF1048573" s="22"/>
      <c r="SJG1048573" s="22"/>
      <c r="SJH1048573" s="22"/>
      <c r="SJI1048573" s="22"/>
      <c r="SJJ1048573" s="22"/>
      <c r="SJK1048573" s="22"/>
      <c r="SJL1048573" s="22"/>
      <c r="SJM1048573" s="22"/>
      <c r="SJN1048573" s="22"/>
      <c r="SJO1048573" s="22"/>
      <c r="SJP1048573" s="22"/>
      <c r="SJQ1048573" s="22"/>
      <c r="SJR1048573" s="22"/>
      <c r="SJS1048573" s="22"/>
      <c r="SJT1048573" s="22"/>
      <c r="SJU1048573" s="22"/>
      <c r="SJV1048573" s="22"/>
      <c r="SJW1048573" s="22"/>
      <c r="SJX1048573" s="22"/>
      <c r="SJY1048573" s="22"/>
      <c r="SJZ1048573" s="22"/>
      <c r="SKA1048573" s="22"/>
      <c r="SKB1048573" s="22"/>
      <c r="SKC1048573" s="22"/>
      <c r="SKD1048573" s="22"/>
      <c r="SKE1048573" s="22"/>
      <c r="SKF1048573" s="22"/>
      <c r="SKG1048573" s="22"/>
      <c r="SKH1048573" s="22"/>
      <c r="SKI1048573" s="22"/>
      <c r="SKJ1048573" s="22"/>
      <c r="SKK1048573" s="22"/>
      <c r="SKL1048573" s="22"/>
      <c r="SKM1048573" s="22"/>
      <c r="SKN1048573" s="22"/>
      <c r="SKO1048573" s="22"/>
      <c r="SKP1048573" s="22"/>
      <c r="SKQ1048573" s="22"/>
      <c r="SKR1048573" s="22"/>
      <c r="SKS1048573" s="22"/>
      <c r="SKT1048573" s="22"/>
      <c r="SKU1048573" s="22"/>
      <c r="SKV1048573" s="22"/>
      <c r="SKW1048573" s="22"/>
      <c r="SKX1048573" s="22"/>
      <c r="SKY1048573" s="22"/>
      <c r="SKZ1048573" s="22"/>
      <c r="SLA1048573" s="22"/>
      <c r="SLB1048573" s="22"/>
      <c r="SLC1048573" s="22"/>
      <c r="SLD1048573" s="22"/>
      <c r="SLE1048573" s="22"/>
      <c r="SLF1048573" s="22"/>
      <c r="SLG1048573" s="22"/>
      <c r="SLH1048573" s="22"/>
      <c r="SLI1048573" s="22"/>
      <c r="SLJ1048573" s="22"/>
      <c r="SLK1048573" s="22"/>
      <c r="SLL1048573" s="22"/>
      <c r="SLM1048573" s="22"/>
      <c r="SLN1048573" s="22"/>
      <c r="SLO1048573" s="22"/>
      <c r="SLP1048573" s="22"/>
      <c r="SLQ1048573" s="22"/>
      <c r="SLR1048573" s="22"/>
      <c r="SLS1048573" s="22"/>
      <c r="SLT1048573" s="22"/>
      <c r="SLU1048573" s="22"/>
      <c r="SLV1048573" s="22"/>
      <c r="SLW1048573" s="22"/>
      <c r="SLX1048573" s="22"/>
      <c r="SLY1048573" s="22"/>
      <c r="SLZ1048573" s="22"/>
      <c r="SMA1048573" s="22"/>
      <c r="SMB1048573" s="22"/>
      <c r="SMC1048573" s="22"/>
      <c r="SMD1048573" s="22"/>
      <c r="SME1048573" s="22"/>
      <c r="SMF1048573" s="22"/>
      <c r="SMG1048573" s="22"/>
      <c r="SMH1048573" s="22"/>
      <c r="SMI1048573" s="22"/>
      <c r="SMJ1048573" s="22"/>
      <c r="SMK1048573" s="22"/>
      <c r="SML1048573" s="22"/>
      <c r="SMM1048573" s="22"/>
      <c r="SMN1048573" s="22"/>
      <c r="SMO1048573" s="22"/>
      <c r="SMP1048573" s="22"/>
      <c r="SMQ1048573" s="22"/>
      <c r="SMR1048573" s="22"/>
      <c r="SMS1048573" s="22"/>
      <c r="SMT1048573" s="22"/>
      <c r="SMU1048573" s="22"/>
      <c r="SMV1048573" s="22"/>
      <c r="SMW1048573" s="22"/>
      <c r="SMX1048573" s="22"/>
      <c r="SMY1048573" s="22"/>
      <c r="SMZ1048573" s="22"/>
      <c r="SNA1048573" s="22"/>
      <c r="SNB1048573" s="22"/>
      <c r="SNC1048573" s="22"/>
      <c r="SND1048573" s="22"/>
      <c r="SNE1048573" s="22"/>
      <c r="SNF1048573" s="22"/>
      <c r="SNG1048573" s="22"/>
      <c r="SNH1048573" s="22"/>
      <c r="SNI1048573" s="22"/>
      <c r="SNJ1048573" s="22"/>
      <c r="SNK1048573" s="22"/>
      <c r="SNL1048573" s="22"/>
      <c r="SNM1048573" s="22"/>
      <c r="SNN1048573" s="22"/>
      <c r="SNO1048573" s="22"/>
      <c r="SNP1048573" s="22"/>
      <c r="SNQ1048573" s="22"/>
      <c r="SNR1048573" s="22"/>
      <c r="SNS1048573" s="22"/>
      <c r="SNT1048573" s="22"/>
      <c r="SNU1048573" s="22"/>
      <c r="SNV1048573" s="22"/>
      <c r="SNW1048573" s="22"/>
      <c r="SNX1048573" s="22"/>
      <c r="SNY1048573" s="22"/>
      <c r="SNZ1048573" s="22"/>
      <c r="SOA1048573" s="22"/>
      <c r="SOB1048573" s="22"/>
      <c r="SOC1048573" s="22"/>
      <c r="SOD1048573" s="22"/>
      <c r="SOE1048573" s="22"/>
      <c r="SOF1048573" s="22"/>
      <c r="SOG1048573" s="22"/>
      <c r="SOH1048573" s="22"/>
      <c r="SOI1048573" s="22"/>
      <c r="SOJ1048573" s="22"/>
      <c r="SOK1048573" s="22"/>
      <c r="SOL1048573" s="22"/>
      <c r="SOM1048573" s="22"/>
      <c r="SON1048573" s="22"/>
      <c r="SOO1048573" s="22"/>
      <c r="SOP1048573" s="22"/>
      <c r="SOQ1048573" s="22"/>
      <c r="SOR1048573" s="22"/>
      <c r="SOS1048573" s="22"/>
      <c r="SOT1048573" s="22"/>
      <c r="SOU1048573" s="22"/>
      <c r="SOV1048573" s="22"/>
      <c r="SOW1048573" s="22"/>
      <c r="SOX1048573" s="22"/>
      <c r="SOY1048573" s="22"/>
      <c r="SOZ1048573" s="22"/>
      <c r="SPA1048573" s="22"/>
      <c r="SPB1048573" s="22"/>
      <c r="SPC1048573" s="22"/>
      <c r="SPD1048573" s="22"/>
      <c r="SPE1048573" s="22"/>
      <c r="SPF1048573" s="22"/>
      <c r="SPG1048573" s="22"/>
      <c r="SPH1048573" s="22"/>
      <c r="SPI1048573" s="22"/>
      <c r="SPJ1048573" s="22"/>
      <c r="SPK1048573" s="22"/>
      <c r="SPL1048573" s="22"/>
      <c r="SPM1048573" s="22"/>
      <c r="SPN1048573" s="22"/>
      <c r="SPO1048573" s="22"/>
      <c r="SPP1048573" s="22"/>
      <c r="SPQ1048573" s="22"/>
      <c r="SPR1048573" s="22"/>
      <c r="SPS1048573" s="22"/>
      <c r="SPT1048573" s="22"/>
      <c r="SPU1048573" s="22"/>
      <c r="SPV1048573" s="22"/>
      <c r="SPW1048573" s="22"/>
      <c r="SPX1048573" s="22"/>
      <c r="SPY1048573" s="22"/>
      <c r="SPZ1048573" s="22"/>
      <c r="SQA1048573" s="22"/>
      <c r="SQB1048573" s="22"/>
      <c r="SQC1048573" s="22"/>
      <c r="SQD1048573" s="22"/>
      <c r="SQE1048573" s="22"/>
      <c r="SQF1048573" s="22"/>
      <c r="SQG1048573" s="22"/>
      <c r="SQH1048573" s="22"/>
      <c r="SQI1048573" s="22"/>
      <c r="SQJ1048573" s="22"/>
      <c r="SQK1048573" s="22"/>
      <c r="SQL1048573" s="22"/>
      <c r="SQM1048573" s="22"/>
      <c r="SQN1048573" s="22"/>
      <c r="SQO1048573" s="22"/>
      <c r="SQP1048573" s="22"/>
      <c r="SQQ1048573" s="22"/>
      <c r="SQR1048573" s="22"/>
      <c r="SQS1048573" s="22"/>
      <c r="SQT1048573" s="22"/>
      <c r="SQU1048573" s="22"/>
      <c r="SQV1048573" s="22"/>
      <c r="SQW1048573" s="22"/>
      <c r="SQX1048573" s="22"/>
      <c r="SQY1048573" s="22"/>
      <c r="SQZ1048573" s="22"/>
      <c r="SRA1048573" s="22"/>
      <c r="SRB1048573" s="22"/>
      <c r="SRC1048573" s="22"/>
      <c r="SRD1048573" s="22"/>
      <c r="SRE1048573" s="22"/>
      <c r="SRF1048573" s="22"/>
      <c r="SRG1048573" s="22"/>
      <c r="SRH1048573" s="22"/>
      <c r="SRI1048573" s="22"/>
      <c r="SRJ1048573" s="22"/>
      <c r="SRK1048573" s="22"/>
      <c r="SRL1048573" s="22"/>
      <c r="SRM1048573" s="22"/>
      <c r="SRN1048573" s="22"/>
      <c r="SRO1048573" s="22"/>
      <c r="SRP1048573" s="22"/>
      <c r="SRQ1048573" s="22"/>
      <c r="SRR1048573" s="22"/>
      <c r="SRS1048573" s="22"/>
      <c r="SRT1048573" s="22"/>
      <c r="SRU1048573" s="22"/>
      <c r="SRV1048573" s="22"/>
      <c r="SRW1048573" s="22"/>
      <c r="SRX1048573" s="22"/>
      <c r="SRY1048573" s="22"/>
      <c r="SRZ1048573" s="22"/>
      <c r="SSA1048573" s="22"/>
      <c r="SSB1048573" s="22"/>
      <c r="SSC1048573" s="22"/>
      <c r="SSD1048573" s="22"/>
      <c r="SSE1048573" s="22"/>
      <c r="SSF1048573" s="22"/>
      <c r="SSG1048573" s="22"/>
      <c r="SSH1048573" s="22"/>
      <c r="SSI1048573" s="22"/>
      <c r="SSJ1048573" s="22"/>
      <c r="SSK1048573" s="22"/>
      <c r="SSL1048573" s="22"/>
      <c r="SSM1048573" s="22"/>
      <c r="SSN1048573" s="22"/>
      <c r="SSO1048573" s="22"/>
      <c r="SSP1048573" s="22"/>
      <c r="SSQ1048573" s="22"/>
      <c r="SSR1048573" s="22"/>
      <c r="SSS1048573" s="22"/>
      <c r="SST1048573" s="22"/>
      <c r="SSU1048573" s="22"/>
      <c r="SSV1048573" s="22"/>
      <c r="SSW1048573" s="22"/>
      <c r="SSX1048573" s="22"/>
      <c r="SSY1048573" s="22"/>
      <c r="SSZ1048573" s="22"/>
      <c r="STA1048573" s="22"/>
      <c r="STB1048573" s="22"/>
      <c r="STC1048573" s="22"/>
      <c r="STD1048573" s="22"/>
      <c r="STE1048573" s="22"/>
      <c r="STF1048573" s="22"/>
      <c r="STG1048573" s="22"/>
      <c r="STH1048573" s="22"/>
      <c r="STI1048573" s="22"/>
      <c r="STJ1048573" s="22"/>
      <c r="STK1048573" s="22"/>
      <c r="STL1048573" s="22"/>
      <c r="STM1048573" s="22"/>
      <c r="STN1048573" s="22"/>
      <c r="STO1048573" s="22"/>
      <c r="STP1048573" s="22"/>
      <c r="STQ1048573" s="22"/>
      <c r="STR1048573" s="22"/>
      <c r="STS1048573" s="22"/>
      <c r="STT1048573" s="22"/>
      <c r="STU1048573" s="22"/>
      <c r="STV1048573" s="22"/>
      <c r="STW1048573" s="22"/>
      <c r="STX1048573" s="22"/>
      <c r="STY1048573" s="22"/>
      <c r="STZ1048573" s="22"/>
      <c r="SUA1048573" s="22"/>
      <c r="SUB1048573" s="22"/>
      <c r="SUC1048573" s="22"/>
      <c r="SUD1048573" s="22"/>
      <c r="SUE1048573" s="22"/>
      <c r="SUF1048573" s="22"/>
      <c r="SUG1048573" s="22"/>
      <c r="SUH1048573" s="22"/>
      <c r="SUI1048573" s="22"/>
      <c r="SUJ1048573" s="22"/>
      <c r="SUK1048573" s="22"/>
      <c r="SUL1048573" s="22"/>
      <c r="SUM1048573" s="22"/>
      <c r="SUN1048573" s="22"/>
      <c r="SUO1048573" s="22"/>
      <c r="SUP1048573" s="22"/>
      <c r="SUQ1048573" s="22"/>
      <c r="SUR1048573" s="22"/>
      <c r="SUS1048573" s="22"/>
      <c r="SUT1048573" s="22"/>
      <c r="SUU1048573" s="22"/>
      <c r="SUV1048573" s="22"/>
      <c r="SUW1048573" s="22"/>
      <c r="SUX1048573" s="22"/>
      <c r="SUY1048573" s="22"/>
      <c r="SUZ1048573" s="22"/>
      <c r="SVA1048573" s="22"/>
      <c r="SVB1048573" s="22"/>
      <c r="SVC1048573" s="22"/>
      <c r="SVD1048573" s="22"/>
      <c r="SVE1048573" s="22"/>
      <c r="SVF1048573" s="22"/>
      <c r="SVG1048573" s="22"/>
      <c r="SVH1048573" s="22"/>
      <c r="SVI1048573" s="22"/>
      <c r="SVJ1048573" s="22"/>
      <c r="SVK1048573" s="22"/>
      <c r="SVL1048573" s="22"/>
      <c r="SVM1048573" s="22"/>
      <c r="SVN1048573" s="22"/>
      <c r="SVO1048573" s="22"/>
      <c r="SVP1048573" s="22"/>
      <c r="SVQ1048573" s="22"/>
      <c r="SVR1048573" s="22"/>
      <c r="SVS1048573" s="22"/>
      <c r="SVT1048573" s="22"/>
      <c r="SVU1048573" s="22"/>
      <c r="SVV1048573" s="22"/>
      <c r="SVW1048573" s="22"/>
      <c r="SVX1048573" s="22"/>
      <c r="SVY1048573" s="22"/>
      <c r="SVZ1048573" s="22"/>
      <c r="SWA1048573" s="22"/>
      <c r="SWB1048573" s="22"/>
      <c r="SWC1048573" s="22"/>
      <c r="SWD1048573" s="22"/>
      <c r="SWE1048573" s="22"/>
      <c r="SWF1048573" s="22"/>
      <c r="SWG1048573" s="22"/>
      <c r="SWH1048573" s="22"/>
      <c r="SWI1048573" s="22"/>
      <c r="SWJ1048573" s="22"/>
      <c r="SWK1048573" s="22"/>
      <c r="SWL1048573" s="22"/>
      <c r="SWM1048573" s="22"/>
      <c r="SWN1048573" s="22"/>
      <c r="SWO1048573" s="22"/>
      <c r="SWP1048573" s="22"/>
      <c r="SWQ1048573" s="22"/>
      <c r="SWR1048573" s="22"/>
      <c r="SWS1048573" s="22"/>
      <c r="SWT1048573" s="22"/>
      <c r="SWU1048573" s="22"/>
      <c r="SWV1048573" s="22"/>
      <c r="SWW1048573" s="22"/>
      <c r="SWX1048573" s="22"/>
      <c r="SWY1048573" s="22"/>
      <c r="SWZ1048573" s="22"/>
      <c r="SXA1048573" s="22"/>
      <c r="SXB1048573" s="22"/>
      <c r="SXC1048573" s="22"/>
      <c r="SXD1048573" s="22"/>
      <c r="SXE1048573" s="22"/>
      <c r="SXF1048573" s="22"/>
      <c r="SXG1048573" s="22"/>
      <c r="SXH1048573" s="22"/>
      <c r="SXI1048573" s="22"/>
      <c r="SXJ1048573" s="22"/>
      <c r="SXK1048573" s="22"/>
      <c r="SXL1048573" s="22"/>
      <c r="SXM1048573" s="22"/>
      <c r="SXN1048573" s="22"/>
      <c r="SXO1048573" s="22"/>
      <c r="SXP1048573" s="22"/>
      <c r="SXQ1048573" s="22"/>
      <c r="SXR1048573" s="22"/>
      <c r="SXS1048573" s="22"/>
      <c r="SXT1048573" s="22"/>
      <c r="SXU1048573" s="22"/>
      <c r="SXV1048573" s="22"/>
      <c r="SXW1048573" s="22"/>
      <c r="SXX1048573" s="22"/>
      <c r="SXY1048573" s="22"/>
      <c r="SXZ1048573" s="22"/>
      <c r="SYA1048573" s="22"/>
      <c r="SYB1048573" s="22"/>
      <c r="SYC1048573" s="22"/>
      <c r="SYD1048573" s="22"/>
      <c r="SYE1048573" s="22"/>
      <c r="SYF1048573" s="22"/>
      <c r="SYG1048573" s="22"/>
      <c r="SYH1048573" s="22"/>
      <c r="SYI1048573" s="22"/>
      <c r="SYJ1048573" s="22"/>
      <c r="SYK1048573" s="22"/>
      <c r="SYL1048573" s="22"/>
      <c r="SYM1048573" s="22"/>
      <c r="SYN1048573" s="22"/>
      <c r="SYO1048573" s="22"/>
      <c r="SYP1048573" s="22"/>
      <c r="SYQ1048573" s="22"/>
      <c r="SYR1048573" s="22"/>
      <c r="SYS1048573" s="22"/>
      <c r="SYT1048573" s="22"/>
      <c r="SYU1048573" s="22"/>
      <c r="SYV1048573" s="22"/>
      <c r="SYW1048573" s="22"/>
      <c r="SYX1048573" s="22"/>
      <c r="SYY1048573" s="22"/>
      <c r="SYZ1048573" s="22"/>
      <c r="SZA1048573" s="22"/>
      <c r="SZB1048573" s="22"/>
      <c r="SZC1048573" s="22"/>
      <c r="SZD1048573" s="22"/>
      <c r="SZE1048573" s="22"/>
      <c r="SZF1048573" s="22"/>
      <c r="SZG1048573" s="22"/>
      <c r="SZH1048573" s="22"/>
      <c r="SZI1048573" s="22"/>
      <c r="SZJ1048573" s="22"/>
      <c r="SZK1048573" s="22"/>
      <c r="SZL1048573" s="22"/>
      <c r="SZM1048573" s="22"/>
      <c r="SZN1048573" s="22"/>
      <c r="SZO1048573" s="22"/>
      <c r="SZP1048573" s="22"/>
      <c r="SZQ1048573" s="22"/>
      <c r="SZR1048573" s="22"/>
      <c r="SZS1048573" s="22"/>
      <c r="SZT1048573" s="22"/>
      <c r="SZU1048573" s="22"/>
      <c r="SZV1048573" s="22"/>
      <c r="SZW1048573" s="22"/>
      <c r="SZX1048573" s="22"/>
      <c r="SZY1048573" s="22"/>
      <c r="SZZ1048573" s="22"/>
      <c r="TAA1048573" s="22"/>
      <c r="TAB1048573" s="22"/>
      <c r="TAC1048573" s="22"/>
      <c r="TAD1048573" s="22"/>
      <c r="TAE1048573" s="22"/>
      <c r="TAF1048573" s="22"/>
      <c r="TAG1048573" s="22"/>
      <c r="TAH1048573" s="22"/>
      <c r="TAI1048573" s="22"/>
      <c r="TAJ1048573" s="22"/>
      <c r="TAK1048573" s="22"/>
      <c r="TAL1048573" s="22"/>
      <c r="TAM1048573" s="22"/>
      <c r="TAN1048573" s="22"/>
      <c r="TAO1048573" s="22"/>
      <c r="TAP1048573" s="22"/>
      <c r="TAQ1048573" s="22"/>
      <c r="TAR1048573" s="22"/>
      <c r="TAS1048573" s="22"/>
      <c r="TAT1048573" s="22"/>
      <c r="TAU1048573" s="22"/>
      <c r="TAV1048573" s="22"/>
      <c r="TAW1048573" s="22"/>
      <c r="TAX1048573" s="22"/>
      <c r="TAY1048573" s="22"/>
      <c r="TAZ1048573" s="22"/>
      <c r="TBA1048573" s="22"/>
      <c r="TBB1048573" s="22"/>
      <c r="TBC1048573" s="22"/>
      <c r="TBD1048573" s="22"/>
      <c r="TBE1048573" s="22"/>
      <c r="TBF1048573" s="22"/>
      <c r="TBG1048573" s="22"/>
      <c r="TBH1048573" s="22"/>
      <c r="TBI1048573" s="22"/>
      <c r="TBJ1048573" s="22"/>
      <c r="TBK1048573" s="22"/>
      <c r="TBL1048573" s="22"/>
      <c r="TBM1048573" s="22"/>
      <c r="TBN1048573" s="22"/>
      <c r="TBO1048573" s="22"/>
      <c r="TBP1048573" s="22"/>
      <c r="TBQ1048573" s="22"/>
      <c r="TBR1048573" s="22"/>
      <c r="TBS1048573" s="22"/>
      <c r="TBT1048573" s="22"/>
      <c r="TBU1048573" s="22"/>
      <c r="TBV1048573" s="22"/>
      <c r="TBW1048573" s="22"/>
      <c r="TBX1048573" s="22"/>
      <c r="TBY1048573" s="22"/>
      <c r="TBZ1048573" s="22"/>
      <c r="TCA1048573" s="22"/>
      <c r="TCB1048573" s="22"/>
      <c r="TCC1048573" s="22"/>
      <c r="TCD1048573" s="22"/>
      <c r="TCE1048573" s="22"/>
      <c r="TCF1048573" s="22"/>
      <c r="TCG1048573" s="22"/>
      <c r="TCH1048573" s="22"/>
      <c r="TCI1048573" s="22"/>
      <c r="TCJ1048573" s="22"/>
      <c r="TCK1048573" s="22"/>
      <c r="TCL1048573" s="22"/>
      <c r="TCM1048573" s="22"/>
      <c r="TCN1048573" s="22"/>
      <c r="TCO1048573" s="22"/>
      <c r="TCP1048573" s="22"/>
      <c r="TCQ1048573" s="22"/>
      <c r="TCR1048573" s="22"/>
      <c r="TCS1048573" s="22"/>
      <c r="TCT1048573" s="22"/>
      <c r="TCU1048573" s="22"/>
      <c r="TCV1048573" s="22"/>
      <c r="TCW1048573" s="22"/>
      <c r="TCX1048573" s="22"/>
      <c r="TCY1048573" s="22"/>
      <c r="TCZ1048573" s="22"/>
      <c r="TDA1048573" s="22"/>
      <c r="TDB1048573" s="22"/>
      <c r="TDC1048573" s="22"/>
      <c r="TDD1048573" s="22"/>
      <c r="TDE1048573" s="22"/>
      <c r="TDF1048573" s="22"/>
      <c r="TDG1048573" s="22"/>
      <c r="TDH1048573" s="22"/>
      <c r="TDI1048573" s="22"/>
      <c r="TDJ1048573" s="22"/>
      <c r="TDK1048573" s="22"/>
      <c r="TDL1048573" s="22"/>
      <c r="TDM1048573" s="22"/>
      <c r="TDN1048573" s="22"/>
      <c r="TDO1048573" s="22"/>
      <c r="TDP1048573" s="22"/>
      <c r="TDQ1048573" s="22"/>
      <c r="TDR1048573" s="22"/>
      <c r="TDS1048573" s="22"/>
      <c r="TDT1048573" s="22"/>
      <c r="TDU1048573" s="22"/>
      <c r="TDV1048573" s="22"/>
      <c r="TDW1048573" s="22"/>
      <c r="TDX1048573" s="22"/>
      <c r="TDY1048573" s="22"/>
      <c r="TDZ1048573" s="22"/>
      <c r="TEA1048573" s="22"/>
      <c r="TEB1048573" s="22"/>
      <c r="TEC1048573" s="22"/>
      <c r="TED1048573" s="22"/>
      <c r="TEE1048573" s="22"/>
      <c r="TEF1048573" s="22"/>
      <c r="TEG1048573" s="22"/>
      <c r="TEH1048573" s="22"/>
      <c r="TEI1048573" s="22"/>
      <c r="TEJ1048573" s="22"/>
      <c r="TEK1048573" s="22"/>
      <c r="TEL1048573" s="22"/>
      <c r="TEM1048573" s="22"/>
      <c r="TEN1048573" s="22"/>
      <c r="TEO1048573" s="22"/>
      <c r="TEP1048573" s="22"/>
      <c r="TEQ1048573" s="22"/>
      <c r="TER1048573" s="22"/>
      <c r="TES1048573" s="22"/>
      <c r="TET1048573" s="22"/>
      <c r="TEU1048573" s="22"/>
      <c r="TEV1048573" s="22"/>
      <c r="TEW1048573" s="22"/>
      <c r="TEX1048573" s="22"/>
      <c r="TEY1048573" s="22"/>
      <c r="TEZ1048573" s="22"/>
      <c r="TFA1048573" s="22"/>
      <c r="TFB1048573" s="22"/>
      <c r="TFC1048573" s="22"/>
      <c r="TFD1048573" s="22"/>
      <c r="TFE1048573" s="22"/>
      <c r="TFF1048573" s="22"/>
      <c r="TFG1048573" s="22"/>
      <c r="TFH1048573" s="22"/>
      <c r="TFI1048573" s="22"/>
      <c r="TFJ1048573" s="22"/>
      <c r="TFK1048573" s="22"/>
      <c r="TFL1048573" s="22"/>
      <c r="TFM1048573" s="22"/>
      <c r="TFN1048573" s="22"/>
      <c r="TFO1048573" s="22"/>
      <c r="TFP1048573" s="22"/>
      <c r="TFQ1048573" s="22"/>
      <c r="TFR1048573" s="22"/>
      <c r="TFS1048573" s="22"/>
      <c r="TFT1048573" s="22"/>
      <c r="TFU1048573" s="22"/>
      <c r="TFV1048573" s="22"/>
      <c r="TFW1048573" s="22"/>
      <c r="TFX1048573" s="22"/>
      <c r="TFY1048573" s="22"/>
      <c r="TFZ1048573" s="22"/>
      <c r="TGA1048573" s="22"/>
      <c r="TGB1048573" s="22"/>
      <c r="TGC1048573" s="22"/>
      <c r="TGD1048573" s="22"/>
      <c r="TGE1048573" s="22"/>
      <c r="TGF1048573" s="22"/>
      <c r="TGG1048573" s="22"/>
      <c r="TGH1048573" s="22"/>
      <c r="TGI1048573" s="22"/>
      <c r="TGJ1048573" s="22"/>
      <c r="TGK1048573" s="22"/>
      <c r="TGL1048573" s="22"/>
      <c r="TGM1048573" s="22"/>
      <c r="TGN1048573" s="22"/>
      <c r="TGO1048573" s="22"/>
      <c r="TGP1048573" s="22"/>
      <c r="TGQ1048573" s="22"/>
      <c r="TGR1048573" s="22"/>
      <c r="TGS1048573" s="22"/>
      <c r="TGT1048573" s="22"/>
      <c r="TGU1048573" s="22"/>
      <c r="TGV1048573" s="22"/>
      <c r="TGW1048573" s="22"/>
      <c r="TGX1048573" s="22"/>
      <c r="TGY1048573" s="22"/>
      <c r="TGZ1048573" s="22"/>
      <c r="THA1048573" s="22"/>
      <c r="THB1048573" s="22"/>
      <c r="THC1048573" s="22"/>
      <c r="THD1048573" s="22"/>
      <c r="THE1048573" s="22"/>
      <c r="THF1048573" s="22"/>
      <c r="THG1048573" s="22"/>
      <c r="THH1048573" s="22"/>
      <c r="THI1048573" s="22"/>
      <c r="THJ1048573" s="22"/>
      <c r="THK1048573" s="22"/>
      <c r="THL1048573" s="22"/>
      <c r="THM1048573" s="22"/>
      <c r="THN1048573" s="22"/>
      <c r="THO1048573" s="22"/>
      <c r="THP1048573" s="22"/>
      <c r="THQ1048573" s="22"/>
      <c r="THR1048573" s="22"/>
      <c r="THS1048573" s="22"/>
      <c r="THT1048573" s="22"/>
      <c r="THU1048573" s="22"/>
      <c r="THV1048573" s="22"/>
      <c r="THW1048573" s="22"/>
      <c r="THX1048573" s="22"/>
      <c r="THY1048573" s="22"/>
      <c r="THZ1048573" s="22"/>
      <c r="TIA1048573" s="22"/>
      <c r="TIB1048573" s="22"/>
      <c r="TIC1048573" s="22"/>
      <c r="TID1048573" s="22"/>
      <c r="TIE1048573" s="22"/>
      <c r="TIF1048573" s="22"/>
      <c r="TIG1048573" s="22"/>
      <c r="TIH1048573" s="22"/>
      <c r="TII1048573" s="22"/>
      <c r="TIJ1048573" s="22"/>
      <c r="TIK1048573" s="22"/>
      <c r="TIL1048573" s="22"/>
      <c r="TIM1048573" s="22"/>
      <c r="TIN1048573" s="22"/>
      <c r="TIO1048573" s="22"/>
      <c r="TIP1048573" s="22"/>
      <c r="TIQ1048573" s="22"/>
      <c r="TIR1048573" s="22"/>
      <c r="TIS1048573" s="22"/>
      <c r="TIT1048573" s="22"/>
      <c r="TIU1048573" s="22"/>
      <c r="TIV1048573" s="22"/>
      <c r="TIW1048573" s="22"/>
      <c r="TIX1048573" s="22"/>
      <c r="TIY1048573" s="22"/>
      <c r="TIZ1048573" s="22"/>
      <c r="TJA1048573" s="22"/>
      <c r="TJB1048573" s="22"/>
      <c r="TJC1048573" s="22"/>
      <c r="TJD1048573" s="22"/>
      <c r="TJE1048573" s="22"/>
      <c r="TJF1048573" s="22"/>
      <c r="TJG1048573" s="22"/>
      <c r="TJH1048573" s="22"/>
      <c r="TJI1048573" s="22"/>
      <c r="TJJ1048573" s="22"/>
      <c r="TJK1048573" s="22"/>
      <c r="TJL1048573" s="22"/>
      <c r="TJM1048573" s="22"/>
      <c r="TJN1048573" s="22"/>
      <c r="TJO1048573" s="22"/>
      <c r="TJP1048573" s="22"/>
      <c r="TJQ1048573" s="22"/>
      <c r="TJR1048573" s="22"/>
      <c r="TJS1048573" s="22"/>
      <c r="TJT1048573" s="22"/>
      <c r="TJU1048573" s="22"/>
      <c r="TJV1048573" s="22"/>
      <c r="TJW1048573" s="22"/>
      <c r="TJX1048573" s="22"/>
      <c r="TJY1048573" s="22"/>
      <c r="TJZ1048573" s="22"/>
      <c r="TKA1048573" s="22"/>
      <c r="TKB1048573" s="22"/>
      <c r="TKC1048573" s="22"/>
      <c r="TKD1048573" s="22"/>
      <c r="TKE1048573" s="22"/>
      <c r="TKF1048573" s="22"/>
      <c r="TKG1048573" s="22"/>
      <c r="TKH1048573" s="22"/>
      <c r="TKI1048573" s="22"/>
      <c r="TKJ1048573" s="22"/>
      <c r="TKK1048573" s="22"/>
      <c r="TKL1048573" s="22"/>
      <c r="TKM1048573" s="22"/>
      <c r="TKN1048573" s="22"/>
      <c r="TKO1048573" s="22"/>
      <c r="TKP1048573" s="22"/>
      <c r="TKQ1048573" s="22"/>
      <c r="TKR1048573" s="22"/>
      <c r="TKS1048573" s="22"/>
      <c r="TKT1048573" s="22"/>
      <c r="TKU1048573" s="22"/>
      <c r="TKV1048573" s="22"/>
      <c r="TKW1048573" s="22"/>
      <c r="TKX1048573" s="22"/>
      <c r="TKY1048573" s="22"/>
      <c r="TKZ1048573" s="22"/>
      <c r="TLA1048573" s="22"/>
      <c r="TLB1048573" s="22"/>
      <c r="TLC1048573" s="22"/>
      <c r="TLD1048573" s="22"/>
      <c r="TLE1048573" s="22"/>
      <c r="TLF1048573" s="22"/>
      <c r="TLG1048573" s="22"/>
      <c r="TLH1048573" s="22"/>
      <c r="TLI1048573" s="22"/>
      <c r="TLJ1048573" s="22"/>
      <c r="TLK1048573" s="22"/>
      <c r="TLL1048573" s="22"/>
      <c r="TLM1048573" s="22"/>
      <c r="TLN1048573" s="22"/>
      <c r="TLO1048573" s="22"/>
      <c r="TLP1048573" s="22"/>
      <c r="TLQ1048573" s="22"/>
      <c r="TLR1048573" s="22"/>
      <c r="TLS1048573" s="22"/>
      <c r="TLT1048573" s="22"/>
      <c r="TLU1048573" s="22"/>
      <c r="TLV1048573" s="22"/>
      <c r="TLW1048573" s="22"/>
      <c r="TLX1048573" s="22"/>
      <c r="TLY1048573" s="22"/>
      <c r="TLZ1048573" s="22"/>
      <c r="TMA1048573" s="22"/>
      <c r="TMB1048573" s="22"/>
      <c r="TMC1048573" s="22"/>
      <c r="TMD1048573" s="22"/>
      <c r="TME1048573" s="22"/>
      <c r="TMF1048573" s="22"/>
      <c r="TMG1048573" s="22"/>
      <c r="TMH1048573" s="22"/>
      <c r="TMI1048573" s="22"/>
      <c r="TMJ1048573" s="22"/>
      <c r="TMK1048573" s="22"/>
      <c r="TML1048573" s="22"/>
      <c r="TMM1048573" s="22"/>
      <c r="TMN1048573" s="22"/>
      <c r="TMO1048573" s="22"/>
      <c r="TMP1048573" s="22"/>
      <c r="TMQ1048573" s="22"/>
      <c r="TMR1048573" s="22"/>
      <c r="TMS1048573" s="22"/>
      <c r="TMT1048573" s="22"/>
      <c r="TMU1048573" s="22"/>
      <c r="TMV1048573" s="22"/>
      <c r="TMW1048573" s="22"/>
      <c r="TMX1048573" s="22"/>
      <c r="TMY1048573" s="22"/>
      <c r="TMZ1048573" s="22"/>
      <c r="TNA1048573" s="22"/>
      <c r="TNB1048573" s="22"/>
      <c r="TNC1048573" s="22"/>
      <c r="TND1048573" s="22"/>
      <c r="TNE1048573" s="22"/>
      <c r="TNF1048573" s="22"/>
      <c r="TNG1048573" s="22"/>
      <c r="TNH1048573" s="22"/>
      <c r="TNI1048573" s="22"/>
      <c r="TNJ1048573" s="22"/>
      <c r="TNK1048573" s="22"/>
      <c r="TNL1048573" s="22"/>
      <c r="TNM1048573" s="22"/>
      <c r="TNN1048573" s="22"/>
      <c r="TNO1048573" s="22"/>
      <c r="TNP1048573" s="22"/>
      <c r="TNQ1048573" s="22"/>
      <c r="TNR1048573" s="22"/>
      <c r="TNS1048573" s="22"/>
      <c r="TNT1048573" s="22"/>
      <c r="TNU1048573" s="22"/>
      <c r="TNV1048573" s="22"/>
      <c r="TNW1048573" s="22"/>
      <c r="TNX1048573" s="22"/>
      <c r="TNY1048573" s="22"/>
      <c r="TNZ1048573" s="22"/>
      <c r="TOA1048573" s="22"/>
      <c r="TOB1048573" s="22"/>
      <c r="TOC1048573" s="22"/>
      <c r="TOD1048573" s="22"/>
      <c r="TOE1048573" s="22"/>
      <c r="TOF1048573" s="22"/>
      <c r="TOG1048573" s="22"/>
      <c r="TOH1048573" s="22"/>
      <c r="TOI1048573" s="22"/>
      <c r="TOJ1048573" s="22"/>
      <c r="TOK1048573" s="22"/>
      <c r="TOL1048573" s="22"/>
      <c r="TOM1048573" s="22"/>
      <c r="TON1048573" s="22"/>
      <c r="TOO1048573" s="22"/>
      <c r="TOP1048573" s="22"/>
      <c r="TOQ1048573" s="22"/>
      <c r="TOR1048573" s="22"/>
      <c r="TOS1048573" s="22"/>
      <c r="TOT1048573" s="22"/>
      <c r="TOU1048573" s="22"/>
      <c r="TOV1048573" s="22"/>
      <c r="TOW1048573" s="22"/>
      <c r="TOX1048573" s="22"/>
      <c r="TOY1048573" s="22"/>
      <c r="TOZ1048573" s="22"/>
      <c r="TPA1048573" s="22"/>
      <c r="TPB1048573" s="22"/>
      <c r="TPC1048573" s="22"/>
      <c r="TPD1048573" s="22"/>
      <c r="TPE1048573" s="22"/>
      <c r="TPF1048573" s="22"/>
      <c r="TPG1048573" s="22"/>
      <c r="TPH1048573" s="22"/>
      <c r="TPI1048573" s="22"/>
      <c r="TPJ1048573" s="22"/>
      <c r="TPK1048573" s="22"/>
      <c r="TPL1048573" s="22"/>
      <c r="TPM1048573" s="22"/>
      <c r="TPN1048573" s="22"/>
      <c r="TPO1048573" s="22"/>
      <c r="TPP1048573" s="22"/>
      <c r="TPQ1048573" s="22"/>
      <c r="TPR1048573" s="22"/>
      <c r="TPS1048573" s="22"/>
      <c r="TPT1048573" s="22"/>
      <c r="TPU1048573" s="22"/>
      <c r="TPV1048573" s="22"/>
      <c r="TPW1048573" s="22"/>
      <c r="TPX1048573" s="22"/>
      <c r="TPY1048573" s="22"/>
      <c r="TPZ1048573" s="22"/>
      <c r="TQA1048573" s="22"/>
      <c r="TQB1048573" s="22"/>
      <c r="TQC1048573" s="22"/>
      <c r="TQD1048573" s="22"/>
      <c r="TQE1048573" s="22"/>
      <c r="TQF1048573" s="22"/>
      <c r="TQG1048573" s="22"/>
      <c r="TQH1048573" s="22"/>
      <c r="TQI1048573" s="22"/>
      <c r="TQJ1048573" s="22"/>
      <c r="TQK1048573" s="22"/>
      <c r="TQL1048573" s="22"/>
      <c r="TQM1048573" s="22"/>
      <c r="TQN1048573" s="22"/>
      <c r="TQO1048573" s="22"/>
      <c r="TQP1048573" s="22"/>
      <c r="TQQ1048573" s="22"/>
      <c r="TQR1048573" s="22"/>
      <c r="TQS1048573" s="22"/>
      <c r="TQT1048573" s="22"/>
      <c r="TQU1048573" s="22"/>
      <c r="TQV1048573" s="22"/>
      <c r="TQW1048573" s="22"/>
      <c r="TQX1048573" s="22"/>
      <c r="TQY1048573" s="22"/>
      <c r="TQZ1048573" s="22"/>
      <c r="TRA1048573" s="22"/>
      <c r="TRB1048573" s="22"/>
      <c r="TRC1048573" s="22"/>
      <c r="TRD1048573" s="22"/>
      <c r="TRE1048573" s="22"/>
      <c r="TRF1048573" s="22"/>
      <c r="TRG1048573" s="22"/>
      <c r="TRH1048573" s="22"/>
      <c r="TRI1048573" s="22"/>
      <c r="TRJ1048573" s="22"/>
      <c r="TRK1048573" s="22"/>
      <c r="TRL1048573" s="22"/>
      <c r="TRM1048573" s="22"/>
      <c r="TRN1048573" s="22"/>
      <c r="TRO1048573" s="22"/>
      <c r="TRP1048573" s="22"/>
      <c r="TRQ1048573" s="22"/>
      <c r="TRR1048573" s="22"/>
      <c r="TRS1048573" s="22"/>
      <c r="TRT1048573" s="22"/>
      <c r="TRU1048573" s="22"/>
      <c r="TRV1048573" s="22"/>
      <c r="TRW1048573" s="22"/>
      <c r="TRX1048573" s="22"/>
      <c r="TRY1048573" s="22"/>
      <c r="TRZ1048573" s="22"/>
      <c r="TSA1048573" s="22"/>
      <c r="TSB1048573" s="22"/>
      <c r="TSC1048573" s="22"/>
      <c r="TSD1048573" s="22"/>
      <c r="TSE1048573" s="22"/>
      <c r="TSF1048573" s="22"/>
      <c r="TSG1048573" s="22"/>
      <c r="TSH1048573" s="22"/>
      <c r="TSI1048573" s="22"/>
      <c r="TSJ1048573" s="22"/>
      <c r="TSK1048573" s="22"/>
      <c r="TSL1048573" s="22"/>
      <c r="TSM1048573" s="22"/>
      <c r="TSN1048573" s="22"/>
      <c r="TSO1048573" s="22"/>
      <c r="TSP1048573" s="22"/>
      <c r="TSQ1048573" s="22"/>
      <c r="TSR1048573" s="22"/>
      <c r="TSS1048573" s="22"/>
      <c r="TST1048573" s="22"/>
      <c r="TSU1048573" s="22"/>
      <c r="TSV1048573" s="22"/>
      <c r="TSW1048573" s="22"/>
      <c r="TSX1048573" s="22"/>
      <c r="TSY1048573" s="22"/>
      <c r="TSZ1048573" s="22"/>
      <c r="TTA1048573" s="22"/>
      <c r="TTB1048573" s="22"/>
      <c r="TTC1048573" s="22"/>
      <c r="TTD1048573" s="22"/>
      <c r="TTE1048573" s="22"/>
      <c r="TTF1048573" s="22"/>
      <c r="TTG1048573" s="22"/>
      <c r="TTH1048573" s="22"/>
      <c r="TTI1048573" s="22"/>
      <c r="TTJ1048573" s="22"/>
      <c r="TTK1048573" s="22"/>
      <c r="TTL1048573" s="22"/>
      <c r="TTM1048573" s="22"/>
      <c r="TTN1048573" s="22"/>
      <c r="TTO1048573" s="22"/>
      <c r="TTP1048573" s="22"/>
      <c r="TTQ1048573" s="22"/>
      <c r="TTR1048573" s="22"/>
      <c r="TTS1048573" s="22"/>
      <c r="TTT1048573" s="22"/>
      <c r="TTU1048573" s="22"/>
      <c r="TTV1048573" s="22"/>
      <c r="TTW1048573" s="22"/>
      <c r="TTX1048573" s="22"/>
      <c r="TTY1048573" s="22"/>
      <c r="TTZ1048573" s="22"/>
      <c r="TUA1048573" s="22"/>
      <c r="TUB1048573" s="22"/>
      <c r="TUC1048573" s="22"/>
      <c r="TUD1048573" s="22"/>
      <c r="TUE1048573" s="22"/>
      <c r="TUF1048573" s="22"/>
      <c r="TUG1048573" s="22"/>
      <c r="TUH1048573" s="22"/>
      <c r="TUI1048573" s="22"/>
      <c r="TUJ1048573" s="22"/>
      <c r="TUK1048573" s="22"/>
      <c r="TUL1048573" s="22"/>
      <c r="TUM1048573" s="22"/>
      <c r="TUN1048573" s="22"/>
      <c r="TUO1048573" s="22"/>
      <c r="TUP1048573" s="22"/>
      <c r="TUQ1048573" s="22"/>
      <c r="TUR1048573" s="22"/>
      <c r="TUS1048573" s="22"/>
      <c r="TUT1048573" s="22"/>
      <c r="TUU1048573" s="22"/>
      <c r="TUV1048573" s="22"/>
      <c r="TUW1048573" s="22"/>
      <c r="TUX1048573" s="22"/>
      <c r="TUY1048573" s="22"/>
      <c r="TUZ1048573" s="22"/>
      <c r="TVA1048573" s="22"/>
      <c r="TVB1048573" s="22"/>
      <c r="TVC1048573" s="22"/>
      <c r="TVD1048573" s="22"/>
      <c r="TVE1048573" s="22"/>
      <c r="TVF1048573" s="22"/>
      <c r="TVG1048573" s="22"/>
      <c r="TVH1048573" s="22"/>
      <c r="TVI1048573" s="22"/>
      <c r="TVJ1048573" s="22"/>
      <c r="TVK1048573" s="22"/>
      <c r="TVL1048573" s="22"/>
      <c r="TVM1048573" s="22"/>
      <c r="TVN1048573" s="22"/>
      <c r="TVO1048573" s="22"/>
      <c r="TVP1048573" s="22"/>
      <c r="TVQ1048573" s="22"/>
      <c r="TVR1048573" s="22"/>
      <c r="TVS1048573" s="22"/>
      <c r="TVT1048573" s="22"/>
      <c r="TVU1048573" s="22"/>
      <c r="TVV1048573" s="22"/>
      <c r="TVW1048573" s="22"/>
      <c r="TVX1048573" s="22"/>
      <c r="TVY1048573" s="22"/>
      <c r="TVZ1048573" s="22"/>
      <c r="TWA1048573" s="22"/>
      <c r="TWB1048573" s="22"/>
      <c r="TWC1048573" s="22"/>
      <c r="TWD1048573" s="22"/>
      <c r="TWE1048573" s="22"/>
      <c r="TWF1048573" s="22"/>
      <c r="TWG1048573" s="22"/>
      <c r="TWH1048573" s="22"/>
      <c r="TWI1048573" s="22"/>
      <c r="TWJ1048573" s="22"/>
      <c r="TWK1048573" s="22"/>
      <c r="TWL1048573" s="22"/>
      <c r="TWM1048573" s="22"/>
      <c r="TWN1048573" s="22"/>
      <c r="TWO1048573" s="22"/>
      <c r="TWP1048573" s="22"/>
      <c r="TWQ1048573" s="22"/>
      <c r="TWR1048573" s="22"/>
      <c r="TWS1048573" s="22"/>
      <c r="TWT1048573" s="22"/>
      <c r="TWU1048573" s="22"/>
      <c r="TWV1048573" s="22"/>
      <c r="TWW1048573" s="22"/>
      <c r="TWX1048573" s="22"/>
      <c r="TWY1048573" s="22"/>
      <c r="TWZ1048573" s="22"/>
      <c r="TXA1048573" s="22"/>
      <c r="TXB1048573" s="22"/>
      <c r="TXC1048573" s="22"/>
      <c r="TXD1048573" s="22"/>
      <c r="TXE1048573" s="22"/>
      <c r="TXF1048573" s="22"/>
      <c r="TXG1048573" s="22"/>
      <c r="TXH1048573" s="22"/>
      <c r="TXI1048573" s="22"/>
      <c r="TXJ1048573" s="22"/>
      <c r="TXK1048573" s="22"/>
      <c r="TXL1048573" s="22"/>
      <c r="TXM1048573" s="22"/>
      <c r="TXN1048573" s="22"/>
      <c r="TXO1048573" s="22"/>
      <c r="TXP1048573" s="22"/>
      <c r="TXQ1048573" s="22"/>
      <c r="TXR1048573" s="22"/>
      <c r="TXS1048573" s="22"/>
      <c r="TXT1048573" s="22"/>
      <c r="TXU1048573" s="22"/>
      <c r="TXV1048573" s="22"/>
      <c r="TXW1048573" s="22"/>
      <c r="TXX1048573" s="22"/>
      <c r="TXY1048573" s="22"/>
      <c r="TXZ1048573" s="22"/>
      <c r="TYA1048573" s="22"/>
      <c r="TYB1048573" s="22"/>
      <c r="TYC1048573" s="22"/>
      <c r="TYD1048573" s="22"/>
      <c r="TYE1048573" s="22"/>
      <c r="TYF1048573" s="22"/>
      <c r="TYG1048573" s="22"/>
      <c r="TYH1048573" s="22"/>
      <c r="TYI1048573" s="22"/>
      <c r="TYJ1048573" s="22"/>
      <c r="TYK1048573" s="22"/>
      <c r="TYL1048573" s="22"/>
      <c r="TYM1048573" s="22"/>
      <c r="TYN1048573" s="22"/>
      <c r="TYO1048573" s="22"/>
      <c r="TYP1048573" s="22"/>
      <c r="TYQ1048573" s="22"/>
      <c r="TYR1048573" s="22"/>
      <c r="TYS1048573" s="22"/>
      <c r="TYT1048573" s="22"/>
      <c r="TYU1048573" s="22"/>
      <c r="TYV1048573" s="22"/>
      <c r="TYW1048573" s="22"/>
      <c r="TYX1048573" s="22"/>
      <c r="TYY1048573" s="22"/>
      <c r="TYZ1048573" s="22"/>
      <c r="TZA1048573" s="22"/>
      <c r="TZB1048573" s="22"/>
      <c r="TZC1048573" s="22"/>
      <c r="TZD1048573" s="22"/>
      <c r="TZE1048573" s="22"/>
      <c r="TZF1048573" s="22"/>
      <c r="TZG1048573" s="22"/>
      <c r="TZH1048573" s="22"/>
      <c r="TZI1048573" s="22"/>
      <c r="TZJ1048573" s="22"/>
      <c r="TZK1048573" s="22"/>
      <c r="TZL1048573" s="22"/>
      <c r="TZM1048573" s="22"/>
      <c r="TZN1048573" s="22"/>
      <c r="TZO1048573" s="22"/>
      <c r="TZP1048573" s="22"/>
      <c r="TZQ1048573" s="22"/>
      <c r="TZR1048573" s="22"/>
      <c r="TZS1048573" s="22"/>
      <c r="TZT1048573" s="22"/>
      <c r="TZU1048573" s="22"/>
      <c r="TZV1048573" s="22"/>
      <c r="TZW1048573" s="22"/>
      <c r="TZX1048573" s="22"/>
      <c r="TZY1048573" s="22"/>
      <c r="TZZ1048573" s="22"/>
      <c r="UAA1048573" s="22"/>
      <c r="UAB1048573" s="22"/>
      <c r="UAC1048573" s="22"/>
      <c r="UAD1048573" s="22"/>
      <c r="UAE1048573" s="22"/>
      <c r="UAF1048573" s="22"/>
      <c r="UAG1048573" s="22"/>
      <c r="UAH1048573" s="22"/>
      <c r="UAI1048573" s="22"/>
      <c r="UAJ1048573" s="22"/>
      <c r="UAK1048573" s="22"/>
      <c r="UAL1048573" s="22"/>
      <c r="UAM1048573" s="22"/>
      <c r="UAN1048573" s="22"/>
      <c r="UAO1048573" s="22"/>
      <c r="UAP1048573" s="22"/>
      <c r="UAQ1048573" s="22"/>
      <c r="UAR1048573" s="22"/>
      <c r="UAS1048573" s="22"/>
      <c r="UAT1048573" s="22"/>
      <c r="UAU1048573" s="22"/>
      <c r="UAV1048573" s="22"/>
      <c r="UAW1048573" s="22"/>
      <c r="UAX1048573" s="22"/>
      <c r="UAY1048573" s="22"/>
      <c r="UAZ1048573" s="22"/>
      <c r="UBA1048573" s="22"/>
      <c r="UBB1048573" s="22"/>
      <c r="UBC1048573" s="22"/>
      <c r="UBD1048573" s="22"/>
      <c r="UBE1048573" s="22"/>
      <c r="UBF1048573" s="22"/>
      <c r="UBG1048573" s="22"/>
      <c r="UBH1048573" s="22"/>
      <c r="UBI1048573" s="22"/>
      <c r="UBJ1048573" s="22"/>
      <c r="UBK1048573" s="22"/>
      <c r="UBL1048573" s="22"/>
      <c r="UBM1048573" s="22"/>
      <c r="UBN1048573" s="22"/>
      <c r="UBO1048573" s="22"/>
      <c r="UBP1048573" s="22"/>
      <c r="UBQ1048573" s="22"/>
      <c r="UBR1048573" s="22"/>
      <c r="UBS1048573" s="22"/>
      <c r="UBT1048573" s="22"/>
      <c r="UBU1048573" s="22"/>
      <c r="UBV1048573" s="22"/>
      <c r="UBW1048573" s="22"/>
      <c r="UBX1048573" s="22"/>
      <c r="UBY1048573" s="22"/>
      <c r="UBZ1048573" s="22"/>
      <c r="UCA1048573" s="22"/>
      <c r="UCB1048573" s="22"/>
      <c r="UCC1048573" s="22"/>
      <c r="UCD1048573" s="22"/>
      <c r="UCE1048573" s="22"/>
      <c r="UCF1048573" s="22"/>
      <c r="UCG1048573" s="22"/>
      <c r="UCH1048573" s="22"/>
      <c r="UCI1048573" s="22"/>
      <c r="UCJ1048573" s="22"/>
      <c r="UCK1048573" s="22"/>
      <c r="UCL1048573" s="22"/>
      <c r="UCM1048573" s="22"/>
      <c r="UCN1048573" s="22"/>
      <c r="UCO1048573" s="22"/>
      <c r="UCP1048573" s="22"/>
      <c r="UCQ1048573" s="22"/>
      <c r="UCR1048573" s="22"/>
      <c r="UCS1048573" s="22"/>
      <c r="UCT1048573" s="22"/>
      <c r="UCU1048573" s="22"/>
      <c r="UCV1048573" s="22"/>
      <c r="UCW1048573" s="22"/>
      <c r="UCX1048573" s="22"/>
      <c r="UCY1048573" s="22"/>
      <c r="UCZ1048573" s="22"/>
      <c r="UDA1048573" s="22"/>
      <c r="UDB1048573" s="22"/>
      <c r="UDC1048573" s="22"/>
      <c r="UDD1048573" s="22"/>
      <c r="UDE1048573" s="22"/>
      <c r="UDF1048573" s="22"/>
      <c r="UDG1048573" s="22"/>
      <c r="UDH1048573" s="22"/>
      <c r="UDI1048573" s="22"/>
      <c r="UDJ1048573" s="22"/>
      <c r="UDK1048573" s="22"/>
      <c r="UDL1048573" s="22"/>
      <c r="UDM1048573" s="22"/>
      <c r="UDN1048573" s="22"/>
      <c r="UDO1048573" s="22"/>
      <c r="UDP1048573" s="22"/>
      <c r="UDQ1048573" s="22"/>
      <c r="UDR1048573" s="22"/>
      <c r="UDS1048573" s="22"/>
      <c r="UDT1048573" s="22"/>
      <c r="UDU1048573" s="22"/>
      <c r="UDV1048573" s="22"/>
      <c r="UDW1048573" s="22"/>
      <c r="UDX1048573" s="22"/>
      <c r="UDY1048573" s="22"/>
      <c r="UDZ1048573" s="22"/>
      <c r="UEA1048573" s="22"/>
      <c r="UEB1048573" s="22"/>
      <c r="UEC1048573" s="22"/>
      <c r="UED1048573" s="22"/>
      <c r="UEE1048573" s="22"/>
      <c r="UEF1048573" s="22"/>
      <c r="UEG1048573" s="22"/>
      <c r="UEH1048573" s="22"/>
      <c r="UEI1048573" s="22"/>
      <c r="UEJ1048573" s="22"/>
      <c r="UEK1048573" s="22"/>
      <c r="UEL1048573" s="22"/>
      <c r="UEM1048573" s="22"/>
      <c r="UEN1048573" s="22"/>
      <c r="UEO1048573" s="22"/>
      <c r="UEP1048573" s="22"/>
      <c r="UEQ1048573" s="22"/>
      <c r="UER1048573" s="22"/>
      <c r="UES1048573" s="22"/>
      <c r="UET1048573" s="22"/>
      <c r="UEU1048573" s="22"/>
      <c r="UEV1048573" s="22"/>
      <c r="UEW1048573" s="22"/>
      <c r="UEX1048573" s="22"/>
      <c r="UEY1048573" s="22"/>
      <c r="UEZ1048573" s="22"/>
      <c r="UFA1048573" s="22"/>
      <c r="UFB1048573" s="22"/>
      <c r="UFC1048573" s="22"/>
      <c r="UFD1048573" s="22"/>
      <c r="UFE1048573" s="22"/>
      <c r="UFF1048573" s="22"/>
      <c r="UFG1048573" s="22"/>
      <c r="UFH1048573" s="22"/>
      <c r="UFI1048573" s="22"/>
      <c r="UFJ1048573" s="22"/>
      <c r="UFK1048573" s="22"/>
      <c r="UFL1048573" s="22"/>
      <c r="UFM1048573" s="22"/>
      <c r="UFN1048573" s="22"/>
      <c r="UFO1048573" s="22"/>
      <c r="UFP1048573" s="22"/>
      <c r="UFQ1048573" s="22"/>
      <c r="UFR1048573" s="22"/>
      <c r="UFS1048573" s="22"/>
      <c r="UFT1048573" s="22"/>
      <c r="UFU1048573" s="22"/>
      <c r="UFV1048573" s="22"/>
      <c r="UFW1048573" s="22"/>
      <c r="UFX1048573" s="22"/>
      <c r="UFY1048573" s="22"/>
      <c r="UFZ1048573" s="22"/>
      <c r="UGA1048573" s="22"/>
      <c r="UGB1048573" s="22"/>
      <c r="UGC1048573" s="22"/>
      <c r="UGD1048573" s="22"/>
      <c r="UGE1048573" s="22"/>
      <c r="UGF1048573" s="22"/>
      <c r="UGG1048573" s="22"/>
      <c r="UGH1048573" s="22"/>
      <c r="UGI1048573" s="22"/>
      <c r="UGJ1048573" s="22"/>
      <c r="UGK1048573" s="22"/>
      <c r="UGL1048573" s="22"/>
      <c r="UGM1048573" s="22"/>
      <c r="UGN1048573" s="22"/>
      <c r="UGO1048573" s="22"/>
      <c r="UGP1048573" s="22"/>
      <c r="UGQ1048573" s="22"/>
      <c r="UGR1048573" s="22"/>
      <c r="UGS1048573" s="22"/>
      <c r="UGT1048573" s="22"/>
      <c r="UGU1048573" s="22"/>
      <c r="UGV1048573" s="22"/>
      <c r="UGW1048573" s="22"/>
      <c r="UGX1048573" s="22"/>
      <c r="UGY1048573" s="22"/>
      <c r="UGZ1048573" s="22"/>
      <c r="UHA1048573" s="22"/>
      <c r="UHB1048573" s="22"/>
      <c r="UHC1048573" s="22"/>
      <c r="UHD1048573" s="22"/>
      <c r="UHE1048573" s="22"/>
      <c r="UHF1048573" s="22"/>
      <c r="UHG1048573" s="22"/>
      <c r="UHH1048573" s="22"/>
      <c r="UHI1048573" s="22"/>
      <c r="UHJ1048573" s="22"/>
      <c r="UHK1048573" s="22"/>
      <c r="UHL1048573" s="22"/>
      <c r="UHM1048573" s="22"/>
      <c r="UHN1048573" s="22"/>
      <c r="UHO1048573" s="22"/>
      <c r="UHP1048573" s="22"/>
      <c r="UHQ1048573" s="22"/>
      <c r="UHR1048573" s="22"/>
      <c r="UHS1048573" s="22"/>
      <c r="UHT1048573" s="22"/>
      <c r="UHU1048573" s="22"/>
      <c r="UHV1048573" s="22"/>
      <c r="UHW1048573" s="22"/>
      <c r="UHX1048573" s="22"/>
      <c r="UHY1048573" s="22"/>
      <c r="UHZ1048573" s="22"/>
      <c r="UIA1048573" s="22"/>
      <c r="UIB1048573" s="22"/>
      <c r="UIC1048573" s="22"/>
      <c r="UID1048573" s="22"/>
      <c r="UIE1048573" s="22"/>
      <c r="UIF1048573" s="22"/>
      <c r="UIG1048573" s="22"/>
      <c r="UIH1048573" s="22"/>
      <c r="UII1048573" s="22"/>
      <c r="UIJ1048573" s="22"/>
      <c r="UIK1048573" s="22"/>
      <c r="UIL1048573" s="22"/>
      <c r="UIM1048573" s="22"/>
      <c r="UIN1048573" s="22"/>
      <c r="UIO1048573" s="22"/>
      <c r="UIP1048573" s="22"/>
      <c r="UIQ1048573" s="22"/>
      <c r="UIR1048573" s="22"/>
      <c r="UIS1048573" s="22"/>
      <c r="UIT1048573" s="22"/>
      <c r="UIU1048573" s="22"/>
      <c r="UIV1048573" s="22"/>
      <c r="UIW1048573" s="22"/>
      <c r="UIX1048573" s="22"/>
      <c r="UIY1048573" s="22"/>
      <c r="UIZ1048573" s="22"/>
      <c r="UJA1048573" s="22"/>
      <c r="UJB1048573" s="22"/>
      <c r="UJC1048573" s="22"/>
      <c r="UJD1048573" s="22"/>
      <c r="UJE1048573" s="22"/>
      <c r="UJF1048573" s="22"/>
      <c r="UJG1048573" s="22"/>
      <c r="UJH1048573" s="22"/>
      <c r="UJI1048573" s="22"/>
      <c r="UJJ1048573" s="22"/>
      <c r="UJK1048573" s="22"/>
      <c r="UJL1048573" s="22"/>
      <c r="UJM1048573" s="22"/>
      <c r="UJN1048573" s="22"/>
      <c r="UJO1048573" s="22"/>
      <c r="UJP1048573" s="22"/>
      <c r="UJQ1048573" s="22"/>
      <c r="UJR1048573" s="22"/>
      <c r="UJS1048573" s="22"/>
      <c r="UJT1048573" s="22"/>
      <c r="UJU1048573" s="22"/>
      <c r="UJV1048573" s="22"/>
      <c r="UJW1048573" s="22"/>
      <c r="UJX1048573" s="22"/>
      <c r="UJY1048573" s="22"/>
      <c r="UJZ1048573" s="22"/>
      <c r="UKA1048573" s="22"/>
      <c r="UKB1048573" s="22"/>
      <c r="UKC1048573" s="22"/>
      <c r="UKD1048573" s="22"/>
      <c r="UKE1048573" s="22"/>
      <c r="UKF1048573" s="22"/>
      <c r="UKG1048573" s="22"/>
      <c r="UKH1048573" s="22"/>
      <c r="UKI1048573" s="22"/>
      <c r="UKJ1048573" s="22"/>
      <c r="UKK1048573" s="22"/>
      <c r="UKL1048573" s="22"/>
      <c r="UKM1048573" s="22"/>
      <c r="UKN1048573" s="22"/>
      <c r="UKO1048573" s="22"/>
      <c r="UKP1048573" s="22"/>
      <c r="UKQ1048573" s="22"/>
      <c r="UKR1048573" s="22"/>
      <c r="UKS1048573" s="22"/>
      <c r="UKT1048573" s="22"/>
      <c r="UKU1048573" s="22"/>
      <c r="UKV1048573" s="22"/>
      <c r="UKW1048573" s="22"/>
      <c r="UKX1048573" s="22"/>
      <c r="UKY1048573" s="22"/>
      <c r="UKZ1048573" s="22"/>
      <c r="ULA1048573" s="22"/>
      <c r="ULB1048573" s="22"/>
      <c r="ULC1048573" s="22"/>
      <c r="ULD1048573" s="22"/>
      <c r="ULE1048573" s="22"/>
      <c r="ULF1048573" s="22"/>
      <c r="ULG1048573" s="22"/>
      <c r="ULH1048573" s="22"/>
      <c r="ULI1048573" s="22"/>
      <c r="ULJ1048573" s="22"/>
      <c r="ULK1048573" s="22"/>
      <c r="ULL1048573" s="22"/>
      <c r="ULM1048573" s="22"/>
      <c r="ULN1048573" s="22"/>
      <c r="ULO1048573" s="22"/>
      <c r="ULP1048573" s="22"/>
      <c r="ULQ1048573" s="22"/>
      <c r="ULR1048573" s="22"/>
      <c r="ULS1048573" s="22"/>
      <c r="ULT1048573" s="22"/>
      <c r="ULU1048573" s="22"/>
      <c r="ULV1048573" s="22"/>
      <c r="ULW1048573" s="22"/>
      <c r="ULX1048573" s="22"/>
      <c r="ULY1048573" s="22"/>
      <c r="ULZ1048573" s="22"/>
      <c r="UMA1048573" s="22"/>
      <c r="UMB1048573" s="22"/>
      <c r="UMC1048573" s="22"/>
      <c r="UMD1048573" s="22"/>
      <c r="UME1048573" s="22"/>
      <c r="UMF1048573" s="22"/>
      <c r="UMG1048573" s="22"/>
      <c r="UMH1048573" s="22"/>
      <c r="UMI1048573" s="22"/>
      <c r="UMJ1048573" s="22"/>
      <c r="UMK1048573" s="22"/>
      <c r="UML1048573" s="22"/>
      <c r="UMM1048573" s="22"/>
      <c r="UMN1048573" s="22"/>
      <c r="UMO1048573" s="22"/>
      <c r="UMP1048573" s="22"/>
      <c r="UMQ1048573" s="22"/>
      <c r="UMR1048573" s="22"/>
      <c r="UMS1048573" s="22"/>
      <c r="UMT1048573" s="22"/>
      <c r="UMU1048573" s="22"/>
      <c r="UMV1048573" s="22"/>
      <c r="UMW1048573" s="22"/>
      <c r="UMX1048573" s="22"/>
      <c r="UMY1048573" s="22"/>
      <c r="UMZ1048573" s="22"/>
      <c r="UNA1048573" s="22"/>
      <c r="UNB1048573" s="22"/>
      <c r="UNC1048573" s="22"/>
      <c r="UND1048573" s="22"/>
      <c r="UNE1048573" s="22"/>
      <c r="UNF1048573" s="22"/>
      <c r="UNG1048573" s="22"/>
      <c r="UNH1048573" s="22"/>
      <c r="UNI1048573" s="22"/>
      <c r="UNJ1048573" s="22"/>
      <c r="UNK1048573" s="22"/>
      <c r="UNL1048573" s="22"/>
      <c r="UNM1048573" s="22"/>
      <c r="UNN1048573" s="22"/>
      <c r="UNO1048573" s="22"/>
      <c r="UNP1048573" s="22"/>
      <c r="UNQ1048573" s="22"/>
      <c r="UNR1048573" s="22"/>
      <c r="UNS1048573" s="22"/>
      <c r="UNT1048573" s="22"/>
      <c r="UNU1048573" s="22"/>
      <c r="UNV1048573" s="22"/>
      <c r="UNW1048573" s="22"/>
      <c r="UNX1048573" s="22"/>
      <c r="UNY1048573" s="22"/>
      <c r="UNZ1048573" s="22"/>
      <c r="UOA1048573" s="22"/>
      <c r="UOB1048573" s="22"/>
      <c r="UOC1048573" s="22"/>
      <c r="UOD1048573" s="22"/>
      <c r="UOE1048573" s="22"/>
      <c r="UOF1048573" s="22"/>
      <c r="UOG1048573" s="22"/>
      <c r="UOH1048573" s="22"/>
      <c r="UOI1048573" s="22"/>
      <c r="UOJ1048573" s="22"/>
      <c r="UOK1048573" s="22"/>
      <c r="UOL1048573" s="22"/>
      <c r="UOM1048573" s="22"/>
      <c r="UON1048573" s="22"/>
      <c r="UOO1048573" s="22"/>
      <c r="UOP1048573" s="22"/>
      <c r="UOQ1048573" s="22"/>
      <c r="UOR1048573" s="22"/>
      <c r="UOS1048573" s="22"/>
      <c r="UOT1048573" s="22"/>
      <c r="UOU1048573" s="22"/>
      <c r="UOV1048573" s="22"/>
      <c r="UOW1048573" s="22"/>
      <c r="UOX1048573" s="22"/>
      <c r="UOY1048573" s="22"/>
      <c r="UOZ1048573" s="22"/>
      <c r="UPA1048573" s="22"/>
      <c r="UPB1048573" s="22"/>
      <c r="UPC1048573" s="22"/>
      <c r="UPD1048573" s="22"/>
      <c r="UPE1048573" s="22"/>
      <c r="UPF1048573" s="22"/>
      <c r="UPG1048573" s="22"/>
      <c r="UPH1048573" s="22"/>
      <c r="UPI1048573" s="22"/>
      <c r="UPJ1048573" s="22"/>
      <c r="UPK1048573" s="22"/>
      <c r="UPL1048573" s="22"/>
      <c r="UPM1048573" s="22"/>
      <c r="UPN1048573" s="22"/>
      <c r="UPO1048573" s="22"/>
      <c r="UPP1048573" s="22"/>
      <c r="UPQ1048573" s="22"/>
      <c r="UPR1048573" s="22"/>
      <c r="UPS1048573" s="22"/>
      <c r="UPT1048573" s="22"/>
      <c r="UPU1048573" s="22"/>
      <c r="UPV1048573" s="22"/>
      <c r="UPW1048573" s="22"/>
      <c r="UPX1048573" s="22"/>
      <c r="UPY1048573" s="22"/>
      <c r="UPZ1048573" s="22"/>
      <c r="UQA1048573" s="22"/>
      <c r="UQB1048573" s="22"/>
      <c r="UQC1048573" s="22"/>
      <c r="UQD1048573" s="22"/>
      <c r="UQE1048573" s="22"/>
      <c r="UQF1048573" s="22"/>
      <c r="UQG1048573" s="22"/>
      <c r="UQH1048573" s="22"/>
      <c r="UQI1048573" s="22"/>
      <c r="UQJ1048573" s="22"/>
      <c r="UQK1048573" s="22"/>
      <c r="UQL1048573" s="22"/>
      <c r="UQM1048573" s="22"/>
      <c r="UQN1048573" s="22"/>
      <c r="UQO1048573" s="22"/>
      <c r="UQP1048573" s="22"/>
      <c r="UQQ1048573" s="22"/>
      <c r="UQR1048573" s="22"/>
      <c r="UQS1048573" s="22"/>
      <c r="UQT1048573" s="22"/>
      <c r="UQU1048573" s="22"/>
      <c r="UQV1048573" s="22"/>
      <c r="UQW1048573" s="22"/>
      <c r="UQX1048573" s="22"/>
      <c r="UQY1048573" s="22"/>
      <c r="UQZ1048573" s="22"/>
      <c r="URA1048573" s="22"/>
      <c r="URB1048573" s="22"/>
      <c r="URC1048573" s="22"/>
      <c r="URD1048573" s="22"/>
      <c r="URE1048573" s="22"/>
      <c r="URF1048573" s="22"/>
      <c r="URG1048573" s="22"/>
      <c r="URH1048573" s="22"/>
      <c r="URI1048573" s="22"/>
      <c r="URJ1048573" s="22"/>
      <c r="URK1048573" s="22"/>
      <c r="URL1048573" s="22"/>
      <c r="URM1048573" s="22"/>
      <c r="URN1048573" s="22"/>
      <c r="URO1048573" s="22"/>
      <c r="URP1048573" s="22"/>
      <c r="URQ1048573" s="22"/>
      <c r="URR1048573" s="22"/>
      <c r="URS1048573" s="22"/>
      <c r="URT1048573" s="22"/>
      <c r="URU1048573" s="22"/>
      <c r="URV1048573" s="22"/>
      <c r="URW1048573" s="22"/>
      <c r="URX1048573" s="22"/>
      <c r="URY1048573" s="22"/>
      <c r="URZ1048573" s="22"/>
      <c r="USA1048573" s="22"/>
      <c r="USB1048573" s="22"/>
      <c r="USC1048573" s="22"/>
      <c r="USD1048573" s="22"/>
      <c r="USE1048573" s="22"/>
      <c r="USF1048573" s="22"/>
      <c r="USG1048573" s="22"/>
      <c r="USH1048573" s="22"/>
      <c r="USI1048573" s="22"/>
      <c r="USJ1048573" s="22"/>
      <c r="USK1048573" s="22"/>
      <c r="USL1048573" s="22"/>
      <c r="USM1048573" s="22"/>
      <c r="USN1048573" s="22"/>
      <c r="USO1048573" s="22"/>
      <c r="USP1048573" s="22"/>
      <c r="USQ1048573" s="22"/>
      <c r="USR1048573" s="22"/>
      <c r="USS1048573" s="22"/>
      <c r="UST1048573" s="22"/>
      <c r="USU1048573" s="22"/>
      <c r="USV1048573" s="22"/>
      <c r="USW1048573" s="22"/>
      <c r="USX1048573" s="22"/>
      <c r="USY1048573" s="22"/>
      <c r="USZ1048573" s="22"/>
      <c r="UTA1048573" s="22"/>
      <c r="UTB1048573" s="22"/>
      <c r="UTC1048573" s="22"/>
      <c r="UTD1048573" s="22"/>
      <c r="UTE1048573" s="22"/>
      <c r="UTF1048573" s="22"/>
      <c r="UTG1048573" s="22"/>
      <c r="UTH1048573" s="22"/>
      <c r="UTI1048573" s="22"/>
      <c r="UTJ1048573" s="22"/>
      <c r="UTK1048573" s="22"/>
      <c r="UTL1048573" s="22"/>
      <c r="UTM1048573" s="22"/>
      <c r="UTN1048573" s="22"/>
      <c r="UTO1048573" s="22"/>
      <c r="UTP1048573" s="22"/>
      <c r="UTQ1048573" s="22"/>
      <c r="UTR1048573" s="22"/>
      <c r="UTS1048573" s="22"/>
      <c r="UTT1048573" s="22"/>
      <c r="UTU1048573" s="22"/>
      <c r="UTV1048573" s="22"/>
      <c r="UTW1048573" s="22"/>
      <c r="UTX1048573" s="22"/>
      <c r="UTY1048573" s="22"/>
      <c r="UTZ1048573" s="22"/>
      <c r="UUA1048573" s="22"/>
      <c r="UUB1048573" s="22"/>
      <c r="UUC1048573" s="22"/>
      <c r="UUD1048573" s="22"/>
      <c r="UUE1048573" s="22"/>
      <c r="UUF1048573" s="22"/>
      <c r="UUG1048573" s="22"/>
      <c r="UUH1048573" s="22"/>
      <c r="UUI1048573" s="22"/>
      <c r="UUJ1048573" s="22"/>
      <c r="UUK1048573" s="22"/>
      <c r="UUL1048573" s="22"/>
      <c r="UUM1048573" s="22"/>
      <c r="UUN1048573" s="22"/>
      <c r="UUO1048573" s="22"/>
      <c r="UUP1048573" s="22"/>
      <c r="UUQ1048573" s="22"/>
      <c r="UUR1048573" s="22"/>
      <c r="UUS1048573" s="22"/>
      <c r="UUT1048573" s="22"/>
      <c r="UUU1048573" s="22"/>
      <c r="UUV1048573" s="22"/>
      <c r="UUW1048573" s="22"/>
      <c r="UUX1048573" s="22"/>
      <c r="UUY1048573" s="22"/>
      <c r="UUZ1048573" s="22"/>
      <c r="UVA1048573" s="22"/>
      <c r="UVB1048573" s="22"/>
      <c r="UVC1048573" s="22"/>
      <c r="UVD1048573" s="22"/>
      <c r="UVE1048573" s="22"/>
      <c r="UVF1048573" s="22"/>
      <c r="UVG1048573" s="22"/>
      <c r="UVH1048573" s="22"/>
      <c r="UVI1048573" s="22"/>
      <c r="UVJ1048573" s="22"/>
      <c r="UVK1048573" s="22"/>
      <c r="UVL1048573" s="22"/>
      <c r="UVM1048573" s="22"/>
      <c r="UVN1048573" s="22"/>
      <c r="UVO1048573" s="22"/>
      <c r="UVP1048573" s="22"/>
      <c r="UVQ1048573" s="22"/>
      <c r="UVR1048573" s="22"/>
      <c r="UVS1048573" s="22"/>
      <c r="UVT1048573" s="22"/>
      <c r="UVU1048573" s="22"/>
      <c r="UVV1048573" s="22"/>
      <c r="UVW1048573" s="22"/>
      <c r="UVX1048573" s="22"/>
      <c r="UVY1048573" s="22"/>
      <c r="UVZ1048573" s="22"/>
      <c r="UWA1048573" s="22"/>
      <c r="UWB1048573" s="22"/>
      <c r="UWC1048573" s="22"/>
      <c r="UWD1048573" s="22"/>
      <c r="UWE1048573" s="22"/>
      <c r="UWF1048573" s="22"/>
      <c r="UWG1048573" s="22"/>
      <c r="UWH1048573" s="22"/>
      <c r="UWI1048573" s="22"/>
      <c r="UWJ1048573" s="22"/>
      <c r="UWK1048573" s="22"/>
      <c r="UWL1048573" s="22"/>
      <c r="UWM1048573" s="22"/>
      <c r="UWN1048573" s="22"/>
      <c r="UWO1048573" s="22"/>
      <c r="UWP1048573" s="22"/>
      <c r="UWQ1048573" s="22"/>
      <c r="UWR1048573" s="22"/>
      <c r="UWS1048573" s="22"/>
      <c r="UWT1048573" s="22"/>
      <c r="UWU1048573" s="22"/>
      <c r="UWV1048573" s="22"/>
      <c r="UWW1048573" s="22"/>
      <c r="UWX1048573" s="22"/>
      <c r="UWY1048573" s="22"/>
      <c r="UWZ1048573" s="22"/>
      <c r="UXA1048573" s="22"/>
      <c r="UXB1048573" s="22"/>
      <c r="UXC1048573" s="22"/>
      <c r="UXD1048573" s="22"/>
      <c r="UXE1048573" s="22"/>
      <c r="UXF1048573" s="22"/>
      <c r="UXG1048573" s="22"/>
      <c r="UXH1048573" s="22"/>
      <c r="UXI1048573" s="22"/>
      <c r="UXJ1048573" s="22"/>
      <c r="UXK1048573" s="22"/>
      <c r="UXL1048573" s="22"/>
      <c r="UXM1048573" s="22"/>
      <c r="UXN1048573" s="22"/>
      <c r="UXO1048573" s="22"/>
      <c r="UXP1048573" s="22"/>
      <c r="UXQ1048573" s="22"/>
      <c r="UXR1048573" s="22"/>
      <c r="UXS1048573" s="22"/>
      <c r="UXT1048573" s="22"/>
      <c r="UXU1048573" s="22"/>
      <c r="UXV1048573" s="22"/>
      <c r="UXW1048573" s="22"/>
      <c r="UXX1048573" s="22"/>
      <c r="UXY1048573" s="22"/>
      <c r="UXZ1048573" s="22"/>
      <c r="UYA1048573" s="22"/>
      <c r="UYB1048573" s="22"/>
      <c r="UYC1048573" s="22"/>
      <c r="UYD1048573" s="22"/>
      <c r="UYE1048573" s="22"/>
      <c r="UYF1048573" s="22"/>
      <c r="UYG1048573" s="22"/>
      <c r="UYH1048573" s="22"/>
      <c r="UYI1048573" s="22"/>
      <c r="UYJ1048573" s="22"/>
      <c r="UYK1048573" s="22"/>
      <c r="UYL1048573" s="22"/>
      <c r="UYM1048573" s="22"/>
      <c r="UYN1048573" s="22"/>
      <c r="UYO1048573" s="22"/>
      <c r="UYP1048573" s="22"/>
      <c r="UYQ1048573" s="22"/>
      <c r="UYR1048573" s="22"/>
      <c r="UYS1048573" s="22"/>
      <c r="UYT1048573" s="22"/>
      <c r="UYU1048573" s="22"/>
      <c r="UYV1048573" s="22"/>
      <c r="UYW1048573" s="22"/>
      <c r="UYX1048573" s="22"/>
      <c r="UYY1048573" s="22"/>
      <c r="UYZ1048573" s="22"/>
      <c r="UZA1048573" s="22"/>
      <c r="UZB1048573" s="22"/>
      <c r="UZC1048573" s="22"/>
      <c r="UZD1048573" s="22"/>
      <c r="UZE1048573" s="22"/>
      <c r="UZF1048573" s="22"/>
      <c r="UZG1048573" s="22"/>
      <c r="UZH1048573" s="22"/>
      <c r="UZI1048573" s="22"/>
      <c r="UZJ1048573" s="22"/>
      <c r="UZK1048573" s="22"/>
      <c r="UZL1048573" s="22"/>
      <c r="UZM1048573" s="22"/>
      <c r="UZN1048573" s="22"/>
      <c r="UZO1048573" s="22"/>
      <c r="UZP1048573" s="22"/>
      <c r="UZQ1048573" s="22"/>
      <c r="UZR1048573" s="22"/>
      <c r="UZS1048573" s="22"/>
      <c r="UZT1048573" s="22"/>
      <c r="UZU1048573" s="22"/>
      <c r="UZV1048573" s="22"/>
      <c r="UZW1048573" s="22"/>
      <c r="UZX1048573" s="22"/>
      <c r="UZY1048573" s="22"/>
      <c r="UZZ1048573" s="22"/>
      <c r="VAA1048573" s="22"/>
      <c r="VAB1048573" s="22"/>
      <c r="VAC1048573" s="22"/>
      <c r="VAD1048573" s="22"/>
      <c r="VAE1048573" s="22"/>
      <c r="VAF1048573" s="22"/>
      <c r="VAG1048573" s="22"/>
      <c r="VAH1048573" s="22"/>
      <c r="VAI1048573" s="22"/>
      <c r="VAJ1048573" s="22"/>
      <c r="VAK1048573" s="22"/>
      <c r="VAL1048573" s="22"/>
      <c r="VAM1048573" s="22"/>
      <c r="VAN1048573" s="22"/>
      <c r="VAO1048573" s="22"/>
      <c r="VAP1048573" s="22"/>
      <c r="VAQ1048573" s="22"/>
      <c r="VAR1048573" s="22"/>
      <c r="VAS1048573" s="22"/>
      <c r="VAT1048573" s="22"/>
      <c r="VAU1048573" s="22"/>
      <c r="VAV1048573" s="22"/>
      <c r="VAW1048573" s="22"/>
      <c r="VAX1048573" s="22"/>
      <c r="VAY1048573" s="22"/>
      <c r="VAZ1048573" s="22"/>
      <c r="VBA1048573" s="22"/>
      <c r="VBB1048573" s="22"/>
      <c r="VBC1048573" s="22"/>
      <c r="VBD1048573" s="22"/>
      <c r="VBE1048573" s="22"/>
      <c r="VBF1048573" s="22"/>
      <c r="VBG1048573" s="22"/>
      <c r="VBH1048573" s="22"/>
      <c r="VBI1048573" s="22"/>
      <c r="VBJ1048573" s="22"/>
      <c r="VBK1048573" s="22"/>
      <c r="VBL1048573" s="22"/>
      <c r="VBM1048573" s="22"/>
      <c r="VBN1048573" s="22"/>
      <c r="VBO1048573" s="22"/>
      <c r="VBP1048573" s="22"/>
      <c r="VBQ1048573" s="22"/>
      <c r="VBR1048573" s="22"/>
      <c r="VBS1048573" s="22"/>
      <c r="VBT1048573" s="22"/>
      <c r="VBU1048573" s="22"/>
      <c r="VBV1048573" s="22"/>
      <c r="VBW1048573" s="22"/>
      <c r="VBX1048573" s="22"/>
      <c r="VBY1048573" s="22"/>
      <c r="VBZ1048573" s="22"/>
      <c r="VCA1048573" s="22"/>
      <c r="VCB1048573" s="22"/>
      <c r="VCC1048573" s="22"/>
      <c r="VCD1048573" s="22"/>
      <c r="VCE1048573" s="22"/>
      <c r="VCF1048573" s="22"/>
      <c r="VCG1048573" s="22"/>
      <c r="VCH1048573" s="22"/>
      <c r="VCI1048573" s="22"/>
      <c r="VCJ1048573" s="22"/>
      <c r="VCK1048573" s="22"/>
      <c r="VCL1048573" s="22"/>
      <c r="VCM1048573" s="22"/>
      <c r="VCN1048573" s="22"/>
      <c r="VCO1048573" s="22"/>
      <c r="VCP1048573" s="22"/>
      <c r="VCQ1048573" s="22"/>
      <c r="VCR1048573" s="22"/>
      <c r="VCS1048573" s="22"/>
      <c r="VCT1048573" s="22"/>
      <c r="VCU1048573" s="22"/>
      <c r="VCV1048573" s="22"/>
      <c r="VCW1048573" s="22"/>
      <c r="VCX1048573" s="22"/>
      <c r="VCY1048573" s="22"/>
      <c r="VCZ1048573" s="22"/>
      <c r="VDA1048573" s="22"/>
      <c r="VDB1048573" s="22"/>
      <c r="VDC1048573" s="22"/>
      <c r="VDD1048573" s="22"/>
      <c r="VDE1048573" s="22"/>
      <c r="VDF1048573" s="22"/>
      <c r="VDG1048573" s="22"/>
      <c r="VDH1048573" s="22"/>
      <c r="VDI1048573" s="22"/>
      <c r="VDJ1048573" s="22"/>
      <c r="VDK1048573" s="22"/>
      <c r="VDL1048573" s="22"/>
      <c r="VDM1048573" s="22"/>
      <c r="VDN1048573" s="22"/>
      <c r="VDO1048573" s="22"/>
      <c r="VDP1048573" s="22"/>
      <c r="VDQ1048573" s="22"/>
      <c r="VDR1048573" s="22"/>
      <c r="VDS1048573" s="22"/>
      <c r="VDT1048573" s="22"/>
      <c r="VDU1048573" s="22"/>
      <c r="VDV1048573" s="22"/>
      <c r="VDW1048573" s="22"/>
      <c r="VDX1048573" s="22"/>
      <c r="VDY1048573" s="22"/>
      <c r="VDZ1048573" s="22"/>
      <c r="VEA1048573" s="22"/>
      <c r="VEB1048573" s="22"/>
      <c r="VEC1048573" s="22"/>
      <c r="VED1048573" s="22"/>
      <c r="VEE1048573" s="22"/>
      <c r="VEF1048573" s="22"/>
      <c r="VEG1048573" s="22"/>
      <c r="VEH1048573" s="22"/>
      <c r="VEI1048573" s="22"/>
      <c r="VEJ1048573" s="22"/>
      <c r="VEK1048573" s="22"/>
      <c r="VEL1048573" s="22"/>
      <c r="VEM1048573" s="22"/>
      <c r="VEN1048573" s="22"/>
      <c r="VEO1048573" s="22"/>
      <c r="VEP1048573" s="22"/>
      <c r="VEQ1048573" s="22"/>
      <c r="VER1048573" s="22"/>
      <c r="VES1048573" s="22"/>
      <c r="VET1048573" s="22"/>
      <c r="VEU1048573" s="22"/>
      <c r="VEV1048573" s="22"/>
      <c r="VEW1048573" s="22"/>
      <c r="VEX1048573" s="22"/>
      <c r="VEY1048573" s="22"/>
      <c r="VEZ1048573" s="22"/>
      <c r="VFA1048573" s="22"/>
      <c r="VFB1048573" s="22"/>
      <c r="VFC1048573" s="22"/>
      <c r="VFD1048573" s="22"/>
      <c r="VFE1048573" s="22"/>
      <c r="VFF1048573" s="22"/>
      <c r="VFG1048573" s="22"/>
      <c r="VFH1048573" s="22"/>
      <c r="VFI1048573" s="22"/>
      <c r="VFJ1048573" s="22"/>
      <c r="VFK1048573" s="22"/>
      <c r="VFL1048573" s="22"/>
      <c r="VFM1048573" s="22"/>
      <c r="VFN1048573" s="22"/>
      <c r="VFO1048573" s="22"/>
      <c r="VFP1048573" s="22"/>
      <c r="VFQ1048573" s="22"/>
      <c r="VFR1048573" s="22"/>
      <c r="VFS1048573" s="22"/>
      <c r="VFT1048573" s="22"/>
      <c r="VFU1048573" s="22"/>
      <c r="VFV1048573" s="22"/>
      <c r="VFW1048573" s="22"/>
      <c r="VFX1048573" s="22"/>
      <c r="VFY1048573" s="22"/>
      <c r="VFZ1048573" s="22"/>
      <c r="VGA1048573" s="22"/>
      <c r="VGB1048573" s="22"/>
      <c r="VGC1048573" s="22"/>
      <c r="VGD1048573" s="22"/>
      <c r="VGE1048573" s="22"/>
      <c r="VGF1048573" s="22"/>
      <c r="VGG1048573" s="22"/>
      <c r="VGH1048573" s="22"/>
      <c r="VGI1048573" s="22"/>
      <c r="VGJ1048573" s="22"/>
      <c r="VGK1048573" s="22"/>
      <c r="VGL1048573" s="22"/>
      <c r="VGM1048573" s="22"/>
      <c r="VGN1048573" s="22"/>
      <c r="VGO1048573" s="22"/>
      <c r="VGP1048573" s="22"/>
      <c r="VGQ1048573" s="22"/>
      <c r="VGR1048573" s="22"/>
      <c r="VGS1048573" s="22"/>
      <c r="VGT1048573" s="22"/>
      <c r="VGU1048573" s="22"/>
      <c r="VGV1048573" s="22"/>
      <c r="VGW1048573" s="22"/>
      <c r="VGX1048573" s="22"/>
      <c r="VGY1048573" s="22"/>
      <c r="VGZ1048573" s="22"/>
      <c r="VHA1048573" s="22"/>
      <c r="VHB1048573" s="22"/>
      <c r="VHC1048573" s="22"/>
      <c r="VHD1048573" s="22"/>
      <c r="VHE1048573" s="22"/>
      <c r="VHF1048573" s="22"/>
      <c r="VHG1048573" s="22"/>
      <c r="VHH1048573" s="22"/>
      <c r="VHI1048573" s="22"/>
      <c r="VHJ1048573" s="22"/>
      <c r="VHK1048573" s="22"/>
      <c r="VHL1048573" s="22"/>
      <c r="VHM1048573" s="22"/>
      <c r="VHN1048573" s="22"/>
      <c r="VHO1048573" s="22"/>
      <c r="VHP1048573" s="22"/>
      <c r="VHQ1048573" s="22"/>
      <c r="VHR1048573" s="22"/>
      <c r="VHS1048573" s="22"/>
      <c r="VHT1048573" s="22"/>
      <c r="VHU1048573" s="22"/>
      <c r="VHV1048573" s="22"/>
      <c r="VHW1048573" s="22"/>
      <c r="VHX1048573" s="22"/>
      <c r="VHY1048573" s="22"/>
      <c r="VHZ1048573" s="22"/>
      <c r="VIA1048573" s="22"/>
      <c r="VIB1048573" s="22"/>
      <c r="VIC1048573" s="22"/>
      <c r="VID1048573" s="22"/>
      <c r="VIE1048573" s="22"/>
      <c r="VIF1048573" s="22"/>
      <c r="VIG1048573" s="22"/>
      <c r="VIH1048573" s="22"/>
      <c r="VII1048573" s="22"/>
      <c r="VIJ1048573" s="22"/>
      <c r="VIK1048573" s="22"/>
      <c r="VIL1048573" s="22"/>
      <c r="VIM1048573" s="22"/>
      <c r="VIN1048573" s="22"/>
      <c r="VIO1048573" s="22"/>
      <c r="VIP1048573" s="22"/>
      <c r="VIQ1048573" s="22"/>
      <c r="VIR1048573" s="22"/>
      <c r="VIS1048573" s="22"/>
      <c r="VIT1048573" s="22"/>
      <c r="VIU1048573" s="22"/>
      <c r="VIV1048573" s="22"/>
      <c r="VIW1048573" s="22"/>
      <c r="VIX1048573" s="22"/>
      <c r="VIY1048573" s="22"/>
      <c r="VIZ1048573" s="22"/>
      <c r="VJA1048573" s="22"/>
      <c r="VJB1048573" s="22"/>
      <c r="VJC1048573" s="22"/>
      <c r="VJD1048573" s="22"/>
      <c r="VJE1048573" s="22"/>
      <c r="VJF1048573" s="22"/>
      <c r="VJG1048573" s="22"/>
      <c r="VJH1048573" s="22"/>
      <c r="VJI1048573" s="22"/>
      <c r="VJJ1048573" s="22"/>
      <c r="VJK1048573" s="22"/>
      <c r="VJL1048573" s="22"/>
      <c r="VJM1048573" s="22"/>
      <c r="VJN1048573" s="22"/>
      <c r="VJO1048573" s="22"/>
      <c r="VJP1048573" s="22"/>
      <c r="VJQ1048573" s="22"/>
      <c r="VJR1048573" s="22"/>
      <c r="VJS1048573" s="22"/>
      <c r="VJT1048573" s="22"/>
      <c r="VJU1048573" s="22"/>
      <c r="VJV1048573" s="22"/>
      <c r="VJW1048573" s="22"/>
      <c r="VJX1048573" s="22"/>
      <c r="VJY1048573" s="22"/>
      <c r="VJZ1048573" s="22"/>
      <c r="VKA1048573" s="22"/>
      <c r="VKB1048573" s="22"/>
      <c r="VKC1048573" s="22"/>
      <c r="VKD1048573" s="22"/>
      <c r="VKE1048573" s="22"/>
      <c r="VKF1048573" s="22"/>
      <c r="VKG1048573" s="22"/>
      <c r="VKH1048573" s="22"/>
      <c r="VKI1048573" s="22"/>
      <c r="VKJ1048573" s="22"/>
      <c r="VKK1048573" s="22"/>
      <c r="VKL1048573" s="22"/>
      <c r="VKM1048573" s="22"/>
      <c r="VKN1048573" s="22"/>
      <c r="VKO1048573" s="22"/>
      <c r="VKP1048573" s="22"/>
      <c r="VKQ1048573" s="22"/>
      <c r="VKR1048573" s="22"/>
      <c r="VKS1048573" s="22"/>
      <c r="VKT1048573" s="22"/>
      <c r="VKU1048573" s="22"/>
      <c r="VKV1048573" s="22"/>
      <c r="VKW1048573" s="22"/>
      <c r="VKX1048573" s="22"/>
      <c r="VKY1048573" s="22"/>
      <c r="VKZ1048573" s="22"/>
      <c r="VLA1048573" s="22"/>
      <c r="VLB1048573" s="22"/>
      <c r="VLC1048573" s="22"/>
      <c r="VLD1048573" s="22"/>
      <c r="VLE1048573" s="22"/>
      <c r="VLF1048573" s="22"/>
      <c r="VLG1048573" s="22"/>
      <c r="VLH1048573" s="22"/>
      <c r="VLI1048573" s="22"/>
      <c r="VLJ1048573" s="22"/>
      <c r="VLK1048573" s="22"/>
      <c r="VLL1048573" s="22"/>
      <c r="VLM1048573" s="22"/>
      <c r="VLN1048573" s="22"/>
      <c r="VLO1048573" s="22"/>
      <c r="VLP1048573" s="22"/>
      <c r="VLQ1048573" s="22"/>
      <c r="VLR1048573" s="22"/>
      <c r="VLS1048573" s="22"/>
      <c r="VLT1048573" s="22"/>
      <c r="VLU1048573" s="22"/>
      <c r="VLV1048573" s="22"/>
      <c r="VLW1048573" s="22"/>
      <c r="VLX1048573" s="22"/>
      <c r="VLY1048573" s="22"/>
      <c r="VLZ1048573" s="22"/>
      <c r="VMA1048573" s="22"/>
      <c r="VMB1048573" s="22"/>
      <c r="VMC1048573" s="22"/>
      <c r="VMD1048573" s="22"/>
      <c r="VME1048573" s="22"/>
      <c r="VMF1048573" s="22"/>
      <c r="VMG1048573" s="22"/>
      <c r="VMH1048573" s="22"/>
      <c r="VMI1048573" s="22"/>
      <c r="VMJ1048573" s="22"/>
      <c r="VMK1048573" s="22"/>
      <c r="VML1048573" s="22"/>
      <c r="VMM1048573" s="22"/>
      <c r="VMN1048573" s="22"/>
      <c r="VMO1048573" s="22"/>
      <c r="VMP1048573" s="22"/>
      <c r="VMQ1048573" s="22"/>
      <c r="VMR1048573" s="22"/>
      <c r="VMS1048573" s="22"/>
      <c r="VMT1048573" s="22"/>
      <c r="VMU1048573" s="22"/>
      <c r="VMV1048573" s="22"/>
      <c r="VMW1048573" s="22"/>
      <c r="VMX1048573" s="22"/>
      <c r="VMY1048573" s="22"/>
      <c r="VMZ1048573" s="22"/>
      <c r="VNA1048573" s="22"/>
      <c r="VNB1048573" s="22"/>
      <c r="VNC1048573" s="22"/>
      <c r="VND1048573" s="22"/>
      <c r="VNE1048573" s="22"/>
      <c r="VNF1048573" s="22"/>
      <c r="VNG1048573" s="22"/>
      <c r="VNH1048573" s="22"/>
      <c r="VNI1048573" s="22"/>
      <c r="VNJ1048573" s="22"/>
      <c r="VNK1048573" s="22"/>
      <c r="VNL1048573" s="22"/>
      <c r="VNM1048573" s="22"/>
      <c r="VNN1048573" s="22"/>
      <c r="VNO1048573" s="22"/>
      <c r="VNP1048573" s="22"/>
      <c r="VNQ1048573" s="22"/>
      <c r="VNR1048573" s="22"/>
      <c r="VNS1048573" s="22"/>
      <c r="VNT1048573" s="22"/>
      <c r="VNU1048573" s="22"/>
      <c r="VNV1048573" s="22"/>
      <c r="VNW1048573" s="22"/>
      <c r="VNX1048573" s="22"/>
      <c r="VNY1048573" s="22"/>
      <c r="VNZ1048573" s="22"/>
      <c r="VOA1048573" s="22"/>
      <c r="VOB1048573" s="22"/>
      <c r="VOC1048573" s="22"/>
      <c r="VOD1048573" s="22"/>
      <c r="VOE1048573" s="22"/>
      <c r="VOF1048573" s="22"/>
      <c r="VOG1048573" s="22"/>
      <c r="VOH1048573" s="22"/>
      <c r="VOI1048573" s="22"/>
      <c r="VOJ1048573" s="22"/>
      <c r="VOK1048573" s="22"/>
      <c r="VOL1048573" s="22"/>
      <c r="VOM1048573" s="22"/>
      <c r="VON1048573" s="22"/>
      <c r="VOO1048573" s="22"/>
      <c r="VOP1048573" s="22"/>
      <c r="VOQ1048573" s="22"/>
      <c r="VOR1048573" s="22"/>
      <c r="VOS1048573" s="22"/>
      <c r="VOT1048573" s="22"/>
      <c r="VOU1048573" s="22"/>
      <c r="VOV1048573" s="22"/>
      <c r="VOW1048573" s="22"/>
      <c r="VOX1048573" s="22"/>
      <c r="VOY1048573" s="22"/>
      <c r="VOZ1048573" s="22"/>
      <c r="VPA1048573" s="22"/>
      <c r="VPB1048573" s="22"/>
      <c r="VPC1048573" s="22"/>
      <c r="VPD1048573" s="22"/>
      <c r="VPE1048573" s="22"/>
      <c r="VPF1048573" s="22"/>
      <c r="VPG1048573" s="22"/>
      <c r="VPH1048573" s="22"/>
      <c r="VPI1048573" s="22"/>
      <c r="VPJ1048573" s="22"/>
      <c r="VPK1048573" s="22"/>
      <c r="VPL1048573" s="22"/>
      <c r="VPM1048573" s="22"/>
      <c r="VPN1048573" s="22"/>
      <c r="VPO1048573" s="22"/>
      <c r="VPP1048573" s="22"/>
      <c r="VPQ1048573" s="22"/>
      <c r="VPR1048573" s="22"/>
      <c r="VPS1048573" s="22"/>
      <c r="VPT1048573" s="22"/>
      <c r="VPU1048573" s="22"/>
      <c r="VPV1048573" s="22"/>
      <c r="VPW1048573" s="22"/>
      <c r="VPX1048573" s="22"/>
      <c r="VPY1048573" s="22"/>
      <c r="VPZ1048573" s="22"/>
      <c r="VQA1048573" s="22"/>
      <c r="VQB1048573" s="22"/>
      <c r="VQC1048573" s="22"/>
      <c r="VQD1048573" s="22"/>
      <c r="VQE1048573" s="22"/>
      <c r="VQF1048573" s="22"/>
      <c r="VQG1048573" s="22"/>
      <c r="VQH1048573" s="22"/>
      <c r="VQI1048573" s="22"/>
      <c r="VQJ1048573" s="22"/>
      <c r="VQK1048573" s="22"/>
      <c r="VQL1048573" s="22"/>
      <c r="VQM1048573" s="22"/>
      <c r="VQN1048573" s="22"/>
      <c r="VQO1048573" s="22"/>
      <c r="VQP1048573" s="22"/>
      <c r="VQQ1048573" s="22"/>
      <c r="VQR1048573" s="22"/>
      <c r="VQS1048573" s="22"/>
      <c r="VQT1048573" s="22"/>
      <c r="VQU1048573" s="22"/>
      <c r="VQV1048573" s="22"/>
      <c r="VQW1048573" s="22"/>
      <c r="VQX1048573" s="22"/>
      <c r="VQY1048573" s="22"/>
      <c r="VQZ1048573" s="22"/>
      <c r="VRA1048573" s="22"/>
      <c r="VRB1048573" s="22"/>
      <c r="VRC1048573" s="22"/>
      <c r="VRD1048573" s="22"/>
      <c r="VRE1048573" s="22"/>
      <c r="VRF1048573" s="22"/>
      <c r="VRG1048573" s="22"/>
      <c r="VRH1048573" s="22"/>
      <c r="VRI1048573" s="22"/>
      <c r="VRJ1048573" s="22"/>
      <c r="VRK1048573" s="22"/>
      <c r="VRL1048573" s="22"/>
      <c r="VRM1048573" s="22"/>
      <c r="VRN1048573" s="22"/>
      <c r="VRO1048573" s="22"/>
      <c r="VRP1048573" s="22"/>
      <c r="VRQ1048573" s="22"/>
      <c r="VRR1048573" s="22"/>
      <c r="VRS1048573" s="22"/>
      <c r="VRT1048573" s="22"/>
      <c r="VRU1048573" s="22"/>
      <c r="VRV1048573" s="22"/>
      <c r="VRW1048573" s="22"/>
      <c r="VRX1048573" s="22"/>
      <c r="VRY1048573" s="22"/>
      <c r="VRZ1048573" s="22"/>
      <c r="VSA1048573" s="22"/>
      <c r="VSB1048573" s="22"/>
      <c r="VSC1048573" s="22"/>
      <c r="VSD1048573" s="22"/>
      <c r="VSE1048573" s="22"/>
      <c r="VSF1048573" s="22"/>
      <c r="VSG1048573" s="22"/>
      <c r="VSH1048573" s="22"/>
      <c r="VSI1048573" s="22"/>
      <c r="VSJ1048573" s="22"/>
      <c r="VSK1048573" s="22"/>
      <c r="VSL1048573" s="22"/>
      <c r="VSM1048573" s="22"/>
      <c r="VSN1048573" s="22"/>
      <c r="VSO1048573" s="22"/>
      <c r="VSP1048573" s="22"/>
      <c r="VSQ1048573" s="22"/>
      <c r="VSR1048573" s="22"/>
      <c r="VSS1048573" s="22"/>
      <c r="VST1048573" s="22"/>
      <c r="VSU1048573" s="22"/>
      <c r="VSV1048573" s="22"/>
      <c r="VSW1048573" s="22"/>
      <c r="VSX1048573" s="22"/>
      <c r="VSY1048573" s="22"/>
      <c r="VSZ1048573" s="22"/>
      <c r="VTA1048573" s="22"/>
      <c r="VTB1048573" s="22"/>
      <c r="VTC1048573" s="22"/>
      <c r="VTD1048573" s="22"/>
      <c r="VTE1048573" s="22"/>
      <c r="VTF1048573" s="22"/>
      <c r="VTG1048573" s="22"/>
      <c r="VTH1048573" s="22"/>
      <c r="VTI1048573" s="22"/>
      <c r="VTJ1048573" s="22"/>
      <c r="VTK1048573" s="22"/>
      <c r="VTL1048573" s="22"/>
      <c r="VTM1048573" s="22"/>
      <c r="VTN1048573" s="22"/>
      <c r="VTO1048573" s="22"/>
      <c r="VTP1048573" s="22"/>
      <c r="VTQ1048573" s="22"/>
      <c r="VTR1048573" s="22"/>
      <c r="VTS1048573" s="22"/>
      <c r="VTT1048573" s="22"/>
      <c r="VTU1048573" s="22"/>
      <c r="VTV1048573" s="22"/>
      <c r="VTW1048573" s="22"/>
      <c r="VTX1048573" s="22"/>
      <c r="VTY1048573" s="22"/>
      <c r="VTZ1048573" s="22"/>
      <c r="VUA1048573" s="22"/>
      <c r="VUB1048573" s="22"/>
      <c r="VUC1048573" s="22"/>
      <c r="VUD1048573" s="22"/>
      <c r="VUE1048573" s="22"/>
      <c r="VUF1048573" s="22"/>
      <c r="VUG1048573" s="22"/>
      <c r="VUH1048573" s="22"/>
      <c r="VUI1048573" s="22"/>
      <c r="VUJ1048573" s="22"/>
      <c r="VUK1048573" s="22"/>
      <c r="VUL1048573" s="22"/>
      <c r="VUM1048573" s="22"/>
      <c r="VUN1048573" s="22"/>
      <c r="VUO1048573" s="22"/>
      <c r="VUP1048573" s="22"/>
      <c r="VUQ1048573" s="22"/>
      <c r="VUR1048573" s="22"/>
      <c r="VUS1048573" s="22"/>
      <c r="VUT1048573" s="22"/>
      <c r="VUU1048573" s="22"/>
      <c r="VUV1048573" s="22"/>
      <c r="VUW1048573" s="22"/>
      <c r="VUX1048573" s="22"/>
      <c r="VUY1048573" s="22"/>
      <c r="VUZ1048573" s="22"/>
      <c r="VVA1048573" s="22"/>
      <c r="VVB1048573" s="22"/>
      <c r="VVC1048573" s="22"/>
      <c r="VVD1048573" s="22"/>
      <c r="VVE1048573" s="22"/>
      <c r="VVF1048573" s="22"/>
      <c r="VVG1048573" s="22"/>
      <c r="VVH1048573" s="22"/>
      <c r="VVI1048573" s="22"/>
      <c r="VVJ1048573" s="22"/>
      <c r="VVK1048573" s="22"/>
      <c r="VVL1048573" s="22"/>
      <c r="VVM1048573" s="22"/>
      <c r="VVN1048573" s="22"/>
      <c r="VVO1048573" s="22"/>
      <c r="VVP1048573" s="22"/>
      <c r="VVQ1048573" s="22"/>
      <c r="VVR1048573" s="22"/>
      <c r="VVS1048573" s="22"/>
      <c r="VVT1048573" s="22"/>
      <c r="VVU1048573" s="22"/>
      <c r="VVV1048573" s="22"/>
      <c r="VVW1048573" s="22"/>
      <c r="VVX1048573" s="22"/>
      <c r="VVY1048573" s="22"/>
      <c r="VVZ1048573" s="22"/>
      <c r="VWA1048573" s="22"/>
      <c r="VWB1048573" s="22"/>
      <c r="VWC1048573" s="22"/>
      <c r="VWD1048573" s="22"/>
      <c r="VWE1048573" s="22"/>
      <c r="VWF1048573" s="22"/>
      <c r="VWG1048573" s="22"/>
      <c r="VWH1048573" s="22"/>
      <c r="VWI1048573" s="22"/>
      <c r="VWJ1048573" s="22"/>
      <c r="VWK1048573" s="22"/>
      <c r="VWL1048573" s="22"/>
      <c r="VWM1048573" s="22"/>
      <c r="VWN1048573" s="22"/>
      <c r="VWO1048573" s="22"/>
      <c r="VWP1048573" s="22"/>
      <c r="VWQ1048573" s="22"/>
      <c r="VWR1048573" s="22"/>
      <c r="VWS1048573" s="22"/>
      <c r="VWT1048573" s="22"/>
      <c r="VWU1048573" s="22"/>
      <c r="VWV1048573" s="22"/>
      <c r="VWW1048573" s="22"/>
      <c r="VWX1048573" s="22"/>
      <c r="VWY1048573" s="22"/>
      <c r="VWZ1048573" s="22"/>
      <c r="VXA1048573" s="22"/>
      <c r="VXB1048573" s="22"/>
      <c r="VXC1048573" s="22"/>
      <c r="VXD1048573" s="22"/>
      <c r="VXE1048573" s="22"/>
      <c r="VXF1048573" s="22"/>
      <c r="VXG1048573" s="22"/>
      <c r="VXH1048573" s="22"/>
      <c r="VXI1048573" s="22"/>
      <c r="VXJ1048573" s="22"/>
      <c r="VXK1048573" s="22"/>
      <c r="VXL1048573" s="22"/>
      <c r="VXM1048573" s="22"/>
      <c r="VXN1048573" s="22"/>
      <c r="VXO1048573" s="22"/>
      <c r="VXP1048573" s="22"/>
      <c r="VXQ1048573" s="22"/>
      <c r="VXR1048573" s="22"/>
      <c r="VXS1048573" s="22"/>
      <c r="VXT1048573" s="22"/>
      <c r="VXU1048573" s="22"/>
      <c r="VXV1048573" s="22"/>
      <c r="VXW1048573" s="22"/>
      <c r="VXX1048573" s="22"/>
      <c r="VXY1048573" s="22"/>
      <c r="VXZ1048573" s="22"/>
      <c r="VYA1048573" s="22"/>
      <c r="VYB1048573" s="22"/>
      <c r="VYC1048573" s="22"/>
      <c r="VYD1048573" s="22"/>
      <c r="VYE1048573" s="22"/>
      <c r="VYF1048573" s="22"/>
      <c r="VYG1048573" s="22"/>
      <c r="VYH1048573" s="22"/>
      <c r="VYI1048573" s="22"/>
      <c r="VYJ1048573" s="22"/>
      <c r="VYK1048573" s="22"/>
      <c r="VYL1048573" s="22"/>
      <c r="VYM1048573" s="22"/>
      <c r="VYN1048573" s="22"/>
      <c r="VYO1048573" s="22"/>
      <c r="VYP1048573" s="22"/>
      <c r="VYQ1048573" s="22"/>
      <c r="VYR1048573" s="22"/>
      <c r="VYS1048573" s="22"/>
      <c r="VYT1048573" s="22"/>
      <c r="VYU1048573" s="22"/>
      <c r="VYV1048573" s="22"/>
      <c r="VYW1048573" s="22"/>
      <c r="VYX1048573" s="22"/>
      <c r="VYY1048573" s="22"/>
      <c r="VYZ1048573" s="22"/>
      <c r="VZA1048573" s="22"/>
      <c r="VZB1048573" s="22"/>
      <c r="VZC1048573" s="22"/>
      <c r="VZD1048573" s="22"/>
      <c r="VZE1048573" s="22"/>
      <c r="VZF1048573" s="22"/>
      <c r="VZG1048573" s="22"/>
      <c r="VZH1048573" s="22"/>
      <c r="VZI1048573" s="22"/>
      <c r="VZJ1048573" s="22"/>
      <c r="VZK1048573" s="22"/>
      <c r="VZL1048573" s="22"/>
      <c r="VZM1048573" s="22"/>
      <c r="VZN1048573" s="22"/>
      <c r="VZO1048573" s="22"/>
      <c r="VZP1048573" s="22"/>
      <c r="VZQ1048573" s="22"/>
      <c r="VZR1048573" s="22"/>
      <c r="VZS1048573" s="22"/>
      <c r="VZT1048573" s="22"/>
      <c r="VZU1048573" s="22"/>
      <c r="VZV1048573" s="22"/>
      <c r="VZW1048573" s="22"/>
      <c r="VZX1048573" s="22"/>
      <c r="VZY1048573" s="22"/>
      <c r="VZZ1048573" s="22"/>
      <c r="WAA1048573" s="22"/>
      <c r="WAB1048573" s="22"/>
      <c r="WAC1048573" s="22"/>
      <c r="WAD1048573" s="22"/>
      <c r="WAE1048573" s="22"/>
      <c r="WAF1048573" s="22"/>
      <c r="WAG1048573" s="22"/>
      <c r="WAH1048573" s="22"/>
      <c r="WAI1048573" s="22"/>
      <c r="WAJ1048573" s="22"/>
      <c r="WAK1048573" s="22"/>
      <c r="WAL1048573" s="22"/>
      <c r="WAM1048573" s="22"/>
      <c r="WAN1048573" s="22"/>
      <c r="WAO1048573" s="22"/>
      <c r="WAP1048573" s="22"/>
      <c r="WAQ1048573" s="22"/>
      <c r="WAR1048573" s="22"/>
      <c r="WAS1048573" s="22"/>
      <c r="WAT1048573" s="22"/>
      <c r="WAU1048573" s="22"/>
      <c r="WAV1048573" s="22"/>
      <c r="WAW1048573" s="22"/>
      <c r="WAX1048573" s="22"/>
      <c r="WAY1048573" s="22"/>
      <c r="WAZ1048573" s="22"/>
      <c r="WBA1048573" s="22"/>
      <c r="WBB1048573" s="22"/>
      <c r="WBC1048573" s="22"/>
      <c r="WBD1048573" s="22"/>
      <c r="WBE1048573" s="22"/>
      <c r="WBF1048573" s="22"/>
      <c r="WBG1048573" s="22"/>
      <c r="WBH1048573" s="22"/>
      <c r="WBI1048573" s="22"/>
      <c r="WBJ1048573" s="22"/>
      <c r="WBK1048573" s="22"/>
      <c r="WBL1048573" s="22"/>
      <c r="WBM1048573" s="22"/>
      <c r="WBN1048573" s="22"/>
      <c r="WBO1048573" s="22"/>
      <c r="WBP1048573" s="22"/>
      <c r="WBQ1048573" s="22"/>
      <c r="WBR1048573" s="22"/>
      <c r="WBS1048573" s="22"/>
      <c r="WBT1048573" s="22"/>
      <c r="WBU1048573" s="22"/>
      <c r="WBV1048573" s="22"/>
      <c r="WBW1048573" s="22"/>
      <c r="WBX1048573" s="22"/>
      <c r="WBY1048573" s="22"/>
      <c r="WBZ1048573" s="22"/>
      <c r="WCA1048573" s="22"/>
      <c r="WCB1048573" s="22"/>
      <c r="WCC1048573" s="22"/>
      <c r="WCD1048573" s="22"/>
      <c r="WCE1048573" s="22"/>
      <c r="WCF1048573" s="22"/>
      <c r="WCG1048573" s="22"/>
      <c r="WCH1048573" s="22"/>
      <c r="WCI1048573" s="22"/>
      <c r="WCJ1048573" s="22"/>
      <c r="WCK1048573" s="22"/>
      <c r="WCL1048573" s="22"/>
      <c r="WCM1048573" s="22"/>
      <c r="WCN1048573" s="22"/>
      <c r="WCO1048573" s="22"/>
      <c r="WCP1048573" s="22"/>
      <c r="WCQ1048573" s="22"/>
      <c r="WCR1048573" s="22"/>
      <c r="WCS1048573" s="22"/>
      <c r="WCT1048573" s="22"/>
      <c r="WCU1048573" s="22"/>
      <c r="WCV1048573" s="22"/>
      <c r="WCW1048573" s="22"/>
      <c r="WCX1048573" s="22"/>
      <c r="WCY1048573" s="22"/>
      <c r="WCZ1048573" s="22"/>
      <c r="WDA1048573" s="22"/>
      <c r="WDB1048573" s="22"/>
      <c r="WDC1048573" s="22"/>
      <c r="WDD1048573" s="22"/>
      <c r="WDE1048573" s="22"/>
      <c r="WDF1048573" s="22"/>
      <c r="WDG1048573" s="22"/>
      <c r="WDH1048573" s="22"/>
      <c r="WDI1048573" s="22"/>
      <c r="WDJ1048573" s="22"/>
      <c r="WDK1048573" s="22"/>
      <c r="WDL1048573" s="22"/>
      <c r="WDM1048573" s="22"/>
      <c r="WDN1048573" s="22"/>
      <c r="WDO1048573" s="22"/>
      <c r="WDP1048573" s="22"/>
      <c r="WDQ1048573" s="22"/>
      <c r="WDR1048573" s="22"/>
      <c r="WDS1048573" s="22"/>
      <c r="WDT1048573" s="22"/>
      <c r="WDU1048573" s="22"/>
      <c r="WDV1048573" s="22"/>
      <c r="WDW1048573" s="22"/>
      <c r="WDX1048573" s="22"/>
      <c r="WDY1048573" s="22"/>
      <c r="WDZ1048573" s="22"/>
      <c r="WEA1048573" s="22"/>
      <c r="WEB1048573" s="22"/>
      <c r="WEC1048573" s="22"/>
      <c r="WED1048573" s="22"/>
      <c r="WEE1048573" s="22"/>
      <c r="WEF1048573" s="22"/>
      <c r="WEG1048573" s="22"/>
      <c r="WEH1048573" s="22"/>
      <c r="WEI1048573" s="22"/>
      <c r="WEJ1048573" s="22"/>
      <c r="WEK1048573" s="22"/>
      <c r="WEL1048573" s="22"/>
      <c r="WEM1048573" s="22"/>
      <c r="WEN1048573" s="22"/>
      <c r="WEO1048573" s="22"/>
      <c r="WEP1048573" s="22"/>
      <c r="WEQ1048573" s="22"/>
      <c r="WER1048573" s="22"/>
      <c r="WES1048573" s="22"/>
      <c r="WET1048573" s="22"/>
      <c r="WEU1048573" s="22"/>
      <c r="WEV1048573" s="22"/>
      <c r="WEW1048573" s="22"/>
      <c r="WEX1048573" s="22"/>
      <c r="WEY1048573" s="22"/>
      <c r="WEZ1048573" s="22"/>
      <c r="WFA1048573" s="22"/>
      <c r="WFB1048573" s="22"/>
      <c r="WFC1048573" s="22"/>
      <c r="WFD1048573" s="22"/>
      <c r="WFE1048573" s="22"/>
      <c r="WFF1048573" s="22"/>
      <c r="WFG1048573" s="22"/>
      <c r="WFH1048573" s="22"/>
      <c r="WFI1048573" s="22"/>
      <c r="WFJ1048573" s="22"/>
      <c r="WFK1048573" s="22"/>
      <c r="WFL1048573" s="22"/>
      <c r="WFM1048573" s="22"/>
      <c r="WFN1048573" s="22"/>
      <c r="WFO1048573" s="22"/>
      <c r="WFP1048573" s="22"/>
      <c r="WFQ1048573" s="22"/>
      <c r="WFR1048573" s="22"/>
      <c r="WFS1048573" s="22"/>
      <c r="WFT1048573" s="22"/>
      <c r="WFU1048573" s="22"/>
      <c r="WFV1048573" s="22"/>
      <c r="WFW1048573" s="22"/>
      <c r="WFX1048573" s="22"/>
      <c r="WFY1048573" s="22"/>
      <c r="WFZ1048573" s="22"/>
      <c r="WGA1048573" s="22"/>
      <c r="WGB1048573" s="22"/>
      <c r="WGC1048573" s="22"/>
      <c r="WGD1048573" s="22"/>
      <c r="WGE1048573" s="22"/>
      <c r="WGF1048573" s="22"/>
      <c r="WGG1048573" s="22"/>
      <c r="WGH1048573" s="22"/>
      <c r="WGI1048573" s="22"/>
      <c r="WGJ1048573" s="22"/>
      <c r="WGK1048573" s="22"/>
      <c r="WGL1048573" s="22"/>
      <c r="WGM1048573" s="22"/>
      <c r="WGN1048573" s="22"/>
      <c r="WGO1048573" s="22"/>
      <c r="WGP1048573" s="22"/>
      <c r="WGQ1048573" s="22"/>
      <c r="WGR1048573" s="22"/>
      <c r="WGS1048573" s="22"/>
      <c r="WGT1048573" s="22"/>
      <c r="WGU1048573" s="22"/>
      <c r="WGV1048573" s="22"/>
      <c r="WGW1048573" s="22"/>
      <c r="WGX1048573" s="22"/>
      <c r="WGY1048573" s="22"/>
      <c r="WGZ1048573" s="22"/>
      <c r="WHA1048573" s="22"/>
      <c r="WHB1048573" s="22"/>
      <c r="WHC1048573" s="22"/>
      <c r="WHD1048573" s="22"/>
      <c r="WHE1048573" s="22"/>
      <c r="WHF1048573" s="22"/>
      <c r="WHG1048573" s="22"/>
      <c r="WHH1048573" s="22"/>
      <c r="WHI1048573" s="22"/>
      <c r="WHJ1048573" s="22"/>
      <c r="WHK1048573" s="22"/>
      <c r="WHL1048573" s="22"/>
      <c r="WHM1048573" s="22"/>
      <c r="WHN1048573" s="22"/>
      <c r="WHO1048573" s="22"/>
      <c r="WHP1048573" s="22"/>
      <c r="WHQ1048573" s="22"/>
      <c r="WHR1048573" s="22"/>
      <c r="WHS1048573" s="22"/>
      <c r="WHT1048573" s="22"/>
      <c r="WHU1048573" s="22"/>
      <c r="WHV1048573" s="22"/>
      <c r="WHW1048573" s="22"/>
      <c r="WHX1048573" s="22"/>
      <c r="WHY1048573" s="22"/>
      <c r="WHZ1048573" s="22"/>
      <c r="WIA1048573" s="22"/>
      <c r="WIB1048573" s="22"/>
      <c r="WIC1048573" s="22"/>
      <c r="WID1048573" s="22"/>
      <c r="WIE1048573" s="22"/>
      <c r="WIF1048573" s="22"/>
      <c r="WIG1048573" s="22"/>
      <c r="WIH1048573" s="22"/>
      <c r="WII1048573" s="22"/>
      <c r="WIJ1048573" s="22"/>
      <c r="WIK1048573" s="22"/>
      <c r="WIL1048573" s="22"/>
      <c r="WIM1048573" s="22"/>
      <c r="WIN1048573" s="22"/>
      <c r="WIO1048573" s="22"/>
      <c r="WIP1048573" s="22"/>
      <c r="WIQ1048573" s="22"/>
      <c r="WIR1048573" s="22"/>
      <c r="WIS1048573" s="22"/>
      <c r="WIT1048573" s="22"/>
      <c r="WIU1048573" s="22"/>
      <c r="WIV1048573" s="22"/>
      <c r="WIW1048573" s="22"/>
      <c r="WIX1048573" s="22"/>
      <c r="WIY1048573" s="22"/>
      <c r="WIZ1048573" s="22"/>
      <c r="WJA1048573" s="22"/>
      <c r="WJB1048573" s="22"/>
      <c r="WJC1048573" s="22"/>
      <c r="WJD1048573" s="22"/>
      <c r="WJE1048573" s="22"/>
      <c r="WJF1048573" s="22"/>
      <c r="WJG1048573" s="22"/>
      <c r="WJH1048573" s="22"/>
      <c r="WJI1048573" s="22"/>
      <c r="WJJ1048573" s="22"/>
      <c r="WJK1048573" s="22"/>
      <c r="WJL1048573" s="22"/>
      <c r="WJM1048573" s="22"/>
      <c r="WJN1048573" s="22"/>
      <c r="WJO1048573" s="22"/>
      <c r="WJP1048573" s="22"/>
      <c r="WJQ1048573" s="22"/>
      <c r="WJR1048573" s="22"/>
      <c r="WJS1048573" s="22"/>
      <c r="WJT1048573" s="22"/>
      <c r="WJU1048573" s="22"/>
      <c r="WJV1048573" s="22"/>
      <c r="WJW1048573" s="22"/>
      <c r="WJX1048573" s="22"/>
      <c r="WJY1048573" s="22"/>
      <c r="WJZ1048573" s="22"/>
      <c r="WKA1048573" s="22"/>
      <c r="WKB1048573" s="22"/>
      <c r="WKC1048573" s="22"/>
      <c r="WKD1048573" s="22"/>
      <c r="WKE1048573" s="22"/>
      <c r="WKF1048573" s="22"/>
      <c r="WKG1048573" s="22"/>
      <c r="WKH1048573" s="22"/>
      <c r="WKI1048573" s="22"/>
      <c r="WKJ1048573" s="22"/>
      <c r="WKK1048573" s="22"/>
      <c r="WKL1048573" s="22"/>
      <c r="WKM1048573" s="22"/>
      <c r="WKN1048573" s="22"/>
      <c r="WKO1048573" s="22"/>
      <c r="WKP1048573" s="22"/>
      <c r="WKQ1048573" s="22"/>
      <c r="WKR1048573" s="22"/>
      <c r="WKS1048573" s="22"/>
      <c r="WKT1048573" s="22"/>
      <c r="WKU1048573" s="22"/>
      <c r="WKV1048573" s="22"/>
      <c r="WKW1048573" s="22"/>
      <c r="WKX1048573" s="22"/>
      <c r="WKY1048573" s="22"/>
      <c r="WKZ1048573" s="22"/>
      <c r="WLA1048573" s="22"/>
      <c r="WLB1048573" s="22"/>
      <c r="WLC1048573" s="22"/>
      <c r="WLD1048573" s="22"/>
      <c r="WLE1048573" s="22"/>
      <c r="WLF1048573" s="22"/>
      <c r="WLG1048573" s="22"/>
      <c r="WLH1048573" s="22"/>
      <c r="WLI1048573" s="22"/>
      <c r="WLJ1048573" s="22"/>
      <c r="WLK1048573" s="22"/>
      <c r="WLL1048573" s="22"/>
      <c r="WLM1048573" s="22"/>
      <c r="WLN1048573" s="22"/>
      <c r="WLO1048573" s="22"/>
      <c r="WLP1048573" s="22"/>
      <c r="WLQ1048573" s="22"/>
      <c r="WLR1048573" s="22"/>
      <c r="WLS1048573" s="22"/>
      <c r="WLT1048573" s="22"/>
      <c r="WLU1048573" s="22"/>
      <c r="WLV1048573" s="22"/>
      <c r="WLW1048573" s="22"/>
      <c r="WLX1048573" s="22"/>
      <c r="WLY1048573" s="22"/>
      <c r="WLZ1048573" s="22"/>
      <c r="WMA1048573" s="22"/>
      <c r="WMB1048573" s="22"/>
      <c r="WMC1048573" s="22"/>
      <c r="WMD1048573" s="22"/>
      <c r="WME1048573" s="22"/>
      <c r="WMF1048573" s="22"/>
      <c r="WMG1048573" s="22"/>
      <c r="WMH1048573" s="22"/>
      <c r="WMI1048573" s="22"/>
      <c r="WMJ1048573" s="22"/>
      <c r="WMK1048573" s="22"/>
      <c r="WML1048573" s="22"/>
      <c r="WMM1048573" s="22"/>
      <c r="WMN1048573" s="22"/>
      <c r="WMO1048573" s="22"/>
      <c r="WMP1048573" s="22"/>
      <c r="WMQ1048573" s="22"/>
      <c r="WMR1048573" s="22"/>
      <c r="WMS1048573" s="22"/>
      <c r="WMT1048573" s="22"/>
      <c r="WMU1048573" s="22"/>
      <c r="WMV1048573" s="22"/>
      <c r="WMW1048573" s="22"/>
      <c r="WMX1048573" s="22"/>
      <c r="WMY1048573" s="22"/>
      <c r="WMZ1048573" s="22"/>
      <c r="WNA1048573" s="22"/>
      <c r="WNB1048573" s="22"/>
      <c r="WNC1048573" s="22"/>
      <c r="WND1048573" s="22"/>
      <c r="WNE1048573" s="22"/>
      <c r="WNF1048573" s="22"/>
      <c r="WNG1048573" s="22"/>
      <c r="WNH1048573" s="22"/>
      <c r="WNI1048573" s="22"/>
      <c r="WNJ1048573" s="22"/>
      <c r="WNK1048573" s="22"/>
      <c r="WNL1048573" s="22"/>
      <c r="WNM1048573" s="22"/>
      <c r="WNN1048573" s="22"/>
      <c r="WNO1048573" s="22"/>
      <c r="WNP1048573" s="22"/>
      <c r="WNQ1048573" s="22"/>
      <c r="WNR1048573" s="22"/>
      <c r="WNS1048573" s="22"/>
      <c r="WNT1048573" s="22"/>
      <c r="WNU1048573" s="22"/>
      <c r="WNV1048573" s="22"/>
      <c r="WNW1048573" s="22"/>
      <c r="WNX1048573" s="22"/>
      <c r="WNY1048573" s="22"/>
      <c r="WNZ1048573" s="22"/>
      <c r="WOA1048573" s="22"/>
      <c r="WOB1048573" s="22"/>
      <c r="WOC1048573" s="22"/>
      <c r="WOD1048573" s="22"/>
      <c r="WOE1048573" s="22"/>
      <c r="WOF1048573" s="22"/>
      <c r="WOG1048573" s="22"/>
      <c r="WOH1048573" s="22"/>
      <c r="WOI1048573" s="22"/>
      <c r="WOJ1048573" s="22"/>
      <c r="WOK1048573" s="22"/>
      <c r="WOL1048573" s="22"/>
      <c r="WOM1048573" s="22"/>
      <c r="WON1048573" s="22"/>
      <c r="WOO1048573" s="22"/>
      <c r="WOP1048573" s="22"/>
      <c r="WOQ1048573" s="22"/>
      <c r="WOR1048573" s="22"/>
      <c r="WOS1048573" s="22"/>
      <c r="WOT1048573" s="22"/>
      <c r="WOU1048573" s="22"/>
      <c r="WOV1048573" s="22"/>
      <c r="WOW1048573" s="22"/>
      <c r="WOX1048573" s="22"/>
      <c r="WOY1048573" s="22"/>
      <c r="WOZ1048573" s="22"/>
      <c r="WPA1048573" s="22"/>
      <c r="WPB1048573" s="22"/>
      <c r="WPC1048573" s="22"/>
      <c r="WPD1048573" s="22"/>
      <c r="WPE1048573" s="22"/>
      <c r="WPF1048573" s="22"/>
      <c r="WPG1048573" s="22"/>
      <c r="WPH1048573" s="22"/>
      <c r="WPI1048573" s="22"/>
      <c r="WPJ1048573" s="22"/>
      <c r="WPK1048573" s="22"/>
      <c r="WPL1048573" s="22"/>
      <c r="WPM1048573" s="22"/>
      <c r="WPN1048573" s="22"/>
      <c r="WPO1048573" s="22"/>
      <c r="WPP1048573" s="22"/>
      <c r="WPQ1048573" s="22"/>
      <c r="WPR1048573" s="22"/>
      <c r="WPS1048573" s="22"/>
      <c r="WPT1048573" s="22"/>
      <c r="WPU1048573" s="22"/>
      <c r="WPV1048573" s="22"/>
      <c r="WPW1048573" s="22"/>
      <c r="WPX1048573" s="22"/>
      <c r="WPY1048573" s="22"/>
      <c r="WPZ1048573" s="22"/>
      <c r="WQA1048573" s="22"/>
      <c r="WQB1048573" s="22"/>
      <c r="WQC1048573" s="22"/>
      <c r="WQD1048573" s="22"/>
      <c r="WQE1048573" s="22"/>
      <c r="WQF1048573" s="22"/>
      <c r="WQG1048573" s="22"/>
      <c r="WQH1048573" s="22"/>
      <c r="WQI1048573" s="22"/>
      <c r="WQJ1048573" s="22"/>
      <c r="WQK1048573" s="22"/>
      <c r="WQL1048573" s="22"/>
      <c r="WQM1048573" s="22"/>
      <c r="WQN1048573" s="22"/>
      <c r="WQO1048573" s="22"/>
      <c r="WQP1048573" s="22"/>
      <c r="WQQ1048573" s="22"/>
      <c r="WQR1048573" s="22"/>
      <c r="WQS1048573" s="22"/>
      <c r="WQT1048573" s="22"/>
      <c r="WQU1048573" s="22"/>
      <c r="WQV1048573" s="22"/>
      <c r="WQW1048573" s="22"/>
      <c r="WQX1048573" s="22"/>
      <c r="WQY1048573" s="22"/>
      <c r="WQZ1048573" s="22"/>
      <c r="WRA1048573" s="22"/>
      <c r="WRB1048573" s="22"/>
      <c r="WRC1048573" s="22"/>
      <c r="WRD1048573" s="22"/>
      <c r="WRE1048573" s="22"/>
      <c r="WRF1048573" s="22"/>
      <c r="WRG1048573" s="22"/>
      <c r="WRH1048573" s="22"/>
      <c r="WRI1048573" s="22"/>
      <c r="WRJ1048573" s="22"/>
      <c r="WRK1048573" s="22"/>
      <c r="WRL1048573" s="22"/>
      <c r="WRM1048573" s="22"/>
      <c r="WRN1048573" s="22"/>
      <c r="WRO1048573" s="22"/>
      <c r="WRP1048573" s="22"/>
      <c r="WRQ1048573" s="22"/>
      <c r="WRR1048573" s="22"/>
      <c r="WRS1048573" s="22"/>
      <c r="WRT1048573" s="22"/>
      <c r="WRU1048573" s="22"/>
      <c r="WRV1048573" s="22"/>
      <c r="WRW1048573" s="22"/>
      <c r="WRX1048573" s="22"/>
      <c r="WRY1048573" s="22"/>
      <c r="WRZ1048573" s="22"/>
      <c r="WSA1048573" s="22"/>
      <c r="WSB1048573" s="22"/>
      <c r="WSC1048573" s="22"/>
      <c r="WSD1048573" s="22"/>
      <c r="WSE1048573" s="22"/>
      <c r="WSF1048573" s="22"/>
      <c r="WSG1048573" s="22"/>
      <c r="WSH1048573" s="22"/>
      <c r="WSI1048573" s="22"/>
      <c r="WSJ1048573" s="22"/>
      <c r="WSK1048573" s="22"/>
      <c r="WSL1048573" s="22"/>
      <c r="WSM1048573" s="22"/>
      <c r="WSN1048573" s="22"/>
      <c r="WSO1048573" s="22"/>
      <c r="WSP1048573" s="22"/>
      <c r="WSQ1048573" s="22"/>
      <c r="WSR1048573" s="22"/>
      <c r="WSS1048573" s="22"/>
      <c r="WST1048573" s="22"/>
      <c r="WSU1048573" s="22"/>
      <c r="WSV1048573" s="22"/>
      <c r="WSW1048573" s="22"/>
      <c r="WSX1048573" s="22"/>
      <c r="WSY1048573" s="22"/>
      <c r="WSZ1048573" s="22"/>
      <c r="WTA1048573" s="22"/>
      <c r="WTB1048573" s="22"/>
      <c r="WTC1048573" s="22"/>
      <c r="WTD1048573" s="22"/>
      <c r="WTE1048573" s="22"/>
      <c r="WTF1048573" s="22"/>
      <c r="WTG1048573" s="22"/>
      <c r="WTH1048573" s="22"/>
      <c r="WTI1048573" s="22"/>
      <c r="WTJ1048573" s="22"/>
      <c r="WTK1048573" s="22"/>
      <c r="WTL1048573" s="22"/>
      <c r="WTM1048573" s="22"/>
      <c r="WTN1048573" s="22"/>
      <c r="WTO1048573" s="22"/>
      <c r="WTP1048573" s="22"/>
      <c r="WTQ1048573" s="22"/>
      <c r="WTR1048573" s="22"/>
      <c r="WTS1048573" s="22"/>
      <c r="WTT1048573" s="22"/>
      <c r="WTU1048573" s="22"/>
      <c r="WTV1048573" s="22"/>
      <c r="WTW1048573" s="22"/>
      <c r="WTX1048573" s="22"/>
      <c r="WTY1048573" s="22"/>
      <c r="WTZ1048573" s="22"/>
      <c r="WUA1048573" s="22"/>
      <c r="WUB1048573" s="22"/>
      <c r="WUC1048573" s="22"/>
      <c r="WUD1048573" s="22"/>
      <c r="WUE1048573" s="22"/>
      <c r="WUF1048573" s="22"/>
      <c r="WUG1048573" s="22"/>
      <c r="WUH1048573" s="22"/>
      <c r="WUI1048573" s="22"/>
      <c r="WUJ1048573" s="22"/>
      <c r="WUK1048573" s="22"/>
      <c r="WUL1048573" s="22"/>
      <c r="WUM1048573" s="22"/>
      <c r="WUN1048573" s="22"/>
      <c r="WUO1048573" s="22"/>
      <c r="WUP1048573" s="22"/>
      <c r="WUQ1048573" s="22"/>
      <c r="WUR1048573" s="22"/>
      <c r="WUS1048573" s="22"/>
      <c r="WUT1048573" s="22"/>
      <c r="WUU1048573" s="22"/>
      <c r="WUV1048573" s="22"/>
      <c r="WUW1048573" s="22"/>
      <c r="WUX1048573" s="22"/>
      <c r="WUY1048573" s="22"/>
      <c r="WUZ1048573" s="22"/>
      <c r="WVA1048573" s="22"/>
      <c r="WVB1048573" s="22"/>
      <c r="WVC1048573" s="22"/>
      <c r="WVD1048573" s="22"/>
      <c r="WVE1048573" s="22"/>
      <c r="WVF1048573" s="22"/>
      <c r="WVG1048573" s="22"/>
      <c r="WVH1048573" s="22"/>
      <c r="WVI1048573" s="22"/>
      <c r="WVJ1048573" s="22"/>
      <c r="WVK1048573" s="22"/>
      <c r="WVL1048573" s="22"/>
      <c r="WVM1048573" s="22"/>
      <c r="WVN1048573" s="22"/>
      <c r="WVO1048573" s="22"/>
      <c r="WVP1048573" s="22"/>
      <c r="WVQ1048573" s="22"/>
      <c r="WVR1048573" s="22"/>
      <c r="WVS1048573" s="22"/>
      <c r="WVT1048573" s="22"/>
      <c r="WVU1048573" s="22"/>
      <c r="WVV1048573" s="22"/>
      <c r="WVW1048573" s="22"/>
      <c r="WVX1048573" s="22"/>
      <c r="WVY1048573" s="22"/>
      <c r="WVZ1048573" s="22"/>
      <c r="WWA1048573" s="22"/>
      <c r="WWB1048573" s="22"/>
      <c r="WWC1048573" s="22"/>
      <c r="WWD1048573" s="22"/>
      <c r="WWE1048573" s="22"/>
      <c r="WWF1048573" s="22"/>
      <c r="WWG1048573" s="22"/>
      <c r="WWH1048573" s="22"/>
      <c r="WWI1048573" s="22"/>
      <c r="WWJ1048573" s="22"/>
      <c r="WWK1048573" s="22"/>
      <c r="WWL1048573" s="22"/>
      <c r="WWM1048573" s="22"/>
      <c r="WWN1048573" s="22"/>
      <c r="WWO1048573" s="22"/>
      <c r="WWP1048573" s="22"/>
      <c r="WWQ1048573" s="22"/>
      <c r="WWR1048573" s="22"/>
      <c r="WWS1048573" s="22"/>
      <c r="WWT1048573" s="22"/>
      <c r="WWU1048573" s="22"/>
      <c r="WWV1048573" s="22"/>
      <c r="WWW1048573" s="22"/>
      <c r="WWX1048573" s="22"/>
      <c r="WWY1048573" s="22"/>
      <c r="WWZ1048573" s="22"/>
      <c r="WXA1048573" s="22"/>
      <c r="WXB1048573" s="22"/>
      <c r="WXC1048573" s="22"/>
      <c r="WXD1048573" s="22"/>
      <c r="WXE1048573" s="22"/>
      <c r="WXF1048573" s="22"/>
      <c r="WXG1048573" s="22"/>
      <c r="WXH1048573" s="22"/>
      <c r="WXI1048573" s="22"/>
      <c r="WXJ1048573" s="22"/>
      <c r="WXK1048573" s="22"/>
      <c r="WXL1048573" s="22"/>
      <c r="WXM1048573" s="22"/>
      <c r="WXN1048573" s="22"/>
      <c r="WXO1048573" s="22"/>
      <c r="WXP1048573" s="22"/>
      <c r="WXQ1048573" s="22"/>
      <c r="WXR1048573" s="22"/>
      <c r="WXS1048573" s="22"/>
      <c r="WXT1048573" s="22"/>
      <c r="WXU1048573" s="22"/>
      <c r="WXV1048573" s="22"/>
      <c r="WXW1048573" s="22"/>
      <c r="WXX1048573" s="22"/>
      <c r="WXY1048573" s="22"/>
      <c r="WXZ1048573" s="22"/>
      <c r="WYA1048573" s="22"/>
      <c r="WYB1048573" s="22"/>
      <c r="WYC1048573" s="22"/>
      <c r="WYD1048573" s="22"/>
      <c r="WYE1048573" s="22"/>
      <c r="WYF1048573" s="22"/>
      <c r="WYG1048573" s="22"/>
      <c r="WYH1048573" s="22"/>
      <c r="WYI1048573" s="22"/>
      <c r="WYJ1048573" s="22"/>
      <c r="WYK1048573" s="22"/>
      <c r="WYL1048573" s="22"/>
      <c r="WYM1048573" s="22"/>
      <c r="WYN1048573" s="22"/>
      <c r="WYO1048573" s="22"/>
      <c r="WYP1048573" s="22"/>
      <c r="WYQ1048573" s="22"/>
      <c r="WYR1048573" s="22"/>
      <c r="WYS1048573" s="22"/>
      <c r="WYT1048573" s="22"/>
      <c r="WYU1048573" s="22"/>
      <c r="WYV1048573" s="22"/>
      <c r="WYW1048573" s="22"/>
      <c r="WYX1048573" s="22"/>
      <c r="WYY1048573" s="22"/>
      <c r="WYZ1048573" s="22"/>
      <c r="WZA1048573" s="22"/>
      <c r="WZB1048573" s="22"/>
      <c r="WZC1048573" s="22"/>
      <c r="WZD1048573" s="22"/>
      <c r="WZE1048573" s="22"/>
      <c r="WZF1048573" s="22"/>
      <c r="WZG1048573" s="22"/>
      <c r="WZH1048573" s="22"/>
      <c r="WZI1048573" s="22"/>
      <c r="WZJ1048573" s="22"/>
      <c r="WZK1048573" s="22"/>
      <c r="WZL1048573" s="22"/>
      <c r="WZM1048573" s="22"/>
      <c r="WZN1048573" s="22"/>
      <c r="WZO1048573" s="22"/>
      <c r="WZP1048573" s="22"/>
      <c r="WZQ1048573" s="22"/>
      <c r="WZR1048573" s="22"/>
      <c r="WZS1048573" s="22"/>
      <c r="WZT1048573" s="22"/>
      <c r="WZU1048573" s="22"/>
      <c r="WZV1048573" s="22"/>
      <c r="WZW1048573" s="22"/>
      <c r="WZX1048573" s="22"/>
      <c r="WZY1048573" s="22"/>
      <c r="WZZ1048573" s="22"/>
      <c r="XAA1048573" s="22"/>
      <c r="XAB1048573" s="22"/>
      <c r="XAC1048573" s="22"/>
      <c r="XAD1048573" s="22"/>
      <c r="XAE1048573" s="22"/>
      <c r="XAF1048573" s="22"/>
      <c r="XAG1048573" s="22"/>
      <c r="XAH1048573" s="22"/>
      <c r="XAI1048573" s="22"/>
      <c r="XAJ1048573" s="22"/>
      <c r="XAK1048573" s="22"/>
      <c r="XAL1048573" s="22"/>
      <c r="XAM1048573" s="22"/>
      <c r="XAN1048573" s="22"/>
      <c r="XAO1048573" s="22"/>
      <c r="XAP1048573" s="22"/>
      <c r="XAQ1048573" s="22"/>
      <c r="XAR1048573" s="22"/>
      <c r="XAS1048573" s="22"/>
      <c r="XAT1048573" s="22"/>
      <c r="XAU1048573" s="22"/>
      <c r="XAV1048573" s="22"/>
      <c r="XAW1048573" s="22"/>
      <c r="XAX1048573" s="22"/>
      <c r="XAY1048573" s="22"/>
      <c r="XAZ1048573" s="22"/>
      <c r="XBA1048573" s="22"/>
      <c r="XBB1048573" s="22"/>
      <c r="XBC1048573" s="22"/>
      <c r="XBD1048573" s="22"/>
      <c r="XBE1048573" s="22"/>
      <c r="XBF1048573" s="22"/>
      <c r="XBG1048573" s="22"/>
      <c r="XBH1048573" s="22"/>
      <c r="XBI1048573" s="22"/>
      <c r="XBJ1048573" s="22"/>
      <c r="XBK1048573" s="22"/>
      <c r="XBL1048573" s="22"/>
      <c r="XBM1048573" s="22"/>
      <c r="XBN1048573" s="22"/>
      <c r="XBO1048573" s="22"/>
      <c r="XBP1048573" s="22"/>
      <c r="XBQ1048573" s="22"/>
      <c r="XBR1048573" s="22"/>
      <c r="XBS1048573" s="22"/>
      <c r="XBT1048573" s="22"/>
      <c r="XBU1048573" s="22"/>
      <c r="XBV1048573" s="22"/>
      <c r="XBW1048573" s="22"/>
      <c r="XBX1048573" s="22"/>
      <c r="XBY1048573" s="22"/>
      <c r="XBZ1048573" s="22"/>
      <c r="XCA1048573" s="22"/>
      <c r="XCB1048573" s="22"/>
      <c r="XCC1048573" s="22"/>
      <c r="XCD1048573" s="22"/>
      <c r="XCE1048573" s="22"/>
      <c r="XCF1048573" s="22"/>
      <c r="XCG1048573" s="22"/>
      <c r="XCH1048573" s="22"/>
      <c r="XCI1048573" s="22"/>
      <c r="XCJ1048573" s="22"/>
      <c r="XCK1048573" s="22"/>
      <c r="XCL1048573" s="22"/>
      <c r="XCM1048573" s="22"/>
      <c r="XCN1048573" s="22"/>
      <c r="XCO1048573" s="22"/>
      <c r="XCP1048573" s="22"/>
      <c r="XCQ1048573" s="22"/>
      <c r="XCR1048573" s="22"/>
      <c r="XCS1048573" s="22"/>
      <c r="XCT1048573" s="22"/>
      <c r="XCU1048573" s="22"/>
      <c r="XCV1048573" s="22"/>
      <c r="XCW1048573" s="22"/>
      <c r="XCX1048573" s="22"/>
      <c r="XCY1048573" s="22"/>
      <c r="XCZ1048573" s="22"/>
      <c r="XDA1048573" s="22"/>
      <c r="XDB1048573" s="22"/>
      <c r="XDC1048573" s="22"/>
      <c r="XDD1048573" s="22"/>
      <c r="XDE1048573" s="22"/>
      <c r="XDF1048573" s="22"/>
      <c r="XDG1048573" s="22"/>
      <c r="XDH1048573" s="22"/>
      <c r="XDI1048573" s="22"/>
      <c r="XDJ1048573" s="22"/>
      <c r="XDK1048573" s="22"/>
      <c r="XDL1048573" s="22"/>
      <c r="XDM1048573" s="22"/>
      <c r="XDN1048573" s="22"/>
      <c r="XDO1048573" s="22"/>
      <c r="XDP1048573" s="22"/>
      <c r="XDQ1048573" s="22"/>
      <c r="XDR1048573" s="22"/>
      <c r="XDS1048573" s="22"/>
      <c r="XDT1048573" s="22"/>
      <c r="XDU1048573" s="22"/>
      <c r="XDV1048573" s="22"/>
      <c r="XDW1048573" s="22"/>
      <c r="XDX1048573" s="22"/>
      <c r="XDY1048573" s="22"/>
      <c r="XDZ1048573" s="22"/>
      <c r="XEA1048573" s="22"/>
      <c r="XEB1048573" s="22"/>
      <c r="XEC1048573" s="22"/>
      <c r="XED1048573" s="22"/>
      <c r="XEE1048573" s="22"/>
      <c r="XEF1048573" s="22"/>
      <c r="XEG1048573" s="22"/>
      <c r="XEH1048573" s="22"/>
      <c r="XEI1048573" s="22"/>
      <c r="XEJ1048573" s="22"/>
      <c r="XEK1048573" s="22"/>
      <c r="XEL1048573" s="22"/>
      <c r="XEM1048573" s="22"/>
      <c r="XEN1048573" s="22"/>
      <c r="XEO1048573" s="22"/>
      <c r="XEP1048573" s="22"/>
      <c r="XEQ1048573" s="22"/>
      <c r="XER1048573" s="22"/>
      <c r="XES1048573" s="22"/>
      <c r="XET1048573" s="22"/>
      <c r="XEU1048573" s="22"/>
      <c r="XEV1048573" s="22"/>
      <c r="XEW1048573" s="22"/>
      <c r="XEX1048573" s="22"/>
      <c r="XEY1048573" s="22"/>
      <c r="XEZ1048573" s="22"/>
      <c r="XFA1048573" s="22"/>
      <c r="XFB1048573" s="22"/>
      <c r="XFC1048573" s="22"/>
      <c r="XFD1048573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Vault</vt:lpstr>
      <vt:lpstr>BeamBox_Full</vt:lpstr>
      <vt:lpstr>Cave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2016-09-28T22:14:27Z</dcterms:created>
  <dcterms:modified xsi:type="dcterms:W3CDTF">2017-04-25T00:42:34Z</dcterms:modified>
</cp:coreProperties>
</file>