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<sst xmlns="http://schemas.openxmlformats.org/spreadsheetml/2006/main" count="11" uniqueCount="11">
  <si>
    <t>Circumfrence (mm)</t>
  </si>
  <si>
    <t>Thickness (mm)</t>
  </si>
  <si>
    <t>weight (g)</t>
  </si>
  <si>
    <t>Density (g/cm^3)</t>
  </si>
  <si>
    <t>Foil</t>
  </si>
  <si>
    <t>In 4</t>
  </si>
  <si>
    <t>Al 4</t>
  </si>
  <si>
    <t>Zr 4</t>
  </si>
  <si>
    <t>Ni 4</t>
  </si>
  <si>
    <t>Thickness Uncertainty (mm)</t>
  </si>
  <si>
    <t>Circumference Uncertainty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</si>
</sst>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4" sqref="F4"/>
    </sheetView>
  </sheetViews>
  <sheetFormatPr defaultRowHeight="14.4" x14ac:dyDescent="0.3"/>
  <cols>
    <col min="2" max="3" width="27.5546875" customWidth="1"/>
    <col min="4" max="4" width="21.44140625" customWidth="1"/>
    <col min="5" max="5" width="23.77734375" bestFit="1" customWidth="1"/>
    <col min="6" max="7" width="20.88671875" customWidth="1"/>
  </cols>
  <sheetData>
    <row r="1" spans="1:7" x14ac:dyDescent="0.3">
      <c r="A1" t="s">
        <v>4</v>
      </c>
      <c r="B1" t="s">
        <v>0</v>
      </c>
      <c r="C1" t="s">
        <v>10</v>
      </c>
      <c r="D1" t="s">
        <v>1</v>
      </c>
      <c r="E1" t="s">
        <v>9</v>
      </c>
      <c r="F1" t="s">
        <v>2</v>
      </c>
      <c r="G1" t="s">
        <v>3</v>
      </c>
    </row>
    <row r="2" spans="1:7" x14ac:dyDescent="0.3">
      <c r="A2" t="s">
        <v>5</v>
      </c>
      <c r="B2">
        <v>49.9</v>
      </c>
      <c r="C2">
        <v>0.1</v>
      </c>
      <c r="D2">
        <v>1.05</v>
      </c>
      <c r="E2">
        <v>0.05</v>
      </c>
      <c r="F2">
        <v>14.393000000000001</v>
      </c>
      <c r="G2">
        <f>F2/((B2/20)^2*3.1415*D2/10)</f>
        <v>7.0094487117522979</v>
      </c>
    </row>
    <row r="3" spans="1:7" x14ac:dyDescent="0.3">
      <c r="A3" t="s">
        <v>6</v>
      </c>
      <c r="B3">
        <v>49.7</v>
      </c>
      <c r="C3">
        <v>0.15</v>
      </c>
      <c r="D3">
        <v>1.05</v>
      </c>
      <c r="E3">
        <v>0.02</v>
      </c>
      <c r="F3">
        <v>5.266</v>
      </c>
      <c r="G3">
        <f>F3/((B3/20)^2*3.1415*D3/10)</f>
        <v>2.5852449920078096</v>
      </c>
    </row>
    <row r="4" spans="1:7" x14ac:dyDescent="0.3">
      <c r="A4" t="s">
        <v>7</v>
      </c>
      <c r="B4">
        <v>49.92</v>
      </c>
      <c r="C4">
        <v>0.05</v>
      </c>
      <c r="D4">
        <v>1.05</v>
      </c>
      <c r="E4">
        <v>0.01</v>
      </c>
      <c r="F4">
        <v>13.148</v>
      </c>
      <c r="G4">
        <f>F4/((B4/20)^2*3.1415*D4/10)</f>
        <v>6.3979990353354355</v>
      </c>
    </row>
    <row r="5" spans="1:7" x14ac:dyDescent="0.3">
      <c r="A5" t="s">
        <v>8</v>
      </c>
      <c r="B5">
        <v>49.95</v>
      </c>
      <c r="C5">
        <v>0.02</v>
      </c>
      <c r="D5">
        <v>1.02</v>
      </c>
      <c r="E5">
        <v>0.01</v>
      </c>
      <c r="F5">
        <v>17.309999999999999</v>
      </c>
      <c r="G5">
        <f>F5/((B5/20)^2*3.1415*D5/10)</f>
        <v>8.6606171021469827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2017-02-24T22:01:25Z</dcterms:modified>
</cp:coreProperties>
</file>