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mes\Dropbox\UCB\Research\ETAs\88Inch\Data\Simulated\Activation\33MevTa\BeamOnly\"/>
    </mc:Choice>
  </mc:AlternateContent>
  <bookViews>
    <workbookView xWindow="0" yWindow="0" windowWidth="23040" windowHeight="9108" activeTab="2"/>
  </bookViews>
  <sheets>
    <sheet name="BeamBox" sheetId="1" r:id="rId1"/>
    <sheet name="BeamBox_Full" sheetId="3" r:id="rId2"/>
    <sheet name="Cave" sheetId="2" r:id="rId3"/>
    <sheet name="Cave_Full" sheetId="4" r:id="rId4"/>
  </sheets>
  <definedNames>
    <definedName name="_xlnm.Print_Area" localSheetId="0">#REF!</definedName>
    <definedName name="_xlnm.Print_Area" localSheetId="2">#REF!</definedName>
    <definedName name="_xlnm.Print_Area" localSheetId="3">#REF!</definedName>
    <definedName name="_xlnm.Sheet_Title" localSheetId="0">"Vault"</definedName>
    <definedName name="_xlnm.Sheet_Title" localSheetId="2">"Cave"</definedName>
    <definedName name="_xlnm.Sheet_Title" localSheetId="3">"Cave"</definedName>
    <definedName name="solver_typ" localSheetId="2">2</definedName>
    <definedName name="solver_typ" localSheetId="3">2</definedName>
    <definedName name="solver_ver" localSheetId="2">16</definedName>
    <definedName name="solver_ver" localSheetId="3">16</definedName>
  </definedNames>
  <calcPr calcId="152511"/>
  <webPublishing css="0" allowPng="1" codePage="1252"/>
</workbook>
</file>

<file path=xl/calcChain.xml><?xml version="1.0" encoding="utf-8"?>
<calcChain xmlns="http://schemas.openxmlformats.org/spreadsheetml/2006/main">
  <c r="Q10" i="4" l="1"/>
  <c r="R10" i="4" s="1"/>
  <c r="P10" i="4"/>
  <c r="R9" i="4"/>
  <c r="Q9" i="4"/>
  <c r="P9" i="4"/>
  <c r="Q8" i="4"/>
  <c r="R8" i="4" s="1"/>
  <c r="P8" i="4"/>
  <c r="Q7" i="4"/>
  <c r="R7" i="4" s="1"/>
  <c r="P7" i="4"/>
  <c r="Q6" i="4"/>
  <c r="R6" i="4" s="1"/>
  <c r="P6" i="4"/>
  <c r="R5" i="4"/>
  <c r="Q5" i="4"/>
  <c r="P5" i="4"/>
  <c r="Q4" i="4"/>
  <c r="R4" i="4" s="1"/>
  <c r="P4" i="4"/>
  <c r="Q3" i="4"/>
  <c r="R3" i="4" s="1"/>
  <c r="P3" i="4"/>
  <c r="Q2" i="4"/>
  <c r="R2" i="4" s="1"/>
  <c r="P2" i="4"/>
  <c r="Q9" i="2" l="1"/>
  <c r="R9" i="2" s="1"/>
  <c r="P9" i="2"/>
  <c r="Q8" i="2"/>
  <c r="R8" i="2" s="1"/>
  <c r="P8" i="2"/>
  <c r="Q7" i="2"/>
  <c r="R7" i="2" s="1"/>
  <c r="P7" i="2"/>
  <c r="Q5" i="1"/>
  <c r="R5" i="1" s="1"/>
  <c r="K5" i="1"/>
  <c r="P5" i="1" s="1"/>
  <c r="Q14" i="1"/>
  <c r="R14" i="1" s="1"/>
  <c r="P14" i="1"/>
  <c r="Q13" i="1"/>
  <c r="R13" i="1" s="1"/>
  <c r="P13" i="1"/>
  <c r="Q2" i="1"/>
  <c r="R2" i="1" s="1"/>
  <c r="K2" i="1"/>
  <c r="P2" i="1" s="1"/>
  <c r="Q4" i="1"/>
  <c r="R4" i="1" s="1"/>
  <c r="P4" i="1"/>
  <c r="Q3" i="1"/>
  <c r="R3" i="1" s="1"/>
  <c r="P3" i="1"/>
  <c r="Q10" i="1"/>
  <c r="R10" i="1" s="1"/>
  <c r="P10" i="1"/>
  <c r="Q9" i="1"/>
  <c r="R9" i="1" s="1"/>
  <c r="P9" i="1"/>
  <c r="Q18" i="1"/>
  <c r="R18" i="1" s="1"/>
  <c r="P18" i="1"/>
  <c r="Q17" i="1"/>
  <c r="R17" i="1" s="1"/>
  <c r="P17" i="1"/>
  <c r="Q21" i="1"/>
  <c r="R21" i="1" s="1"/>
  <c r="P21" i="1"/>
  <c r="Q16" i="1"/>
  <c r="R16" i="1" s="1"/>
  <c r="P16" i="1"/>
  <c r="Q15" i="1"/>
  <c r="R15" i="1" s="1"/>
  <c r="P15" i="1"/>
  <c r="Q6" i="1"/>
  <c r="R6" i="1" s="1"/>
  <c r="K6" i="1"/>
  <c r="P6" i="1" s="1"/>
  <c r="Q8" i="1"/>
  <c r="R8" i="1" s="1"/>
  <c r="P8" i="1"/>
  <c r="Q7" i="1"/>
  <c r="R7" i="1" s="1"/>
  <c r="P7" i="1"/>
  <c r="Q12" i="1"/>
  <c r="R12" i="1" s="1"/>
  <c r="P12" i="1"/>
  <c r="Q11" i="1"/>
  <c r="R11" i="1" s="1"/>
  <c r="P11" i="1"/>
  <c r="Q20" i="1"/>
  <c r="R20" i="1" s="1"/>
  <c r="P20" i="1"/>
  <c r="Q19" i="1"/>
  <c r="R19" i="1" s="1"/>
  <c r="P19" i="1"/>
  <c r="Q22" i="1"/>
  <c r="R22" i="1" s="1"/>
  <c r="P22" i="1"/>
  <c r="Q21" i="3" l="1"/>
  <c r="R21" i="3" s="1"/>
  <c r="P21" i="3"/>
  <c r="R20" i="3"/>
  <c r="Q20" i="3"/>
  <c r="K20" i="3"/>
  <c r="P20" i="3" s="1"/>
  <c r="K9" i="3"/>
  <c r="Q10" i="3" l="1"/>
  <c r="R10" i="3" s="1"/>
  <c r="P10" i="3"/>
  <c r="Q9" i="3"/>
  <c r="R9" i="3" s="1"/>
  <c r="P9" i="3"/>
  <c r="R23" i="3" l="1"/>
  <c r="Q23" i="3"/>
  <c r="P23" i="3"/>
  <c r="Q22" i="3"/>
  <c r="R22" i="3" s="1"/>
  <c r="P22" i="3"/>
  <c r="Q12" i="3"/>
  <c r="R12" i="3" s="1"/>
  <c r="P12" i="3"/>
  <c r="Q11" i="3"/>
  <c r="R11" i="3" s="1"/>
  <c r="P11" i="3"/>
  <c r="Q19" i="3" l="1"/>
  <c r="R19" i="3" s="1"/>
  <c r="P19" i="3"/>
  <c r="Q18" i="3"/>
  <c r="R18" i="3" s="1"/>
  <c r="P18" i="3"/>
  <c r="R17" i="3"/>
  <c r="Q17" i="3"/>
  <c r="P17" i="3"/>
  <c r="Q16" i="3"/>
  <c r="R16" i="3" s="1"/>
  <c r="P16" i="3"/>
  <c r="Q15" i="3"/>
  <c r="R15" i="3" s="1"/>
  <c r="P15" i="3"/>
  <c r="Q14" i="3"/>
  <c r="R14" i="3" s="1"/>
  <c r="P14" i="3"/>
  <c r="R13" i="3"/>
  <c r="Q13" i="3"/>
  <c r="P13" i="3"/>
  <c r="Q8" i="3"/>
  <c r="R8" i="3" s="1"/>
  <c r="P8" i="3"/>
  <c r="Q7" i="3"/>
  <c r="R7" i="3" s="1"/>
  <c r="P7" i="3"/>
  <c r="Q6" i="3"/>
  <c r="R6" i="3" s="1"/>
  <c r="P6" i="3"/>
  <c r="R5" i="3"/>
  <c r="Q5" i="3"/>
  <c r="P5" i="3"/>
  <c r="Q4" i="3"/>
  <c r="R4" i="3" s="1"/>
  <c r="P4" i="3"/>
  <c r="Q3" i="3"/>
  <c r="R3" i="3" s="1"/>
  <c r="P3" i="3"/>
  <c r="Q2" i="3"/>
  <c r="R2" i="3" s="1"/>
  <c r="P2" i="3"/>
  <c r="Q3" i="2"/>
  <c r="R3" i="2" s="1"/>
  <c r="P3" i="2"/>
  <c r="Q2" i="2"/>
  <c r="R2" i="2" s="1"/>
  <c r="P2" i="2"/>
  <c r="Q6" i="2"/>
  <c r="R6" i="2" s="1"/>
  <c r="P6" i="2"/>
  <c r="Q5" i="2"/>
  <c r="R5" i="2" s="1"/>
  <c r="P5" i="2"/>
  <c r="Q4" i="2"/>
  <c r="R4" i="2" s="1"/>
  <c r="P4" i="2"/>
</calcChain>
</file>

<file path=xl/sharedStrings.xml><?xml version="1.0" encoding="utf-8"?>
<sst xmlns="http://schemas.openxmlformats.org/spreadsheetml/2006/main" count="252" uniqueCount="67">
  <si>
    <t>Foil</t>
  </si>
  <si>
    <t>Rx</t>
  </si>
  <si>
    <t>Rx Product</t>
  </si>
  <si>
    <t>Gamma E [kev]</t>
  </si>
  <si>
    <t>BR</t>
  </si>
  <si>
    <t>Counting Statistics</t>
  </si>
  <si>
    <t>Counting Location [cm]</t>
  </si>
  <si>
    <t>Src [src s^-1]</t>
  </si>
  <si>
    <t>Rx [vol^-1 src^-1]</t>
  </si>
  <si>
    <t>σ (rel)</t>
  </si>
  <si>
    <t>Radius [cm]</t>
  </si>
  <si>
    <t>Thickness [cm]</t>
  </si>
  <si>
    <t>Density</t>
  </si>
  <si>
    <t>AW</t>
  </si>
  <si>
    <t>Isotopic Fraction</t>
  </si>
  <si>
    <t>Volume</t>
  </si>
  <si>
    <t>Half-Life</t>
  </si>
  <si>
    <t>Lambda [s^-1]</t>
  </si>
  <si>
    <t>Zr</t>
  </si>
  <si>
    <t>90Zr(n,2n)</t>
  </si>
  <si>
    <t>Zr89</t>
  </si>
  <si>
    <t>Ni</t>
  </si>
  <si>
    <t>58Ni(n,2n)</t>
  </si>
  <si>
    <t>Ni57</t>
  </si>
  <si>
    <t>58Ni(n,p)</t>
  </si>
  <si>
    <t>Co58</t>
  </si>
  <si>
    <t>In</t>
  </si>
  <si>
    <t>115In(n,n')</t>
  </si>
  <si>
    <t>In115M</t>
  </si>
  <si>
    <t>115In(n,g)</t>
  </si>
  <si>
    <t>In116M</t>
  </si>
  <si>
    <t>Al</t>
  </si>
  <si>
    <t>27Al(n,p)</t>
  </si>
  <si>
    <t>Mg27</t>
  </si>
  <si>
    <t>27Al(n,a)</t>
  </si>
  <si>
    <t>Na24</t>
  </si>
  <si>
    <t>Ni18</t>
  </si>
  <si>
    <t>In18</t>
  </si>
  <si>
    <t>115In(n,n')18</t>
  </si>
  <si>
    <t>115In(n,g)18</t>
  </si>
  <si>
    <t>Foil</t>
  </si>
  <si>
    <t>Au</t>
  </si>
  <si>
    <t>Zr18</t>
  </si>
  <si>
    <t>90Zr(n,2n)18</t>
  </si>
  <si>
    <t>58Ni(n,2n)18</t>
  </si>
  <si>
    <t>58Ni(n,p)18</t>
  </si>
  <si>
    <t>197Au(n,2n)</t>
  </si>
  <si>
    <t>Au196</t>
  </si>
  <si>
    <t>197Au(n,g)</t>
  </si>
  <si>
    <t>Au198</t>
  </si>
  <si>
    <t>Au18</t>
  </si>
  <si>
    <t>197Au(n,2n)18</t>
  </si>
  <si>
    <t>197Au(n,g)18</t>
  </si>
  <si>
    <t>Ala</t>
  </si>
  <si>
    <t>Alb</t>
  </si>
  <si>
    <t>27Al(n,p)a</t>
  </si>
  <si>
    <t>27Al(n,a)a</t>
  </si>
  <si>
    <t>Ala18</t>
  </si>
  <si>
    <t>27Al(n,p)a18</t>
  </si>
  <si>
    <t>27Al(n,a)a18</t>
  </si>
  <si>
    <t>27Al(n,a)b</t>
  </si>
  <si>
    <t>27Al(n,p)b</t>
  </si>
  <si>
    <t>Alb18</t>
  </si>
  <si>
    <t>27Al(n,p)b18</t>
  </si>
  <si>
    <t>27Al(n,a)b18</t>
  </si>
  <si>
    <t>27Al(n,p)b5</t>
  </si>
  <si>
    <t>Alb5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</si>
</sst>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>
    <font>
      <sz val="11"/>
      <color rgb="FF000000"/>
      <name val="Sans"/>
    </font>
    <font>
      <sz val="10"/>
      <color rgb="FF000000"/>
      <name val="Sans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2D05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/>
    <xf numFmtId="1" fontId="3" fillId="0" borderId="1" xfId="0" applyNumberFormat="1" applyFont="1" applyFill="1" applyBorder="1" applyAlignment="1"/>
    <xf numFmtId="11" fontId="3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/>
    <xf numFmtId="0" fontId="3" fillId="2" borderId="1" xfId="0" applyNumberFormat="1" applyFont="1" applyFill="1" applyBorder="1" applyAlignment="1">
      <alignment horizontal="right"/>
    </xf>
    <xf numFmtId="0" fontId="3" fillId="2" borderId="1" xfId="0" applyNumberFormat="1" applyFont="1" applyFill="1" applyBorder="1" applyAlignment="1">
      <alignment horizontal="right" vertical="center"/>
    </xf>
    <xf numFmtId="1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right"/>
    </xf>
    <xf numFmtId="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 vertical="center"/>
    </xf>
    <xf numFmtId="164" fontId="3" fillId="2" borderId="1" xfId="0" applyNumberFormat="1" applyFont="1" applyFill="1" applyBorder="1" applyAlignment="1"/>
    <xf numFmtId="0" fontId="1" fillId="0" borderId="1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2"/>
  <sheetViews>
    <sheetView zoomScale="70" zoomScaleNormal="70" workbookViewId="0">
      <selection activeCell="G2" sqref="G2"/>
    </sheetView>
  </sheetViews>
  <sheetFormatPr defaultColWidth="8.5" defaultRowHeight="13.2"/>
  <cols>
    <col min="1" max="1" width="9.09765625" style="1" customWidth="1"/>
    <col min="2" max="2" width="12.09765625" style="1" customWidth="1"/>
    <col min="3" max="7" width="9.09765625" style="1" customWidth="1"/>
    <col min="8" max="10" width="10.8984375" style="1" bestFit="1" customWidth="1"/>
    <col min="11" max="15" width="9.09765625" style="1" customWidth="1"/>
    <col min="16" max="16" width="10.796875" style="1" bestFit="1" customWidth="1"/>
    <col min="17" max="17" width="9" style="1" bestFit="1" customWidth="1"/>
    <col min="18" max="16384" width="8.5" style="1"/>
  </cols>
  <sheetData>
    <row r="1" spans="1:16384" ht="43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4" t="s">
        <v>17</v>
      </c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  <c r="XFD1" s="5"/>
    </row>
    <row r="2" spans="1:16384" s="22" customFormat="1" ht="14.4">
      <c r="A2" s="13" t="s">
        <v>62</v>
      </c>
      <c r="B2" s="13" t="s">
        <v>63</v>
      </c>
      <c r="C2" s="15" t="s">
        <v>33</v>
      </c>
      <c r="D2" s="15">
        <v>843.76</v>
      </c>
      <c r="E2" s="15">
        <v>71.8</v>
      </c>
      <c r="F2" s="15">
        <v>0.01</v>
      </c>
      <c r="G2" s="15">
        <v>18</v>
      </c>
      <c r="H2" s="16">
        <v>75000000000000</v>
      </c>
      <c r="I2" s="20">
        <v>4.9036899999999999E-7</v>
      </c>
      <c r="J2" s="20">
        <v>2.9700000000000001E-2</v>
      </c>
      <c r="K2" s="14">
        <f>1.35/2</f>
        <v>0.67500000000000004</v>
      </c>
      <c r="L2" s="14">
        <v>0.11</v>
      </c>
      <c r="M2" s="14">
        <v>2.7</v>
      </c>
      <c r="N2" s="14">
        <v>26.9815</v>
      </c>
      <c r="O2" s="18">
        <v>1</v>
      </c>
      <c r="P2" s="13">
        <f>3.141592654*K2^2*L2</f>
        <v>0.15745269682766252</v>
      </c>
      <c r="Q2" s="19">
        <f>9.458*60</f>
        <v>567.48</v>
      </c>
      <c r="R2" s="16">
        <f>0.6931471806/Q2</f>
        <v>1.221447770141679E-3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spans="1:16384" s="22" customFormat="1" ht="14.4">
      <c r="A3" s="13" t="s">
        <v>57</v>
      </c>
      <c r="B3" s="13" t="s">
        <v>58</v>
      </c>
      <c r="C3" s="15" t="s">
        <v>33</v>
      </c>
      <c r="D3" s="15">
        <v>843.76</v>
      </c>
      <c r="E3" s="15">
        <v>71.8</v>
      </c>
      <c r="F3" s="15">
        <v>0.01</v>
      </c>
      <c r="G3" s="15">
        <v>18</v>
      </c>
      <c r="H3" s="16">
        <v>75000000000000</v>
      </c>
      <c r="I3" s="20">
        <v>4.9036899999999999E-7</v>
      </c>
      <c r="J3" s="20">
        <v>2.9700000000000001E-2</v>
      </c>
      <c r="K3" s="14">
        <v>2.5</v>
      </c>
      <c r="L3" s="14">
        <v>0.1</v>
      </c>
      <c r="M3" s="14">
        <v>2.7</v>
      </c>
      <c r="N3" s="14">
        <v>26.9815</v>
      </c>
      <c r="O3" s="18">
        <v>1</v>
      </c>
      <c r="P3" s="13">
        <f>3.141592654*K3^2*L3</f>
        <v>1.9634954087500001</v>
      </c>
      <c r="Q3" s="19">
        <f>9.458*60</f>
        <v>567.48</v>
      </c>
      <c r="R3" s="16">
        <f>0.6931471806/Q3</f>
        <v>1.221447770141679E-3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s="22" customFormat="1" ht="14.4">
      <c r="A4" s="13" t="s">
        <v>57</v>
      </c>
      <c r="B4" s="13" t="s">
        <v>59</v>
      </c>
      <c r="C4" s="15" t="s">
        <v>35</v>
      </c>
      <c r="D4" s="15">
        <v>1368.63</v>
      </c>
      <c r="E4" s="15">
        <v>99.99</v>
      </c>
      <c r="F4" s="15">
        <v>0.01</v>
      </c>
      <c r="G4" s="15">
        <v>18</v>
      </c>
      <c r="H4" s="16">
        <v>75000000000000</v>
      </c>
      <c r="I4" s="20">
        <v>5.5874299999999996E-7</v>
      </c>
      <c r="J4" s="20">
        <v>3.4599999999999999E-2</v>
      </c>
      <c r="K4" s="14">
        <v>2.5</v>
      </c>
      <c r="L4" s="14">
        <v>0.1</v>
      </c>
      <c r="M4" s="14">
        <v>2.7</v>
      </c>
      <c r="N4" s="14">
        <v>26.9815</v>
      </c>
      <c r="O4" s="18">
        <v>1</v>
      </c>
      <c r="P4" s="13">
        <f>3.141592654*K4^2*L4</f>
        <v>1.9634954087500001</v>
      </c>
      <c r="Q4" s="19">
        <f>15*3600</f>
        <v>54000</v>
      </c>
      <c r="R4" s="16">
        <f>0.6931471806/Q4</f>
        <v>1.28360589E-5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pans="1:16384" s="22" customFormat="1" ht="14.4">
      <c r="A5" s="13" t="s">
        <v>66</v>
      </c>
      <c r="B5" s="13" t="s">
        <v>65</v>
      </c>
      <c r="C5" s="15" t="s">
        <v>33</v>
      </c>
      <c r="D5" s="15">
        <v>843.76</v>
      </c>
      <c r="E5" s="15">
        <v>71.8</v>
      </c>
      <c r="F5" s="15">
        <v>0.01</v>
      </c>
      <c r="G5" s="15">
        <v>5</v>
      </c>
      <c r="H5" s="16">
        <v>75000000000000</v>
      </c>
      <c r="I5" s="20">
        <v>4.9036899999999999E-7</v>
      </c>
      <c r="J5" s="20">
        <v>2.9700000000000001E-2</v>
      </c>
      <c r="K5" s="14">
        <f>1.35/2</f>
        <v>0.67500000000000004</v>
      </c>
      <c r="L5" s="14">
        <v>0.11</v>
      </c>
      <c r="M5" s="14">
        <v>2.7</v>
      </c>
      <c r="N5" s="14">
        <v>26.9815</v>
      </c>
      <c r="O5" s="18">
        <v>1</v>
      </c>
      <c r="P5" s="13">
        <f t="shared" ref="P5" si="0">3.141592654*K5^2*L5</f>
        <v>0.15745269682766252</v>
      </c>
      <c r="Q5" s="19">
        <f>9.458*60</f>
        <v>567.48</v>
      </c>
      <c r="R5" s="16">
        <f t="shared" ref="R5" si="1">0.6931471806/Q5</f>
        <v>1.221447770141679E-3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pans="1:16384" s="22" customFormat="1" ht="14.4">
      <c r="A6" s="13" t="s">
        <v>54</v>
      </c>
      <c r="B6" s="13" t="s">
        <v>61</v>
      </c>
      <c r="C6" s="15" t="s">
        <v>33</v>
      </c>
      <c r="D6" s="15">
        <v>843.76</v>
      </c>
      <c r="E6" s="15">
        <v>71.8</v>
      </c>
      <c r="F6" s="15">
        <v>0.01</v>
      </c>
      <c r="G6" s="15">
        <v>1</v>
      </c>
      <c r="H6" s="16">
        <v>75000000000000</v>
      </c>
      <c r="I6" s="20">
        <v>4.9036899999999999E-7</v>
      </c>
      <c r="J6" s="20">
        <v>2.9700000000000001E-2</v>
      </c>
      <c r="K6" s="14">
        <f>1.35/2</f>
        <v>0.67500000000000004</v>
      </c>
      <c r="L6" s="14">
        <v>0.11</v>
      </c>
      <c r="M6" s="14">
        <v>2.7</v>
      </c>
      <c r="N6" s="14">
        <v>26.9815</v>
      </c>
      <c r="O6" s="18">
        <v>1</v>
      </c>
      <c r="P6" s="13">
        <f t="shared" ref="P6:P21" si="2">3.141592654*K6^2*L6</f>
        <v>0.15745269682766252</v>
      </c>
      <c r="Q6" s="19">
        <f>9.458*60</f>
        <v>567.48</v>
      </c>
      <c r="R6" s="16">
        <f t="shared" ref="R6:R21" si="3">0.6931471806/Q6</f>
        <v>1.221447770141679E-3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s="22" customFormat="1" ht="14.4">
      <c r="A7" s="13" t="s">
        <v>53</v>
      </c>
      <c r="B7" s="13" t="s">
        <v>55</v>
      </c>
      <c r="C7" s="15" t="s">
        <v>33</v>
      </c>
      <c r="D7" s="15">
        <v>843.76</v>
      </c>
      <c r="E7" s="15">
        <v>71.8</v>
      </c>
      <c r="F7" s="15">
        <v>0.01</v>
      </c>
      <c r="G7" s="15">
        <v>1</v>
      </c>
      <c r="H7" s="16">
        <v>75000000000000</v>
      </c>
      <c r="I7" s="20">
        <v>4.9036899999999999E-7</v>
      </c>
      <c r="J7" s="20">
        <v>2.9700000000000001E-2</v>
      </c>
      <c r="K7" s="14">
        <v>2.5</v>
      </c>
      <c r="L7" s="14">
        <v>0.1</v>
      </c>
      <c r="M7" s="14">
        <v>2.7</v>
      </c>
      <c r="N7" s="14">
        <v>26.9815</v>
      </c>
      <c r="O7" s="18">
        <v>1</v>
      </c>
      <c r="P7" s="13">
        <f t="shared" si="2"/>
        <v>1.9634954087500001</v>
      </c>
      <c r="Q7" s="19">
        <f>9.458*60</f>
        <v>567.48</v>
      </c>
      <c r="R7" s="16">
        <f t="shared" si="3"/>
        <v>1.221447770141679E-3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s="22" customFormat="1" ht="14.4">
      <c r="A8" s="13" t="s">
        <v>53</v>
      </c>
      <c r="B8" s="13" t="s">
        <v>56</v>
      </c>
      <c r="C8" s="15" t="s">
        <v>35</v>
      </c>
      <c r="D8" s="15">
        <v>1368.63</v>
      </c>
      <c r="E8" s="15">
        <v>99.99</v>
      </c>
      <c r="F8" s="15">
        <v>0.01</v>
      </c>
      <c r="G8" s="15">
        <v>1</v>
      </c>
      <c r="H8" s="16">
        <v>75000000000000</v>
      </c>
      <c r="I8" s="20">
        <v>5.5874299999999996E-7</v>
      </c>
      <c r="J8" s="20">
        <v>3.4599999999999999E-2</v>
      </c>
      <c r="K8" s="14">
        <v>2.5</v>
      </c>
      <c r="L8" s="14">
        <v>0.1</v>
      </c>
      <c r="M8" s="14">
        <v>2.7</v>
      </c>
      <c r="N8" s="14">
        <v>26.9815</v>
      </c>
      <c r="O8" s="18">
        <v>1</v>
      </c>
      <c r="P8" s="13">
        <f t="shared" si="2"/>
        <v>1.9634954087500001</v>
      </c>
      <c r="Q8" s="19">
        <f>15*3600</f>
        <v>54000</v>
      </c>
      <c r="R8" s="16">
        <f t="shared" si="3"/>
        <v>1.28360589E-5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s="22" customFormat="1" ht="14.4">
      <c r="A9" s="13" t="s">
        <v>37</v>
      </c>
      <c r="B9" s="13" t="s">
        <v>38</v>
      </c>
      <c r="C9" s="14" t="s">
        <v>28</v>
      </c>
      <c r="D9" s="14">
        <v>336.24099999999999</v>
      </c>
      <c r="E9" s="14">
        <v>45.8</v>
      </c>
      <c r="F9" s="14">
        <v>0.01</v>
      </c>
      <c r="G9" s="15">
        <v>18</v>
      </c>
      <c r="H9" s="16">
        <v>75000000000000</v>
      </c>
      <c r="I9" s="17">
        <v>7.8113400000000001E-7</v>
      </c>
      <c r="J9" s="20">
        <v>2.63E-2</v>
      </c>
      <c r="K9" s="14">
        <v>2.5</v>
      </c>
      <c r="L9" s="14">
        <v>0.1</v>
      </c>
      <c r="M9" s="14">
        <v>7.31</v>
      </c>
      <c r="N9" s="14">
        <v>114.818</v>
      </c>
      <c r="O9" s="18">
        <v>0.95709999999999995</v>
      </c>
      <c r="P9" s="13">
        <f t="shared" si="2"/>
        <v>1.9634954087500001</v>
      </c>
      <c r="Q9" s="19">
        <f>4.5*3600</f>
        <v>16200</v>
      </c>
      <c r="R9" s="16">
        <f t="shared" si="3"/>
        <v>4.2786863000000001E-5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s="22" customFormat="1" ht="14.4">
      <c r="A10" s="13" t="s">
        <v>37</v>
      </c>
      <c r="B10" s="13" t="s">
        <v>39</v>
      </c>
      <c r="C10" s="14" t="s">
        <v>30</v>
      </c>
      <c r="D10" s="14">
        <v>1293.56</v>
      </c>
      <c r="E10" s="14">
        <v>84.8</v>
      </c>
      <c r="F10" s="14">
        <v>0.01</v>
      </c>
      <c r="G10" s="15">
        <v>18</v>
      </c>
      <c r="H10" s="16">
        <v>75000000000000</v>
      </c>
      <c r="I10" s="17">
        <v>7.5161400000000002E-8</v>
      </c>
      <c r="J10" s="17">
        <v>5.6300000000000003E-2</v>
      </c>
      <c r="K10" s="14">
        <v>2.5</v>
      </c>
      <c r="L10" s="14">
        <v>0.1</v>
      </c>
      <c r="M10" s="14">
        <v>7.31</v>
      </c>
      <c r="N10" s="14">
        <v>114.818</v>
      </c>
      <c r="O10" s="18">
        <v>0.95709999999999995</v>
      </c>
      <c r="P10" s="13">
        <f t="shared" si="2"/>
        <v>1.9634954087500001</v>
      </c>
      <c r="Q10" s="19">
        <f>54.12*60</f>
        <v>3247.2</v>
      </c>
      <c r="R10" s="16">
        <f t="shared" si="3"/>
        <v>2.134599595343681E-4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s="22" customFormat="1" ht="14.4">
      <c r="A11" s="13" t="s">
        <v>26</v>
      </c>
      <c r="B11" s="13" t="s">
        <v>27</v>
      </c>
      <c r="C11" s="14" t="s">
        <v>28</v>
      </c>
      <c r="D11" s="14">
        <v>336.24099999999999</v>
      </c>
      <c r="E11" s="14">
        <v>45.8</v>
      </c>
      <c r="F11" s="14">
        <v>0.01</v>
      </c>
      <c r="G11" s="15">
        <v>1</v>
      </c>
      <c r="H11" s="16">
        <v>75000000000000</v>
      </c>
      <c r="I11" s="17">
        <v>7.8113400000000001E-7</v>
      </c>
      <c r="J11" s="20">
        <v>2.63E-2</v>
      </c>
      <c r="K11" s="14">
        <v>2.5</v>
      </c>
      <c r="L11" s="14">
        <v>0.1</v>
      </c>
      <c r="M11" s="14">
        <v>7.31</v>
      </c>
      <c r="N11" s="14">
        <v>114.818</v>
      </c>
      <c r="O11" s="18">
        <v>0.95709999999999995</v>
      </c>
      <c r="P11" s="13">
        <f t="shared" si="2"/>
        <v>1.9634954087500001</v>
      </c>
      <c r="Q11" s="19">
        <f>4.5*3600</f>
        <v>16200</v>
      </c>
      <c r="R11" s="16">
        <f t="shared" si="3"/>
        <v>4.2786863000000001E-5</v>
      </c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s="22" customFormat="1" ht="14.4">
      <c r="A12" s="13" t="s">
        <v>26</v>
      </c>
      <c r="B12" s="13" t="s">
        <v>29</v>
      </c>
      <c r="C12" s="14" t="s">
        <v>30</v>
      </c>
      <c r="D12" s="14">
        <v>1293.56</v>
      </c>
      <c r="E12" s="14">
        <v>84.8</v>
      </c>
      <c r="F12" s="14">
        <v>0.01</v>
      </c>
      <c r="G12" s="15">
        <v>1</v>
      </c>
      <c r="H12" s="16">
        <v>75000000000000</v>
      </c>
      <c r="I12" s="17">
        <v>7.5161400000000002E-8</v>
      </c>
      <c r="J12" s="17">
        <v>5.6300000000000003E-2</v>
      </c>
      <c r="K12" s="14">
        <v>2.5</v>
      </c>
      <c r="L12" s="14">
        <v>0.1</v>
      </c>
      <c r="M12" s="14">
        <v>7.31</v>
      </c>
      <c r="N12" s="14">
        <v>114.818</v>
      </c>
      <c r="O12" s="18">
        <v>0.95709999999999995</v>
      </c>
      <c r="P12" s="13">
        <f t="shared" si="2"/>
        <v>1.9634954087500001</v>
      </c>
      <c r="Q12" s="19">
        <f>54.12*60</f>
        <v>3247.2</v>
      </c>
      <c r="R12" s="16">
        <f t="shared" si="3"/>
        <v>2.134599595343681E-4</v>
      </c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s="6" customFormat="1" ht="14.4">
      <c r="A13" s="13" t="s">
        <v>50</v>
      </c>
      <c r="B13" s="13" t="s">
        <v>51</v>
      </c>
      <c r="C13" s="14" t="s">
        <v>47</v>
      </c>
      <c r="D13" s="14">
        <v>355.7</v>
      </c>
      <c r="E13" s="14">
        <v>80.900000000000006</v>
      </c>
      <c r="F13" s="14">
        <v>0.01</v>
      </c>
      <c r="G13" s="14">
        <v>18</v>
      </c>
      <c r="H13" s="16">
        <v>75000000000000</v>
      </c>
      <c r="I13" s="20">
        <v>1.01649E-5</v>
      </c>
      <c r="J13" s="20">
        <v>3.85E-2</v>
      </c>
      <c r="K13" s="14">
        <v>1.3</v>
      </c>
      <c r="L13" s="14">
        <v>2.8E-3</v>
      </c>
      <c r="M13" s="14">
        <v>19.32</v>
      </c>
      <c r="N13" s="14">
        <v>196.9666</v>
      </c>
      <c r="O13" s="18">
        <v>1</v>
      </c>
      <c r="P13" s="13">
        <f t="shared" si="2"/>
        <v>1.4866016438728001E-2</v>
      </c>
      <c r="Q13" s="19">
        <f>6.17*24*3600</f>
        <v>533088</v>
      </c>
      <c r="R13" s="16">
        <f t="shared" si="3"/>
        <v>1.3002490782009725E-6</v>
      </c>
    </row>
    <row r="14" spans="1:16384" s="6" customFormat="1" ht="14.4">
      <c r="A14" s="13" t="s">
        <v>50</v>
      </c>
      <c r="B14" s="13" t="s">
        <v>52</v>
      </c>
      <c r="C14" s="14" t="s">
        <v>49</v>
      </c>
      <c r="D14" s="14">
        <v>411.8</v>
      </c>
      <c r="E14" s="14">
        <v>95.62</v>
      </c>
      <c r="F14" s="14">
        <v>0.01</v>
      </c>
      <c r="G14" s="14">
        <v>18</v>
      </c>
      <c r="H14" s="16">
        <v>75000000000000</v>
      </c>
      <c r="I14" s="17">
        <v>6.8586000000000003E-8</v>
      </c>
      <c r="J14" s="17">
        <v>7.22E-2</v>
      </c>
      <c r="K14" s="14">
        <v>1.3</v>
      </c>
      <c r="L14" s="14">
        <v>2.8E-3</v>
      </c>
      <c r="M14" s="14">
        <v>19.32</v>
      </c>
      <c r="N14" s="14">
        <v>196.9666</v>
      </c>
      <c r="O14" s="18">
        <v>1</v>
      </c>
      <c r="P14" s="13">
        <f t="shared" si="2"/>
        <v>1.4866016438728001E-2</v>
      </c>
      <c r="Q14" s="19">
        <f>2.695*24*3600</f>
        <v>232847.99999999997</v>
      </c>
      <c r="R14" s="16">
        <f t="shared" si="3"/>
        <v>2.9768225649350652E-6</v>
      </c>
    </row>
    <row r="15" spans="1:16384" s="6" customFormat="1" ht="14.4">
      <c r="A15" s="13" t="s">
        <v>41</v>
      </c>
      <c r="B15" s="13" t="s">
        <v>46</v>
      </c>
      <c r="C15" s="14" t="s">
        <v>47</v>
      </c>
      <c r="D15" s="14">
        <v>355.7</v>
      </c>
      <c r="E15" s="14">
        <v>80.900000000000006</v>
      </c>
      <c r="F15" s="14">
        <v>0.01</v>
      </c>
      <c r="G15" s="14">
        <v>1</v>
      </c>
      <c r="H15" s="16">
        <v>75000000000000</v>
      </c>
      <c r="I15" s="20">
        <v>1.01649E-5</v>
      </c>
      <c r="J15" s="20">
        <v>3.85E-2</v>
      </c>
      <c r="K15" s="14">
        <v>1.3</v>
      </c>
      <c r="L15" s="14">
        <v>2.8E-3</v>
      </c>
      <c r="M15" s="14">
        <v>19.32</v>
      </c>
      <c r="N15" s="14">
        <v>196.9666</v>
      </c>
      <c r="O15" s="18">
        <v>1</v>
      </c>
      <c r="P15" s="13">
        <f t="shared" si="2"/>
        <v>1.4866016438728001E-2</v>
      </c>
      <c r="Q15" s="19">
        <f>6.17*24*3600</f>
        <v>533088</v>
      </c>
      <c r="R15" s="16">
        <f t="shared" si="3"/>
        <v>1.3002490782009725E-6</v>
      </c>
    </row>
    <row r="16" spans="1:16384" s="6" customFormat="1" ht="14.4">
      <c r="A16" s="13" t="s">
        <v>41</v>
      </c>
      <c r="B16" s="13" t="s">
        <v>48</v>
      </c>
      <c r="C16" s="14" t="s">
        <v>49</v>
      </c>
      <c r="D16" s="14">
        <v>411.8</v>
      </c>
      <c r="E16" s="14">
        <v>95.62</v>
      </c>
      <c r="F16" s="14">
        <v>0.01</v>
      </c>
      <c r="G16" s="14">
        <v>1</v>
      </c>
      <c r="H16" s="16">
        <v>75000000000000</v>
      </c>
      <c r="I16" s="17">
        <v>6.8586000000000003E-8</v>
      </c>
      <c r="J16" s="17">
        <v>7.22E-2</v>
      </c>
      <c r="K16" s="14">
        <v>1.3</v>
      </c>
      <c r="L16" s="14">
        <v>2.8E-3</v>
      </c>
      <c r="M16" s="14">
        <v>19.32</v>
      </c>
      <c r="N16" s="14">
        <v>196.9666</v>
      </c>
      <c r="O16" s="18">
        <v>1</v>
      </c>
      <c r="P16" s="13">
        <f t="shared" si="2"/>
        <v>1.4866016438728001E-2</v>
      </c>
      <c r="Q16" s="19">
        <f>2.695*24*3600</f>
        <v>232847.99999999997</v>
      </c>
      <c r="R16" s="16">
        <f t="shared" si="3"/>
        <v>2.9768225649350652E-6</v>
      </c>
    </row>
    <row r="17" spans="1:16384" s="22" customFormat="1" ht="14.4">
      <c r="A17" s="13" t="s">
        <v>36</v>
      </c>
      <c r="B17" s="13" t="s">
        <v>44</v>
      </c>
      <c r="C17" s="15" t="s">
        <v>23</v>
      </c>
      <c r="D17" s="15">
        <v>1377.63</v>
      </c>
      <c r="E17" s="15">
        <v>81.7</v>
      </c>
      <c r="F17" s="15">
        <v>0.01</v>
      </c>
      <c r="G17" s="15">
        <v>18</v>
      </c>
      <c r="H17" s="16">
        <v>75000000000000</v>
      </c>
      <c r="I17" s="20">
        <v>3.61661E-7</v>
      </c>
      <c r="J17" s="20">
        <v>5.11E-2</v>
      </c>
      <c r="K17" s="14">
        <v>2.5</v>
      </c>
      <c r="L17" s="14">
        <v>0.1</v>
      </c>
      <c r="M17" s="13">
        <v>8.9079999999999995</v>
      </c>
      <c r="N17" s="13">
        <v>58.693399999999997</v>
      </c>
      <c r="O17" s="21">
        <v>0.68076899999999996</v>
      </c>
      <c r="P17" s="13">
        <f t="shared" si="2"/>
        <v>1.9634954087500001</v>
      </c>
      <c r="Q17" s="19">
        <f>35.6*3600</f>
        <v>128160</v>
      </c>
      <c r="R17" s="16">
        <f t="shared" si="3"/>
        <v>5.4084517837078655E-6</v>
      </c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s="22" customFormat="1" ht="14.4">
      <c r="A18" s="13" t="s">
        <v>36</v>
      </c>
      <c r="B18" s="13" t="s">
        <v>45</v>
      </c>
      <c r="C18" s="15" t="s">
        <v>25</v>
      </c>
      <c r="D18" s="15">
        <v>810.76</v>
      </c>
      <c r="E18" s="15">
        <v>99.45</v>
      </c>
      <c r="F18" s="15">
        <v>0.01</v>
      </c>
      <c r="G18" s="15">
        <v>18</v>
      </c>
      <c r="H18" s="16">
        <v>75000000000000</v>
      </c>
      <c r="I18" s="20">
        <v>2.9785899999999999E-6</v>
      </c>
      <c r="J18" s="20">
        <v>2.7300000000000001E-2</v>
      </c>
      <c r="K18" s="14">
        <v>2.5</v>
      </c>
      <c r="L18" s="14">
        <v>0.1</v>
      </c>
      <c r="M18" s="13">
        <v>8.9079999999999995</v>
      </c>
      <c r="N18" s="13">
        <v>58.693399999999997</v>
      </c>
      <c r="O18" s="21">
        <v>0.68076899999999996</v>
      </c>
      <c r="P18" s="13">
        <f t="shared" si="2"/>
        <v>1.9634954087500001</v>
      </c>
      <c r="Q18" s="19">
        <f>70.86*24*3600</f>
        <v>6122304</v>
      </c>
      <c r="R18" s="16">
        <f t="shared" si="3"/>
        <v>1.1321672046994073E-7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pans="1:16384" s="22" customFormat="1" ht="14.4">
      <c r="A19" s="13" t="s">
        <v>21</v>
      </c>
      <c r="B19" s="13" t="s">
        <v>22</v>
      </c>
      <c r="C19" s="15" t="s">
        <v>23</v>
      </c>
      <c r="D19" s="15">
        <v>1377.63</v>
      </c>
      <c r="E19" s="15">
        <v>81.7</v>
      </c>
      <c r="F19" s="15">
        <v>0.01</v>
      </c>
      <c r="G19" s="15">
        <v>1</v>
      </c>
      <c r="H19" s="16">
        <v>75000000000000</v>
      </c>
      <c r="I19" s="20">
        <v>3.61661E-7</v>
      </c>
      <c r="J19" s="20">
        <v>5.11E-2</v>
      </c>
      <c r="K19" s="14">
        <v>2.5</v>
      </c>
      <c r="L19" s="14">
        <v>0.1</v>
      </c>
      <c r="M19" s="13">
        <v>8.9079999999999995</v>
      </c>
      <c r="N19" s="13">
        <v>58.693399999999997</v>
      </c>
      <c r="O19" s="21">
        <v>0.68076899999999996</v>
      </c>
      <c r="P19" s="13">
        <f t="shared" si="2"/>
        <v>1.9634954087500001</v>
      </c>
      <c r="Q19" s="19">
        <f>35.6*3600</f>
        <v>128160</v>
      </c>
      <c r="R19" s="16">
        <f t="shared" si="3"/>
        <v>5.4084517837078655E-6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pans="1:16384" s="22" customFormat="1" ht="14.4">
      <c r="A20" s="13" t="s">
        <v>21</v>
      </c>
      <c r="B20" s="13" t="s">
        <v>24</v>
      </c>
      <c r="C20" s="15" t="s">
        <v>25</v>
      </c>
      <c r="D20" s="15">
        <v>810.76</v>
      </c>
      <c r="E20" s="15">
        <v>99.45</v>
      </c>
      <c r="F20" s="15">
        <v>0.01</v>
      </c>
      <c r="G20" s="15">
        <v>1</v>
      </c>
      <c r="H20" s="16">
        <v>75000000000000</v>
      </c>
      <c r="I20" s="20">
        <v>2.9785899999999999E-6</v>
      </c>
      <c r="J20" s="20">
        <v>2.7300000000000001E-2</v>
      </c>
      <c r="K20" s="14">
        <v>2.5</v>
      </c>
      <c r="L20" s="14">
        <v>0.1</v>
      </c>
      <c r="M20" s="13">
        <v>8.9079999999999995</v>
      </c>
      <c r="N20" s="13">
        <v>58.693399999999997</v>
      </c>
      <c r="O20" s="21">
        <v>0.68076899999999996</v>
      </c>
      <c r="P20" s="13">
        <f t="shared" si="2"/>
        <v>1.9634954087500001</v>
      </c>
      <c r="Q20" s="19">
        <f>70.86*24*3600</f>
        <v>6122304</v>
      </c>
      <c r="R20" s="16">
        <f t="shared" si="3"/>
        <v>1.1321672046994073E-7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pans="1:16384" s="22" customFormat="1" ht="14.4">
      <c r="A21" s="13" t="s">
        <v>42</v>
      </c>
      <c r="B21" s="13" t="s">
        <v>43</v>
      </c>
      <c r="C21" s="14" t="s">
        <v>20</v>
      </c>
      <c r="D21" s="14">
        <v>909.15</v>
      </c>
      <c r="E21" s="14">
        <v>99.04</v>
      </c>
      <c r="F21" s="14">
        <v>0.01</v>
      </c>
      <c r="G21" s="15">
        <v>18</v>
      </c>
      <c r="H21" s="16">
        <v>75000000000000</v>
      </c>
      <c r="I21" s="17">
        <v>2.0645899999999998E-6</v>
      </c>
      <c r="J21" s="17">
        <v>4.9000000000000002E-2</v>
      </c>
      <c r="K21" s="14">
        <v>2.5</v>
      </c>
      <c r="L21" s="14">
        <v>0.1</v>
      </c>
      <c r="M21" s="14">
        <v>6.49</v>
      </c>
      <c r="N21" s="14">
        <v>91.224000000000004</v>
      </c>
      <c r="O21" s="18">
        <v>0.51449999999999996</v>
      </c>
      <c r="P21" s="13">
        <f t="shared" si="2"/>
        <v>1.9634954087500001</v>
      </c>
      <c r="Q21" s="19">
        <f>78.41*3600</f>
        <v>282276</v>
      </c>
      <c r="R21" s="16">
        <f t="shared" si="3"/>
        <v>2.4555654061981891E-6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1:16384" s="22" customFormat="1" ht="14.4">
      <c r="A22" s="13" t="s">
        <v>18</v>
      </c>
      <c r="B22" s="13" t="s">
        <v>19</v>
      </c>
      <c r="C22" s="14" t="s">
        <v>20</v>
      </c>
      <c r="D22" s="14">
        <v>909.15</v>
      </c>
      <c r="E22" s="14">
        <v>99.04</v>
      </c>
      <c r="F22" s="14">
        <v>0.01</v>
      </c>
      <c r="G22" s="15">
        <v>1</v>
      </c>
      <c r="H22" s="16">
        <v>75000000000000</v>
      </c>
      <c r="I22" s="17">
        <v>2.0645899999999998E-6</v>
      </c>
      <c r="J22" s="17">
        <v>4.9000000000000002E-2</v>
      </c>
      <c r="K22" s="14">
        <v>2.5</v>
      </c>
      <c r="L22" s="14">
        <v>0.1</v>
      </c>
      <c r="M22" s="14">
        <v>6.49</v>
      </c>
      <c r="N22" s="14">
        <v>91.224000000000004</v>
      </c>
      <c r="O22" s="18">
        <v>0.51449999999999996</v>
      </c>
      <c r="P22" s="13">
        <f t="shared" ref="P22" si="4">3.141592654*K22^2*L22</f>
        <v>1.9634954087500001</v>
      </c>
      <c r="Q22" s="19">
        <f>78.41*3600</f>
        <v>282276</v>
      </c>
      <c r="R22" s="16">
        <f t="shared" ref="R22" si="5">0.6931471806/Q22</f>
        <v>2.4555654061981891E-6</v>
      </c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  <c r="XEY22" s="6"/>
      <c r="XEZ22" s="6"/>
      <c r="XFA22" s="6"/>
      <c r="XFB22" s="6"/>
      <c r="XFC22" s="6"/>
      <c r="XFD22" s="6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cellComments="asDisplaye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"/>
  <sheetViews>
    <sheetView workbookViewId="0">
      <selection activeCell="G21" sqref="G21"/>
    </sheetView>
  </sheetViews>
  <sheetFormatPr defaultRowHeight="13.8"/>
  <cols>
    <col min="2" max="2" width="10.3984375" bestFit="1" customWidth="1"/>
  </cols>
  <sheetData>
    <row r="1" spans="1:16384" s="22" customFormat="1" ht="43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 s="22" customFormat="1" ht="14.4">
      <c r="A2" s="13" t="s">
        <v>18</v>
      </c>
      <c r="B2" s="13" t="s">
        <v>19</v>
      </c>
      <c r="C2" s="14" t="s">
        <v>20</v>
      </c>
      <c r="D2" s="14">
        <v>909.15</v>
      </c>
      <c r="E2" s="14">
        <v>99.04</v>
      </c>
      <c r="F2" s="14">
        <v>0.01</v>
      </c>
      <c r="G2" s="15">
        <v>1</v>
      </c>
      <c r="H2" s="16">
        <v>75000000000000</v>
      </c>
      <c r="I2" s="17">
        <v>2.0645899999999998E-6</v>
      </c>
      <c r="J2" s="17">
        <v>4.9000000000000002E-2</v>
      </c>
      <c r="K2" s="14">
        <v>2.5</v>
      </c>
      <c r="L2" s="14">
        <v>0.1</v>
      </c>
      <c r="M2" s="14">
        <v>6.49</v>
      </c>
      <c r="N2" s="14">
        <v>91.224000000000004</v>
      </c>
      <c r="O2" s="18">
        <v>0.51449999999999996</v>
      </c>
      <c r="P2" s="13">
        <f t="shared" ref="P2:P21" si="0">3.141592654*K2^2*L2</f>
        <v>1.9634954087500001</v>
      </c>
      <c r="Q2" s="19">
        <f>78.41*3600</f>
        <v>282276</v>
      </c>
      <c r="R2" s="16">
        <f t="shared" ref="R2:R21" si="1">0.6931471806/Q2</f>
        <v>2.4555654061981891E-6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spans="1:16384" s="22" customFormat="1" ht="14.4">
      <c r="A3" s="13" t="s">
        <v>21</v>
      </c>
      <c r="B3" s="13" t="s">
        <v>22</v>
      </c>
      <c r="C3" s="15" t="s">
        <v>23</v>
      </c>
      <c r="D3" s="15">
        <v>1377.63</v>
      </c>
      <c r="E3" s="15">
        <v>81.7</v>
      </c>
      <c r="F3" s="15">
        <v>0.01</v>
      </c>
      <c r="G3" s="15">
        <v>1</v>
      </c>
      <c r="H3" s="16">
        <v>75000000000000</v>
      </c>
      <c r="I3" s="20">
        <v>3.61661E-7</v>
      </c>
      <c r="J3" s="20">
        <v>5.11E-2</v>
      </c>
      <c r="K3" s="14">
        <v>2.5</v>
      </c>
      <c r="L3" s="14">
        <v>0.1</v>
      </c>
      <c r="M3" s="13">
        <v>8.9079999999999995</v>
      </c>
      <c r="N3" s="13">
        <v>58.693399999999997</v>
      </c>
      <c r="O3" s="21">
        <v>0.68076899999999996</v>
      </c>
      <c r="P3" s="13">
        <f t="shared" si="0"/>
        <v>1.9634954087500001</v>
      </c>
      <c r="Q3" s="19">
        <f>35.6*3600</f>
        <v>128160</v>
      </c>
      <c r="R3" s="16">
        <f t="shared" si="1"/>
        <v>5.4084517837078655E-6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s="22" customFormat="1" ht="14.4">
      <c r="A4" s="13" t="s">
        <v>21</v>
      </c>
      <c r="B4" s="13" t="s">
        <v>24</v>
      </c>
      <c r="C4" s="15" t="s">
        <v>25</v>
      </c>
      <c r="D4" s="15">
        <v>810.76</v>
      </c>
      <c r="E4" s="15">
        <v>99.45</v>
      </c>
      <c r="F4" s="15">
        <v>0.01</v>
      </c>
      <c r="G4" s="15">
        <v>1</v>
      </c>
      <c r="H4" s="16">
        <v>75000000000000</v>
      </c>
      <c r="I4" s="20">
        <v>2.9785899999999999E-6</v>
      </c>
      <c r="J4" s="20">
        <v>2.7300000000000001E-2</v>
      </c>
      <c r="K4" s="14">
        <v>2.5</v>
      </c>
      <c r="L4" s="14">
        <v>0.1</v>
      </c>
      <c r="M4" s="13">
        <v>8.9079999999999995</v>
      </c>
      <c r="N4" s="13">
        <v>58.693399999999997</v>
      </c>
      <c r="O4" s="21">
        <v>0.68076899999999996</v>
      </c>
      <c r="P4" s="13">
        <f t="shared" si="0"/>
        <v>1.9634954087500001</v>
      </c>
      <c r="Q4" s="19">
        <f>70.86*24*3600</f>
        <v>6122304</v>
      </c>
      <c r="R4" s="16">
        <f t="shared" si="1"/>
        <v>1.1321672046994073E-7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pans="1:16384" s="22" customFormat="1" ht="14.4">
      <c r="A5" s="13" t="s">
        <v>26</v>
      </c>
      <c r="B5" s="13" t="s">
        <v>27</v>
      </c>
      <c r="C5" s="14" t="s">
        <v>28</v>
      </c>
      <c r="D5" s="14">
        <v>336.24099999999999</v>
      </c>
      <c r="E5" s="14">
        <v>45.8</v>
      </c>
      <c r="F5" s="14">
        <v>0.01</v>
      </c>
      <c r="G5" s="15">
        <v>1</v>
      </c>
      <c r="H5" s="16">
        <v>75000000000000</v>
      </c>
      <c r="I5" s="17">
        <v>7.8113400000000001E-7</v>
      </c>
      <c r="J5" s="20">
        <v>2.63E-2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 t="shared" si="0"/>
        <v>1.9634954087500001</v>
      </c>
      <c r="Q5" s="19">
        <f>4.5*3600</f>
        <v>16200</v>
      </c>
      <c r="R5" s="16">
        <f t="shared" si="1"/>
        <v>4.2786863000000001E-5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pans="1:16384" s="22" customFormat="1" ht="14.4">
      <c r="A6" s="13" t="s">
        <v>26</v>
      </c>
      <c r="B6" s="13" t="s">
        <v>29</v>
      </c>
      <c r="C6" s="14" t="s">
        <v>30</v>
      </c>
      <c r="D6" s="14">
        <v>1293.56</v>
      </c>
      <c r="E6" s="14">
        <v>84.8</v>
      </c>
      <c r="F6" s="14">
        <v>0.01</v>
      </c>
      <c r="G6" s="15">
        <v>1</v>
      </c>
      <c r="H6" s="16">
        <v>75000000000000</v>
      </c>
      <c r="I6" s="17">
        <v>7.5161400000000002E-8</v>
      </c>
      <c r="J6" s="17">
        <v>5.6300000000000003E-2</v>
      </c>
      <c r="K6" s="14">
        <v>2.5</v>
      </c>
      <c r="L6" s="14">
        <v>0.1</v>
      </c>
      <c r="M6" s="14">
        <v>7.31</v>
      </c>
      <c r="N6" s="14">
        <v>114.818</v>
      </c>
      <c r="O6" s="18">
        <v>0.95709999999999995</v>
      </c>
      <c r="P6" s="13">
        <f t="shared" si="0"/>
        <v>1.9634954087500001</v>
      </c>
      <c r="Q6" s="19">
        <f>54.12*60</f>
        <v>3247.2</v>
      </c>
      <c r="R6" s="16">
        <f t="shared" si="1"/>
        <v>2.134599595343681E-4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s="22" customFormat="1" ht="14.4">
      <c r="A7" s="13" t="s">
        <v>53</v>
      </c>
      <c r="B7" s="13" t="s">
        <v>55</v>
      </c>
      <c r="C7" s="15" t="s">
        <v>33</v>
      </c>
      <c r="D7" s="15">
        <v>843.76</v>
      </c>
      <c r="E7" s="15">
        <v>71.8</v>
      </c>
      <c r="F7" s="15">
        <v>0.01</v>
      </c>
      <c r="G7" s="15">
        <v>1</v>
      </c>
      <c r="H7" s="16">
        <v>75000000000000</v>
      </c>
      <c r="I7" s="20">
        <v>4.9036899999999999E-7</v>
      </c>
      <c r="J7" s="20">
        <v>2.9700000000000001E-2</v>
      </c>
      <c r="K7" s="14">
        <v>2.5</v>
      </c>
      <c r="L7" s="14">
        <v>0.1</v>
      </c>
      <c r="M7" s="14">
        <v>2.7</v>
      </c>
      <c r="N7" s="14">
        <v>26.9815</v>
      </c>
      <c r="O7" s="18">
        <v>1</v>
      </c>
      <c r="P7" s="13">
        <f t="shared" si="0"/>
        <v>1.9634954087500001</v>
      </c>
      <c r="Q7" s="19">
        <f>9.458*60</f>
        <v>567.48</v>
      </c>
      <c r="R7" s="16">
        <f t="shared" si="1"/>
        <v>1.221447770141679E-3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s="22" customFormat="1" ht="14.4">
      <c r="A8" s="13" t="s">
        <v>53</v>
      </c>
      <c r="B8" s="13" t="s">
        <v>56</v>
      </c>
      <c r="C8" s="15" t="s">
        <v>35</v>
      </c>
      <c r="D8" s="15">
        <v>1368.63</v>
      </c>
      <c r="E8" s="15">
        <v>99.99</v>
      </c>
      <c r="F8" s="15">
        <v>0.01</v>
      </c>
      <c r="G8" s="15">
        <v>1</v>
      </c>
      <c r="H8" s="16">
        <v>75000000000000</v>
      </c>
      <c r="I8" s="20">
        <v>5.5874299999999996E-7</v>
      </c>
      <c r="J8" s="20">
        <v>3.4599999999999999E-2</v>
      </c>
      <c r="K8" s="14">
        <v>2.5</v>
      </c>
      <c r="L8" s="14">
        <v>0.1</v>
      </c>
      <c r="M8" s="14">
        <v>2.7</v>
      </c>
      <c r="N8" s="14">
        <v>26.9815</v>
      </c>
      <c r="O8" s="18">
        <v>1</v>
      </c>
      <c r="P8" s="13">
        <f t="shared" si="0"/>
        <v>1.9634954087500001</v>
      </c>
      <c r="Q8" s="19">
        <f>15*3600</f>
        <v>54000</v>
      </c>
      <c r="R8" s="16">
        <f t="shared" si="1"/>
        <v>1.28360589E-5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s="22" customFormat="1" ht="14.4">
      <c r="A9" s="13" t="s">
        <v>54</v>
      </c>
      <c r="B9" s="13" t="s">
        <v>61</v>
      </c>
      <c r="C9" s="15" t="s">
        <v>33</v>
      </c>
      <c r="D9" s="15">
        <v>843.76</v>
      </c>
      <c r="E9" s="15">
        <v>71.8</v>
      </c>
      <c r="F9" s="15">
        <v>0.01</v>
      </c>
      <c r="G9" s="15">
        <v>1</v>
      </c>
      <c r="H9" s="16">
        <v>75000000000000</v>
      </c>
      <c r="I9" s="20">
        <v>4.9036899999999999E-7</v>
      </c>
      <c r="J9" s="20">
        <v>2.9700000000000001E-2</v>
      </c>
      <c r="K9" s="14">
        <f>1.35/2</f>
        <v>0.67500000000000004</v>
      </c>
      <c r="L9" s="14">
        <v>0.11</v>
      </c>
      <c r="M9" s="14">
        <v>2.7</v>
      </c>
      <c r="N9" s="14">
        <v>26.9815</v>
      </c>
      <c r="O9" s="18">
        <v>1</v>
      </c>
      <c r="P9" s="13">
        <f t="shared" ref="P9:P10" si="2">3.141592654*K9^2*L9</f>
        <v>0.15745269682766252</v>
      </c>
      <c r="Q9" s="19">
        <f>9.458*60</f>
        <v>567.48</v>
      </c>
      <c r="R9" s="16">
        <f t="shared" ref="R9:R10" si="3">0.6931471806/Q9</f>
        <v>1.221447770141679E-3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s="22" customFormat="1" ht="14.4">
      <c r="A10" s="13" t="s">
        <v>54</v>
      </c>
      <c r="B10" s="13" t="s">
        <v>60</v>
      </c>
      <c r="C10" s="15" t="s">
        <v>35</v>
      </c>
      <c r="D10" s="15">
        <v>1368.63</v>
      </c>
      <c r="E10" s="15">
        <v>99.99</v>
      </c>
      <c r="F10" s="15">
        <v>0.01</v>
      </c>
      <c r="G10" s="15">
        <v>1</v>
      </c>
      <c r="H10" s="16">
        <v>75000000000000</v>
      </c>
      <c r="I10" s="20">
        <v>5.5874299999999996E-7</v>
      </c>
      <c r="J10" s="20">
        <v>3.4599999999999999E-2</v>
      </c>
      <c r="K10" s="14">
        <v>0.67500000000000004</v>
      </c>
      <c r="L10" s="14">
        <v>0.11</v>
      </c>
      <c r="M10" s="14">
        <v>2.7</v>
      </c>
      <c r="N10" s="14">
        <v>26.9815</v>
      </c>
      <c r="O10" s="18">
        <v>1</v>
      </c>
      <c r="P10" s="13">
        <f t="shared" si="2"/>
        <v>0.15745269682766252</v>
      </c>
      <c r="Q10" s="19">
        <f>15*3600</f>
        <v>54000</v>
      </c>
      <c r="R10" s="16">
        <f t="shared" si="3"/>
        <v>1.28360589E-5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s="6" customFormat="1" ht="14.4">
      <c r="A11" s="13" t="s">
        <v>41</v>
      </c>
      <c r="B11" s="13" t="s">
        <v>46</v>
      </c>
      <c r="C11" s="14" t="s">
        <v>47</v>
      </c>
      <c r="D11" s="14">
        <v>355.7</v>
      </c>
      <c r="E11" s="14">
        <v>80.900000000000006</v>
      </c>
      <c r="F11" s="14">
        <v>0.01</v>
      </c>
      <c r="G11" s="14">
        <v>1</v>
      </c>
      <c r="H11" s="16">
        <v>75000000000000</v>
      </c>
      <c r="I11" s="20">
        <v>1.01649E-5</v>
      </c>
      <c r="J11" s="20">
        <v>3.85E-2</v>
      </c>
      <c r="K11" s="14">
        <v>1.3</v>
      </c>
      <c r="L11" s="14">
        <v>2.8E-3</v>
      </c>
      <c r="M11" s="14">
        <v>19.32</v>
      </c>
      <c r="N11" s="14">
        <v>196.9666</v>
      </c>
      <c r="O11" s="18">
        <v>1</v>
      </c>
      <c r="P11" s="13">
        <f t="shared" si="0"/>
        <v>1.4866016438728001E-2</v>
      </c>
      <c r="Q11" s="19">
        <f>6.17*24*3600</f>
        <v>533088</v>
      </c>
      <c r="R11" s="16">
        <f t="shared" si="1"/>
        <v>1.3002490782009725E-6</v>
      </c>
    </row>
    <row r="12" spans="1:16384" s="6" customFormat="1" ht="14.4">
      <c r="A12" s="13" t="s">
        <v>41</v>
      </c>
      <c r="B12" s="13" t="s">
        <v>48</v>
      </c>
      <c r="C12" s="14" t="s">
        <v>49</v>
      </c>
      <c r="D12" s="14">
        <v>411.8</v>
      </c>
      <c r="E12" s="14">
        <v>95.62</v>
      </c>
      <c r="F12" s="14">
        <v>0.01</v>
      </c>
      <c r="G12" s="14">
        <v>1</v>
      </c>
      <c r="H12" s="16">
        <v>75000000000000</v>
      </c>
      <c r="I12" s="17">
        <v>6.8586000000000003E-8</v>
      </c>
      <c r="J12" s="17">
        <v>7.22E-2</v>
      </c>
      <c r="K12" s="14">
        <v>1.3</v>
      </c>
      <c r="L12" s="14">
        <v>2.8E-3</v>
      </c>
      <c r="M12" s="14">
        <v>19.32</v>
      </c>
      <c r="N12" s="14">
        <v>196.9666</v>
      </c>
      <c r="O12" s="18">
        <v>1</v>
      </c>
      <c r="P12" s="13">
        <f t="shared" si="0"/>
        <v>1.4866016438728001E-2</v>
      </c>
      <c r="Q12" s="19">
        <f>2.695*24*3600</f>
        <v>232847.99999999997</v>
      </c>
      <c r="R12" s="16">
        <f t="shared" si="1"/>
        <v>2.9768225649350652E-6</v>
      </c>
    </row>
    <row r="13" spans="1:16384" s="22" customFormat="1" ht="14.4">
      <c r="A13" s="13" t="s">
        <v>42</v>
      </c>
      <c r="B13" s="13" t="s">
        <v>43</v>
      </c>
      <c r="C13" s="14" t="s">
        <v>20</v>
      </c>
      <c r="D13" s="14">
        <v>909.15</v>
      </c>
      <c r="E13" s="14">
        <v>99.04</v>
      </c>
      <c r="F13" s="14">
        <v>0.01</v>
      </c>
      <c r="G13" s="15">
        <v>18</v>
      </c>
      <c r="H13" s="16">
        <v>75000000000000</v>
      </c>
      <c r="I13" s="17">
        <v>2.0645899999999998E-6</v>
      </c>
      <c r="J13" s="17">
        <v>4.9000000000000002E-2</v>
      </c>
      <c r="K13" s="14">
        <v>2.5</v>
      </c>
      <c r="L13" s="14">
        <v>0.1</v>
      </c>
      <c r="M13" s="14">
        <v>6.49</v>
      </c>
      <c r="N13" s="14">
        <v>91.224000000000004</v>
      </c>
      <c r="O13" s="18">
        <v>0.51449999999999996</v>
      </c>
      <c r="P13" s="13">
        <f t="shared" si="0"/>
        <v>1.9634954087500001</v>
      </c>
      <c r="Q13" s="19">
        <f>78.41*3600</f>
        <v>282276</v>
      </c>
      <c r="R13" s="16">
        <f t="shared" si="1"/>
        <v>2.4555654061981891E-6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s="22" customFormat="1" ht="14.4">
      <c r="A14" s="13" t="s">
        <v>36</v>
      </c>
      <c r="B14" s="13" t="s">
        <v>44</v>
      </c>
      <c r="C14" s="15" t="s">
        <v>23</v>
      </c>
      <c r="D14" s="15">
        <v>1377.63</v>
      </c>
      <c r="E14" s="15">
        <v>81.7</v>
      </c>
      <c r="F14" s="15">
        <v>0.01</v>
      </c>
      <c r="G14" s="15">
        <v>18</v>
      </c>
      <c r="H14" s="16">
        <v>75000000000000</v>
      </c>
      <c r="I14" s="20">
        <v>3.61661E-7</v>
      </c>
      <c r="J14" s="20">
        <v>5.11E-2</v>
      </c>
      <c r="K14" s="14">
        <v>2.5</v>
      </c>
      <c r="L14" s="14">
        <v>0.1</v>
      </c>
      <c r="M14" s="13">
        <v>8.9079999999999995</v>
      </c>
      <c r="N14" s="13">
        <v>58.693399999999997</v>
      </c>
      <c r="O14" s="21">
        <v>0.68076899999999996</v>
      </c>
      <c r="P14" s="13">
        <f t="shared" si="0"/>
        <v>1.9634954087500001</v>
      </c>
      <c r="Q14" s="19">
        <f>35.6*3600</f>
        <v>128160</v>
      </c>
      <c r="R14" s="16">
        <f t="shared" si="1"/>
        <v>5.4084517837078655E-6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s="22" customFormat="1" ht="14.4">
      <c r="A15" s="13" t="s">
        <v>36</v>
      </c>
      <c r="B15" s="13" t="s">
        <v>45</v>
      </c>
      <c r="C15" s="15" t="s">
        <v>25</v>
      </c>
      <c r="D15" s="15">
        <v>810.76</v>
      </c>
      <c r="E15" s="15">
        <v>99.45</v>
      </c>
      <c r="F15" s="15">
        <v>0.01</v>
      </c>
      <c r="G15" s="15">
        <v>18</v>
      </c>
      <c r="H15" s="16">
        <v>75000000000000</v>
      </c>
      <c r="I15" s="20">
        <v>2.9785899999999999E-6</v>
      </c>
      <c r="J15" s="20">
        <v>2.7300000000000001E-2</v>
      </c>
      <c r="K15" s="14">
        <v>2.5</v>
      </c>
      <c r="L15" s="14">
        <v>0.1</v>
      </c>
      <c r="M15" s="13">
        <v>8.9079999999999995</v>
      </c>
      <c r="N15" s="13">
        <v>58.693399999999997</v>
      </c>
      <c r="O15" s="21">
        <v>0.68076899999999996</v>
      </c>
      <c r="P15" s="13">
        <f t="shared" si="0"/>
        <v>1.9634954087500001</v>
      </c>
      <c r="Q15" s="19">
        <f>70.86*24*3600</f>
        <v>6122304</v>
      </c>
      <c r="R15" s="16">
        <f t="shared" si="1"/>
        <v>1.1321672046994073E-7</v>
      </c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s="22" customFormat="1" ht="14.4">
      <c r="A16" s="13" t="s">
        <v>37</v>
      </c>
      <c r="B16" s="13" t="s">
        <v>38</v>
      </c>
      <c r="C16" s="14" t="s">
        <v>28</v>
      </c>
      <c r="D16" s="14">
        <v>336.24099999999999</v>
      </c>
      <c r="E16" s="14">
        <v>45.8</v>
      </c>
      <c r="F16" s="14">
        <v>0.01</v>
      </c>
      <c r="G16" s="15">
        <v>18</v>
      </c>
      <c r="H16" s="16">
        <v>75000000000000</v>
      </c>
      <c r="I16" s="17">
        <v>7.8113400000000001E-7</v>
      </c>
      <c r="J16" s="20">
        <v>2.63E-2</v>
      </c>
      <c r="K16" s="14">
        <v>2.5</v>
      </c>
      <c r="L16" s="14">
        <v>0.1</v>
      </c>
      <c r="M16" s="14">
        <v>7.31</v>
      </c>
      <c r="N16" s="14">
        <v>114.818</v>
      </c>
      <c r="O16" s="18">
        <v>0.95709999999999995</v>
      </c>
      <c r="P16" s="13">
        <f t="shared" si="0"/>
        <v>1.9634954087500001</v>
      </c>
      <c r="Q16" s="19">
        <f>4.5*3600</f>
        <v>16200</v>
      </c>
      <c r="R16" s="16">
        <f t="shared" si="1"/>
        <v>4.2786863000000001E-5</v>
      </c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s="22" customFormat="1" ht="14.4">
      <c r="A17" s="13" t="s">
        <v>37</v>
      </c>
      <c r="B17" s="13" t="s">
        <v>39</v>
      </c>
      <c r="C17" s="14" t="s">
        <v>30</v>
      </c>
      <c r="D17" s="14">
        <v>1293.56</v>
      </c>
      <c r="E17" s="14">
        <v>84.8</v>
      </c>
      <c r="F17" s="14">
        <v>0.01</v>
      </c>
      <c r="G17" s="15">
        <v>18</v>
      </c>
      <c r="H17" s="16">
        <v>75000000000000</v>
      </c>
      <c r="I17" s="17">
        <v>7.5161400000000002E-8</v>
      </c>
      <c r="J17" s="17">
        <v>5.6300000000000003E-2</v>
      </c>
      <c r="K17" s="14">
        <v>2.5</v>
      </c>
      <c r="L17" s="14">
        <v>0.1</v>
      </c>
      <c r="M17" s="14">
        <v>7.31</v>
      </c>
      <c r="N17" s="14">
        <v>114.818</v>
      </c>
      <c r="O17" s="18">
        <v>0.95709999999999995</v>
      </c>
      <c r="P17" s="13">
        <f t="shared" si="0"/>
        <v>1.9634954087500001</v>
      </c>
      <c r="Q17" s="19">
        <f>54.12*60</f>
        <v>3247.2</v>
      </c>
      <c r="R17" s="16">
        <f t="shared" si="1"/>
        <v>2.134599595343681E-4</v>
      </c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s="22" customFormat="1" ht="14.4">
      <c r="A18" s="13" t="s">
        <v>57</v>
      </c>
      <c r="B18" s="13" t="s">
        <v>58</v>
      </c>
      <c r="C18" s="15" t="s">
        <v>33</v>
      </c>
      <c r="D18" s="15">
        <v>843.76</v>
      </c>
      <c r="E18" s="15">
        <v>71.8</v>
      </c>
      <c r="F18" s="15">
        <v>0.01</v>
      </c>
      <c r="G18" s="15">
        <v>18</v>
      </c>
      <c r="H18" s="16">
        <v>75000000000000</v>
      </c>
      <c r="I18" s="20">
        <v>4.9036899999999999E-7</v>
      </c>
      <c r="J18" s="20">
        <v>2.9700000000000001E-2</v>
      </c>
      <c r="K18" s="14">
        <v>2.5</v>
      </c>
      <c r="L18" s="14">
        <v>0.1</v>
      </c>
      <c r="M18" s="14">
        <v>2.7</v>
      </c>
      <c r="N18" s="14">
        <v>26.9815</v>
      </c>
      <c r="O18" s="18">
        <v>1</v>
      </c>
      <c r="P18" s="13">
        <f t="shared" si="0"/>
        <v>1.9634954087500001</v>
      </c>
      <c r="Q18" s="19">
        <f>9.458*60</f>
        <v>567.48</v>
      </c>
      <c r="R18" s="16">
        <f t="shared" si="1"/>
        <v>1.221447770141679E-3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pans="1:16384" s="22" customFormat="1" ht="14.4">
      <c r="A19" s="13" t="s">
        <v>57</v>
      </c>
      <c r="B19" s="13" t="s">
        <v>59</v>
      </c>
      <c r="C19" s="15" t="s">
        <v>35</v>
      </c>
      <c r="D19" s="15">
        <v>1368.63</v>
      </c>
      <c r="E19" s="15">
        <v>99.99</v>
      </c>
      <c r="F19" s="15">
        <v>0.01</v>
      </c>
      <c r="G19" s="15">
        <v>18</v>
      </c>
      <c r="H19" s="16">
        <v>75000000000000</v>
      </c>
      <c r="I19" s="20">
        <v>5.5874299999999996E-7</v>
      </c>
      <c r="J19" s="20">
        <v>3.4599999999999999E-2</v>
      </c>
      <c r="K19" s="14">
        <v>2.5</v>
      </c>
      <c r="L19" s="14">
        <v>0.1</v>
      </c>
      <c r="M19" s="14">
        <v>2.7</v>
      </c>
      <c r="N19" s="14">
        <v>26.9815</v>
      </c>
      <c r="O19" s="18">
        <v>1</v>
      </c>
      <c r="P19" s="13">
        <f t="shared" si="0"/>
        <v>1.9634954087500001</v>
      </c>
      <c r="Q19" s="19">
        <f>15*3600</f>
        <v>54000</v>
      </c>
      <c r="R19" s="16">
        <f t="shared" si="1"/>
        <v>1.28360589E-5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pans="1:16384" s="22" customFormat="1" ht="14.4">
      <c r="A20" s="13" t="s">
        <v>62</v>
      </c>
      <c r="B20" s="13" t="s">
        <v>63</v>
      </c>
      <c r="C20" s="15" t="s">
        <v>33</v>
      </c>
      <c r="D20" s="15">
        <v>843.76</v>
      </c>
      <c r="E20" s="15">
        <v>71.8</v>
      </c>
      <c r="F20" s="15">
        <v>0.01</v>
      </c>
      <c r="G20" s="15">
        <v>1</v>
      </c>
      <c r="H20" s="16">
        <v>75000000000000</v>
      </c>
      <c r="I20" s="20">
        <v>4.9036899999999999E-7</v>
      </c>
      <c r="J20" s="20">
        <v>2.9700000000000001E-2</v>
      </c>
      <c r="K20" s="14">
        <f>1.35/2</f>
        <v>0.67500000000000004</v>
      </c>
      <c r="L20" s="14">
        <v>0.11</v>
      </c>
      <c r="M20" s="14">
        <v>2.7</v>
      </c>
      <c r="N20" s="14">
        <v>26.9815</v>
      </c>
      <c r="O20" s="18">
        <v>1</v>
      </c>
      <c r="P20" s="13">
        <f t="shared" si="0"/>
        <v>0.15745269682766252</v>
      </c>
      <c r="Q20" s="19">
        <f>9.458*60</f>
        <v>567.48</v>
      </c>
      <c r="R20" s="16">
        <f t="shared" si="1"/>
        <v>1.221447770141679E-3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pans="1:16384" s="22" customFormat="1" ht="14.4">
      <c r="A21" s="13" t="s">
        <v>62</v>
      </c>
      <c r="B21" s="13" t="s">
        <v>64</v>
      </c>
      <c r="C21" s="15" t="s">
        <v>35</v>
      </c>
      <c r="D21" s="15">
        <v>1368.63</v>
      </c>
      <c r="E21" s="15">
        <v>99.99</v>
      </c>
      <c r="F21" s="15">
        <v>0.01</v>
      </c>
      <c r="G21" s="15">
        <v>1</v>
      </c>
      <c r="H21" s="16">
        <v>75000000000000</v>
      </c>
      <c r="I21" s="20">
        <v>5.5874299999999996E-7</v>
      </c>
      <c r="J21" s="20">
        <v>3.4599999999999999E-2</v>
      </c>
      <c r="K21" s="14">
        <v>0.67500000000000004</v>
      </c>
      <c r="L21" s="14">
        <v>0.11</v>
      </c>
      <c r="M21" s="14">
        <v>2.7</v>
      </c>
      <c r="N21" s="14">
        <v>26.9815</v>
      </c>
      <c r="O21" s="18">
        <v>1</v>
      </c>
      <c r="P21" s="13">
        <f t="shared" si="0"/>
        <v>0.15745269682766252</v>
      </c>
      <c r="Q21" s="19">
        <f>15*3600</f>
        <v>54000</v>
      </c>
      <c r="R21" s="16">
        <f t="shared" si="1"/>
        <v>1.28360589E-5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1:16384" s="6" customFormat="1" ht="14.4">
      <c r="A22" s="13" t="s">
        <v>50</v>
      </c>
      <c r="B22" s="13" t="s">
        <v>51</v>
      </c>
      <c r="C22" s="14" t="s">
        <v>47</v>
      </c>
      <c r="D22" s="14">
        <v>355.7</v>
      </c>
      <c r="E22" s="14">
        <v>80.900000000000006</v>
      </c>
      <c r="F22" s="14">
        <v>0.01</v>
      </c>
      <c r="G22" s="14">
        <v>18</v>
      </c>
      <c r="H22" s="16">
        <v>75000000000000</v>
      </c>
      <c r="I22" s="20">
        <v>1.01649E-5</v>
      </c>
      <c r="J22" s="20">
        <v>3.85E-2</v>
      </c>
      <c r="K22" s="14">
        <v>1.3</v>
      </c>
      <c r="L22" s="14">
        <v>2.8E-3</v>
      </c>
      <c r="M22" s="14">
        <v>19.32</v>
      </c>
      <c r="N22" s="14">
        <v>196.9666</v>
      </c>
      <c r="O22" s="18">
        <v>1</v>
      </c>
      <c r="P22" s="13">
        <f t="shared" ref="P22:P23" si="4">3.141592654*K22^2*L22</f>
        <v>1.4866016438728001E-2</v>
      </c>
      <c r="Q22" s="19">
        <f>6.17*24*3600</f>
        <v>533088</v>
      </c>
      <c r="R22" s="16">
        <f t="shared" ref="R22:R23" si="5">0.6931471806/Q22</f>
        <v>1.3002490782009725E-6</v>
      </c>
    </row>
    <row r="23" spans="1:16384" s="6" customFormat="1" ht="14.4">
      <c r="A23" s="13" t="s">
        <v>50</v>
      </c>
      <c r="B23" s="13" t="s">
        <v>52</v>
      </c>
      <c r="C23" s="14" t="s">
        <v>49</v>
      </c>
      <c r="D23" s="14">
        <v>411.8</v>
      </c>
      <c r="E23" s="14">
        <v>95.62</v>
      </c>
      <c r="F23" s="14">
        <v>0.01</v>
      </c>
      <c r="G23" s="14">
        <v>18</v>
      </c>
      <c r="H23" s="16">
        <v>75000000000000</v>
      </c>
      <c r="I23" s="17">
        <v>6.8586000000000003E-8</v>
      </c>
      <c r="J23" s="17">
        <v>7.22E-2</v>
      </c>
      <c r="K23" s="14">
        <v>1.3</v>
      </c>
      <c r="L23" s="14">
        <v>2.8E-3</v>
      </c>
      <c r="M23" s="14">
        <v>19.32</v>
      </c>
      <c r="N23" s="14">
        <v>196.9666</v>
      </c>
      <c r="O23" s="18">
        <v>1</v>
      </c>
      <c r="P23" s="13">
        <f t="shared" si="4"/>
        <v>1.4866016438728001E-2</v>
      </c>
      <c r="Q23" s="19">
        <f>2.695*24*3600</f>
        <v>232847.99999999997</v>
      </c>
      <c r="R23" s="16">
        <f t="shared" si="5"/>
        <v>2.9768225649350652E-6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8569"/>
  <sheetViews>
    <sheetView tabSelected="1" workbookViewId="0">
      <selection activeCell="C17" sqref="C17"/>
    </sheetView>
  </sheetViews>
  <sheetFormatPr defaultColWidth="0" defaultRowHeight="14.4"/>
  <cols>
    <col min="1" max="1" width="7.796875" style="6" customWidth="1"/>
    <col min="2" max="2" width="14" style="6" bestFit="1" customWidth="1"/>
    <col min="3" max="3" width="8.8984375" style="6" customWidth="1"/>
    <col min="4" max="4" width="9.09765625" style="6" customWidth="1"/>
    <col min="5" max="5" width="7" style="6" bestFit="1" customWidth="1"/>
    <col min="6" max="6" width="10.69921875" style="6" customWidth="1"/>
    <col min="7" max="7" width="13.296875" style="6" customWidth="1"/>
    <col min="8" max="8" width="11.796875" style="6" customWidth="1"/>
    <col min="9" max="10" width="10.69921875" style="6" customWidth="1"/>
    <col min="11" max="11" width="7.796875" style="6" customWidth="1"/>
    <col min="12" max="12" width="9.796875" style="6" customWidth="1"/>
    <col min="13" max="14" width="9.09765625" style="6"/>
    <col min="15" max="15" width="9.09765625" style="6" customWidth="1"/>
    <col min="16" max="16" width="9.09765625" style="6"/>
    <col min="17" max="17" width="8.8984375" style="7" bestFit="1" customWidth="1"/>
    <col min="18" max="18" width="12.296875" style="8" customWidth="1"/>
    <col min="19" max="16384" width="0" style="6" hidden="1"/>
  </cols>
  <sheetData>
    <row r="1" spans="1:16384" ht="29.4" customHeight="1">
      <c r="A1" s="9" t="s">
        <v>40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>
      <c r="A2" s="13" t="s">
        <v>31</v>
      </c>
      <c r="B2" s="13" t="s">
        <v>32</v>
      </c>
      <c r="C2" s="15" t="s">
        <v>33</v>
      </c>
      <c r="D2" s="15">
        <v>843.76</v>
      </c>
      <c r="E2" s="15">
        <v>71.8</v>
      </c>
      <c r="F2" s="15">
        <v>0.01</v>
      </c>
      <c r="G2" s="15">
        <v>1</v>
      </c>
      <c r="H2" s="16">
        <v>5000000000</v>
      </c>
      <c r="I2" s="20">
        <v>3.4659199999999998E-7</v>
      </c>
      <c r="J2" s="20">
        <v>8.6E-3</v>
      </c>
      <c r="K2" s="14">
        <v>2.5</v>
      </c>
      <c r="L2" s="14">
        <v>0.1</v>
      </c>
      <c r="M2" s="14">
        <v>2.7</v>
      </c>
      <c r="N2" s="14">
        <v>26.9815</v>
      </c>
      <c r="O2" s="18">
        <v>1</v>
      </c>
      <c r="P2" s="13">
        <f>3.141592654*K2^2*L2</f>
        <v>1.9634954087500001</v>
      </c>
      <c r="Q2" s="19">
        <f>9.458*60</f>
        <v>567.48</v>
      </c>
      <c r="R2" s="16">
        <f>0.6931471806/Q2</f>
        <v>1.221447770141679E-3</v>
      </c>
    </row>
    <row r="3" spans="1:16384">
      <c r="A3" s="13" t="s">
        <v>31</v>
      </c>
      <c r="B3" s="13" t="s">
        <v>34</v>
      </c>
      <c r="C3" s="15" t="s">
        <v>35</v>
      </c>
      <c r="D3" s="15">
        <v>1368.63</v>
      </c>
      <c r="E3" s="15">
        <v>99.99</v>
      </c>
      <c r="F3" s="15">
        <v>0.01</v>
      </c>
      <c r="G3" s="15">
        <v>1</v>
      </c>
      <c r="H3" s="16">
        <v>5000000000</v>
      </c>
      <c r="I3" s="20">
        <v>3.2046E-7</v>
      </c>
      <c r="J3" s="20">
        <v>9.7000000000000003E-3</v>
      </c>
      <c r="K3" s="14">
        <v>2.5</v>
      </c>
      <c r="L3" s="14">
        <v>0.1</v>
      </c>
      <c r="M3" s="14">
        <v>2.7</v>
      </c>
      <c r="N3" s="14">
        <v>26.9815</v>
      </c>
      <c r="O3" s="18">
        <v>1</v>
      </c>
      <c r="P3" s="13">
        <f>3.141592654*K3^2*L3</f>
        <v>1.9634954087500001</v>
      </c>
      <c r="Q3" s="19">
        <f>15*3600</f>
        <v>54000</v>
      </c>
      <c r="R3" s="16">
        <f>0.6931471806/Q3</f>
        <v>1.28360589E-5</v>
      </c>
    </row>
    <row r="4" spans="1:16384">
      <c r="A4" s="13" t="s">
        <v>26</v>
      </c>
      <c r="B4" s="13" t="s">
        <v>27</v>
      </c>
      <c r="C4" s="14" t="s">
        <v>28</v>
      </c>
      <c r="D4" s="14">
        <v>336.24099999999999</v>
      </c>
      <c r="E4" s="14">
        <v>45.8</v>
      </c>
      <c r="F4" s="14">
        <v>0.01</v>
      </c>
      <c r="G4" s="15">
        <v>1</v>
      </c>
      <c r="H4" s="16">
        <v>5000000000</v>
      </c>
      <c r="I4" s="17">
        <v>7.4170599999999998E-7</v>
      </c>
      <c r="J4" s="20">
        <v>8.2000000000000007E-3</v>
      </c>
      <c r="K4" s="14">
        <v>2.5</v>
      </c>
      <c r="L4" s="14">
        <v>0.1</v>
      </c>
      <c r="M4" s="14">
        <v>7.31</v>
      </c>
      <c r="N4" s="14">
        <v>114.818</v>
      </c>
      <c r="O4" s="18">
        <v>0.95709999999999995</v>
      </c>
      <c r="P4" s="13">
        <f>3.141592654*K4^2*L4</f>
        <v>1.9634954087500001</v>
      </c>
      <c r="Q4" s="19">
        <f>4.5*3600</f>
        <v>16200</v>
      </c>
      <c r="R4" s="16">
        <f>0.6931471806/Q4</f>
        <v>4.2786863000000001E-5</v>
      </c>
    </row>
    <row r="5" spans="1:16384">
      <c r="A5" s="13" t="s">
        <v>26</v>
      </c>
      <c r="B5" s="13" t="s">
        <v>29</v>
      </c>
      <c r="C5" s="14" t="s">
        <v>30</v>
      </c>
      <c r="D5" s="14">
        <v>1293.56</v>
      </c>
      <c r="E5" s="14">
        <v>84.8</v>
      </c>
      <c r="F5" s="14">
        <v>0.01</v>
      </c>
      <c r="G5" s="15">
        <v>1</v>
      </c>
      <c r="H5" s="16">
        <v>5000000000</v>
      </c>
      <c r="I5" s="17">
        <v>6.7515500000000007E-8</v>
      </c>
      <c r="J5" s="17">
        <v>1.1900000000000001E-2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>3.141592654*K5^2*L5</f>
        <v>1.9634954087500001</v>
      </c>
      <c r="Q5" s="19">
        <f>54.12*60</f>
        <v>3247.2</v>
      </c>
      <c r="R5" s="16">
        <f>0.6931471806/Q5</f>
        <v>2.134599595343681E-4</v>
      </c>
    </row>
    <row r="6" spans="1:16384">
      <c r="A6" s="13" t="s">
        <v>41</v>
      </c>
      <c r="B6" s="13" t="s">
        <v>46</v>
      </c>
      <c r="C6" s="14" t="s">
        <v>47</v>
      </c>
      <c r="D6" s="14">
        <v>355.7</v>
      </c>
      <c r="E6" s="14">
        <v>80.900000000000006</v>
      </c>
      <c r="F6" s="14">
        <v>0.01</v>
      </c>
      <c r="G6" s="14">
        <v>1</v>
      </c>
      <c r="H6" s="16">
        <v>5000000000</v>
      </c>
      <c r="I6" s="17">
        <v>4.4659199999999996E-6</v>
      </c>
      <c r="J6" s="17">
        <v>1.0800000000000001E-2</v>
      </c>
      <c r="K6" s="14">
        <v>2.5</v>
      </c>
      <c r="L6" s="14">
        <v>0.01</v>
      </c>
      <c r="M6" s="14">
        <v>19.32</v>
      </c>
      <c r="N6" s="14">
        <v>196.9666</v>
      </c>
      <c r="O6" s="18">
        <v>1</v>
      </c>
      <c r="P6" s="13">
        <f t="shared" ref="P6" si="0">3.141592654*K6^2*L6</f>
        <v>0.19634954087500001</v>
      </c>
      <c r="Q6" s="19">
        <f>6.17*24*3600</f>
        <v>533088</v>
      </c>
      <c r="R6" s="16">
        <f t="shared" ref="R6" si="1">0.6931471806/Q6</f>
        <v>1.3002490782009725E-6</v>
      </c>
    </row>
    <row r="7" spans="1:16384">
      <c r="A7" s="13" t="s">
        <v>21</v>
      </c>
      <c r="B7" s="13" t="s">
        <v>22</v>
      </c>
      <c r="C7" s="15" t="s">
        <v>23</v>
      </c>
      <c r="D7" s="15">
        <v>1377.63</v>
      </c>
      <c r="E7" s="15">
        <v>81.7</v>
      </c>
      <c r="F7" s="15">
        <v>0.01</v>
      </c>
      <c r="G7" s="15">
        <v>1</v>
      </c>
      <c r="H7" s="16">
        <v>5000000000</v>
      </c>
      <c r="I7" s="20">
        <v>7.6444000000000006E-8</v>
      </c>
      <c r="J7" s="20">
        <v>1.5100000000000001E-2</v>
      </c>
      <c r="K7" s="14">
        <v>2.5</v>
      </c>
      <c r="L7" s="14">
        <v>0.1</v>
      </c>
      <c r="M7" s="13">
        <v>8.9079999999999995</v>
      </c>
      <c r="N7" s="13">
        <v>58.693399999999997</v>
      </c>
      <c r="O7" s="21">
        <v>0.68076899999999996</v>
      </c>
      <c r="P7" s="13">
        <f t="shared" ref="P7:P9" si="2">3.141592654*K7^2*L7</f>
        <v>1.9634954087500001</v>
      </c>
      <c r="Q7" s="19">
        <f>35.6*3600</f>
        <v>128160</v>
      </c>
      <c r="R7" s="16">
        <f t="shared" ref="R7:R9" si="3">0.6931471806/Q7</f>
        <v>5.4084517837078655E-6</v>
      </c>
    </row>
    <row r="8" spans="1:16384">
      <c r="A8" s="13" t="s">
        <v>21</v>
      </c>
      <c r="B8" s="13" t="s">
        <v>24</v>
      </c>
      <c r="C8" s="15" t="s">
        <v>25</v>
      </c>
      <c r="D8" s="15">
        <v>810.76</v>
      </c>
      <c r="E8" s="15">
        <v>99.45</v>
      </c>
      <c r="F8" s="15">
        <v>0.01</v>
      </c>
      <c r="G8" s="15">
        <v>1</v>
      </c>
      <c r="H8" s="16">
        <v>5000000000</v>
      </c>
      <c r="I8" s="20">
        <v>2.6581999999999998E-6</v>
      </c>
      <c r="J8" s="20">
        <v>8.3000000000000001E-3</v>
      </c>
      <c r="K8" s="14">
        <v>2.5</v>
      </c>
      <c r="L8" s="14">
        <v>0.1</v>
      </c>
      <c r="M8" s="13">
        <v>8.9079999999999995</v>
      </c>
      <c r="N8" s="13">
        <v>58.693399999999997</v>
      </c>
      <c r="O8" s="21">
        <v>0.68076899999999996</v>
      </c>
      <c r="P8" s="13">
        <f t="shared" si="2"/>
        <v>1.9634954087500001</v>
      </c>
      <c r="Q8" s="19">
        <f>70.86*24*3600</f>
        <v>6122304</v>
      </c>
      <c r="R8" s="16">
        <f t="shared" si="3"/>
        <v>1.1321672046994073E-7</v>
      </c>
    </row>
    <row r="9" spans="1:16384">
      <c r="A9" s="13" t="s">
        <v>18</v>
      </c>
      <c r="B9" s="13" t="s">
        <v>19</v>
      </c>
      <c r="C9" s="14" t="s">
        <v>20</v>
      </c>
      <c r="D9" s="14">
        <v>909.15</v>
      </c>
      <c r="E9" s="14">
        <v>99.04</v>
      </c>
      <c r="F9" s="14">
        <v>0.01</v>
      </c>
      <c r="G9" s="15">
        <v>1</v>
      </c>
      <c r="H9" s="16">
        <v>5000000000</v>
      </c>
      <c r="I9" s="17">
        <v>4.7166700000000001E-7</v>
      </c>
      <c r="J9" s="17">
        <v>1.43E-2</v>
      </c>
      <c r="K9" s="14">
        <v>2.5</v>
      </c>
      <c r="L9" s="14">
        <v>0.1</v>
      </c>
      <c r="M9" s="14">
        <v>6.49</v>
      </c>
      <c r="N9" s="14">
        <v>91.224000000000004</v>
      </c>
      <c r="O9" s="18">
        <v>0.51449999999999996</v>
      </c>
      <c r="P9" s="13">
        <f t="shared" si="2"/>
        <v>1.9634954087500001</v>
      </c>
      <c r="Q9" s="19">
        <f>78.41*3600</f>
        <v>282276</v>
      </c>
      <c r="R9" s="16">
        <f t="shared" si="3"/>
        <v>2.4555654061981891E-6</v>
      </c>
    </row>
    <row r="10" spans="1:16384">
      <c r="L10" s="8"/>
      <c r="M10" s="8"/>
    </row>
    <row r="11" spans="1:16384">
      <c r="L11" s="8"/>
      <c r="M11" s="8"/>
    </row>
    <row r="12" spans="1:16384">
      <c r="L12" s="8"/>
      <c r="M12" s="8"/>
    </row>
    <row r="13" spans="1:16384">
      <c r="L13" s="8"/>
      <c r="M13" s="8"/>
    </row>
    <row r="14" spans="1:16384">
      <c r="L14" s="8"/>
      <c r="M14" s="8"/>
    </row>
    <row r="15" spans="1:16384">
      <c r="L15" s="8"/>
      <c r="M15" s="8"/>
    </row>
    <row r="16" spans="1:16384">
      <c r="L16" s="8"/>
      <c r="M16" s="8"/>
    </row>
    <row r="17" spans="12:13">
      <c r="L17" s="8"/>
      <c r="M17" s="8"/>
    </row>
    <row r="18" spans="12:13">
      <c r="L18" s="8"/>
      <c r="M18" s="8"/>
    </row>
    <row r="19" spans="12:13">
      <c r="L19" s="8"/>
      <c r="M19" s="8"/>
    </row>
    <row r="20" spans="12:13">
      <c r="L20" s="8"/>
      <c r="M20" s="8"/>
    </row>
    <row r="21" spans="12:13">
      <c r="L21" s="8"/>
      <c r="M21" s="8"/>
    </row>
    <row r="22" spans="12:13">
      <c r="L22" s="8"/>
      <c r="M22" s="8"/>
    </row>
    <row r="23" spans="12:13">
      <c r="L23" s="8"/>
      <c r="M23" s="8"/>
    </row>
    <row r="24" spans="12:13">
      <c r="L24" s="8"/>
      <c r="M24" s="8"/>
    </row>
    <row r="25" spans="12:13">
      <c r="L25" s="8"/>
      <c r="M25" s="8"/>
    </row>
    <row r="26" spans="12:13">
      <c r="L26" s="8"/>
      <c r="M26" s="8"/>
    </row>
    <row r="27" spans="12:13">
      <c r="L27" s="8"/>
      <c r="M27" s="8"/>
    </row>
    <row r="28" spans="12:13">
      <c r="L28" s="8"/>
      <c r="M28" s="8"/>
    </row>
    <row r="29" spans="12:13">
      <c r="L29" s="8"/>
      <c r="M29" s="8"/>
    </row>
    <row r="30" spans="12:13">
      <c r="L30" s="8"/>
      <c r="M30" s="8"/>
    </row>
    <row r="31" spans="12:13">
      <c r="L31" s="8"/>
      <c r="M31" s="8"/>
    </row>
    <row r="32" spans="12:13">
      <c r="L32" s="8"/>
      <c r="M32" s="8"/>
    </row>
    <row r="33" spans="12:13">
      <c r="L33" s="8"/>
      <c r="M33" s="8"/>
    </row>
    <row r="34" spans="12:13">
      <c r="L34" s="8"/>
      <c r="M34" s="8"/>
    </row>
    <row r="1048569" spans="1:16384">
      <c r="A1048569" s="22"/>
      <c r="B1048569" s="22"/>
      <c r="C1048569" s="22"/>
      <c r="D1048569" s="22"/>
      <c r="E1048569" s="22"/>
      <c r="F1048569" s="22"/>
      <c r="G1048569" s="22"/>
      <c r="H1048569" s="22"/>
      <c r="I1048569" s="22"/>
      <c r="J1048569" s="22"/>
      <c r="K1048569" s="22"/>
      <c r="L1048569" s="22"/>
      <c r="M1048569" s="22"/>
      <c r="N1048569" s="22"/>
      <c r="O1048569" s="22"/>
      <c r="P1048569" s="22"/>
      <c r="Q1048569" s="22"/>
      <c r="R1048569" s="22"/>
      <c r="S1048569" s="22"/>
      <c r="T1048569" s="22"/>
      <c r="U1048569" s="22"/>
      <c r="V1048569" s="22"/>
      <c r="W1048569" s="22"/>
      <c r="X1048569" s="22"/>
      <c r="Y1048569" s="22"/>
      <c r="Z1048569" s="22"/>
      <c r="AA1048569" s="22"/>
      <c r="AB1048569" s="22"/>
      <c r="AC1048569" s="22"/>
      <c r="AD1048569" s="22"/>
      <c r="AE1048569" s="22"/>
      <c r="AF1048569" s="22"/>
      <c r="AG1048569" s="22"/>
      <c r="AH1048569" s="22"/>
      <c r="AI1048569" s="22"/>
      <c r="AJ1048569" s="22"/>
      <c r="AK1048569" s="22"/>
      <c r="AL1048569" s="22"/>
      <c r="AM1048569" s="22"/>
      <c r="AN1048569" s="22"/>
      <c r="AO1048569" s="22"/>
      <c r="AP1048569" s="22"/>
      <c r="AQ1048569" s="22"/>
      <c r="AR1048569" s="22"/>
      <c r="AS1048569" s="22"/>
      <c r="AT1048569" s="22"/>
      <c r="AU1048569" s="22"/>
      <c r="AV1048569" s="22"/>
      <c r="AW1048569" s="22"/>
      <c r="AX1048569" s="22"/>
      <c r="AY1048569" s="22"/>
      <c r="AZ1048569" s="22"/>
      <c r="BA1048569" s="22"/>
      <c r="BB1048569" s="22"/>
      <c r="BC1048569" s="22"/>
      <c r="BD1048569" s="22"/>
      <c r="BE1048569" s="22"/>
      <c r="BF1048569" s="22"/>
      <c r="BG1048569" s="22"/>
      <c r="BH1048569" s="22"/>
      <c r="BI1048569" s="22"/>
      <c r="BJ1048569" s="22"/>
      <c r="BK1048569" s="22"/>
      <c r="BL1048569" s="22"/>
      <c r="BM1048569" s="22"/>
      <c r="BN1048569" s="22"/>
      <c r="BO1048569" s="22"/>
      <c r="BP1048569" s="22"/>
      <c r="BQ1048569" s="22"/>
      <c r="BR1048569" s="22"/>
      <c r="BS1048569" s="22"/>
      <c r="BT1048569" s="22"/>
      <c r="BU1048569" s="22"/>
      <c r="BV1048569" s="22"/>
      <c r="BW1048569" s="22"/>
      <c r="BX1048569" s="22"/>
      <c r="BY1048569" s="22"/>
      <c r="BZ1048569" s="22"/>
      <c r="CA1048569" s="22"/>
      <c r="CB1048569" s="22"/>
      <c r="CC1048569" s="22"/>
      <c r="CD1048569" s="22"/>
      <c r="CE1048569" s="22"/>
      <c r="CF1048569" s="22"/>
      <c r="CG1048569" s="22"/>
      <c r="CH1048569" s="22"/>
      <c r="CI1048569" s="22"/>
      <c r="CJ1048569" s="22"/>
      <c r="CK1048569" s="22"/>
      <c r="CL1048569" s="22"/>
      <c r="CM1048569" s="22"/>
      <c r="CN1048569" s="22"/>
      <c r="CO1048569" s="22"/>
      <c r="CP1048569" s="22"/>
      <c r="CQ1048569" s="22"/>
      <c r="CR1048569" s="22"/>
      <c r="CS1048569" s="22"/>
      <c r="CT1048569" s="22"/>
      <c r="CU1048569" s="22"/>
      <c r="CV1048569" s="22"/>
      <c r="CW1048569" s="22"/>
      <c r="CX1048569" s="22"/>
      <c r="CY1048569" s="22"/>
      <c r="CZ1048569" s="22"/>
      <c r="DA1048569" s="22"/>
      <c r="DB1048569" s="22"/>
      <c r="DC1048569" s="22"/>
      <c r="DD1048569" s="22"/>
      <c r="DE1048569" s="22"/>
      <c r="DF1048569" s="22"/>
      <c r="DG1048569" s="22"/>
      <c r="DH1048569" s="22"/>
      <c r="DI1048569" s="22"/>
      <c r="DJ1048569" s="22"/>
      <c r="DK1048569" s="22"/>
      <c r="DL1048569" s="22"/>
      <c r="DM1048569" s="22"/>
      <c r="DN1048569" s="22"/>
      <c r="DO1048569" s="22"/>
      <c r="DP1048569" s="22"/>
      <c r="DQ1048569" s="22"/>
      <c r="DR1048569" s="22"/>
      <c r="DS1048569" s="22"/>
      <c r="DT1048569" s="22"/>
      <c r="DU1048569" s="22"/>
      <c r="DV1048569" s="22"/>
      <c r="DW1048569" s="22"/>
      <c r="DX1048569" s="22"/>
      <c r="DY1048569" s="22"/>
      <c r="DZ1048569" s="22"/>
      <c r="EA1048569" s="22"/>
      <c r="EB1048569" s="22"/>
      <c r="EC1048569" s="22"/>
      <c r="ED1048569" s="22"/>
      <c r="EE1048569" s="22"/>
      <c r="EF1048569" s="22"/>
      <c r="EG1048569" s="22"/>
      <c r="EH1048569" s="22"/>
      <c r="EI1048569" s="22"/>
      <c r="EJ1048569" s="22"/>
      <c r="EK1048569" s="22"/>
      <c r="EL1048569" s="22"/>
      <c r="EM1048569" s="22"/>
      <c r="EN1048569" s="22"/>
      <c r="EO1048569" s="22"/>
      <c r="EP1048569" s="22"/>
      <c r="EQ1048569" s="22"/>
      <c r="ER1048569" s="22"/>
      <c r="ES1048569" s="22"/>
      <c r="ET1048569" s="22"/>
      <c r="EU1048569" s="22"/>
      <c r="EV1048569" s="22"/>
      <c r="EW1048569" s="22"/>
      <c r="EX1048569" s="22"/>
      <c r="EY1048569" s="22"/>
      <c r="EZ1048569" s="22"/>
      <c r="FA1048569" s="22"/>
      <c r="FB1048569" s="22"/>
      <c r="FC1048569" s="22"/>
      <c r="FD1048569" s="22"/>
      <c r="FE1048569" s="22"/>
      <c r="FF1048569" s="22"/>
      <c r="FG1048569" s="22"/>
      <c r="FH1048569" s="22"/>
      <c r="FI1048569" s="22"/>
      <c r="FJ1048569" s="22"/>
      <c r="FK1048569" s="22"/>
      <c r="FL1048569" s="22"/>
      <c r="FM1048569" s="22"/>
      <c r="FN1048569" s="22"/>
      <c r="FO1048569" s="22"/>
      <c r="FP1048569" s="22"/>
      <c r="FQ1048569" s="22"/>
      <c r="FR1048569" s="22"/>
      <c r="FS1048569" s="22"/>
      <c r="FT1048569" s="22"/>
      <c r="FU1048569" s="22"/>
      <c r="FV1048569" s="22"/>
      <c r="FW1048569" s="22"/>
      <c r="FX1048569" s="22"/>
      <c r="FY1048569" s="22"/>
      <c r="FZ1048569" s="22"/>
      <c r="GA1048569" s="22"/>
      <c r="GB1048569" s="22"/>
      <c r="GC1048569" s="22"/>
      <c r="GD1048569" s="22"/>
      <c r="GE1048569" s="22"/>
      <c r="GF1048569" s="22"/>
      <c r="GG1048569" s="22"/>
      <c r="GH1048569" s="22"/>
      <c r="GI1048569" s="22"/>
      <c r="GJ1048569" s="22"/>
      <c r="GK1048569" s="22"/>
      <c r="GL1048569" s="22"/>
      <c r="GM1048569" s="22"/>
      <c r="GN1048569" s="22"/>
      <c r="GO1048569" s="22"/>
      <c r="GP1048569" s="22"/>
      <c r="GQ1048569" s="22"/>
      <c r="GR1048569" s="22"/>
      <c r="GS1048569" s="22"/>
      <c r="GT1048569" s="22"/>
      <c r="GU1048569" s="22"/>
      <c r="GV1048569" s="22"/>
      <c r="GW1048569" s="22"/>
      <c r="GX1048569" s="22"/>
      <c r="GY1048569" s="22"/>
      <c r="GZ1048569" s="22"/>
      <c r="HA1048569" s="22"/>
      <c r="HB1048569" s="22"/>
      <c r="HC1048569" s="22"/>
      <c r="HD1048569" s="22"/>
      <c r="HE1048569" s="22"/>
      <c r="HF1048569" s="22"/>
      <c r="HG1048569" s="22"/>
      <c r="HH1048569" s="22"/>
      <c r="HI1048569" s="22"/>
      <c r="HJ1048569" s="22"/>
      <c r="HK1048569" s="22"/>
      <c r="HL1048569" s="22"/>
      <c r="HM1048569" s="22"/>
      <c r="HN1048569" s="22"/>
      <c r="HO1048569" s="22"/>
      <c r="HP1048569" s="22"/>
      <c r="HQ1048569" s="22"/>
      <c r="HR1048569" s="22"/>
      <c r="HS1048569" s="22"/>
      <c r="HT1048569" s="22"/>
      <c r="HU1048569" s="22"/>
      <c r="HV1048569" s="22"/>
      <c r="HW1048569" s="22"/>
      <c r="HX1048569" s="22"/>
      <c r="HY1048569" s="22"/>
      <c r="HZ1048569" s="22"/>
      <c r="IA1048569" s="22"/>
      <c r="IB1048569" s="22"/>
      <c r="IC1048569" s="22"/>
      <c r="ID1048569" s="22"/>
      <c r="IE1048569" s="22"/>
      <c r="IF1048569" s="22"/>
      <c r="IG1048569" s="22"/>
      <c r="IH1048569" s="22"/>
      <c r="II1048569" s="22"/>
      <c r="IJ1048569" s="22"/>
      <c r="IK1048569" s="22"/>
      <c r="IL1048569" s="22"/>
      <c r="IM1048569" s="22"/>
      <c r="IN1048569" s="22"/>
      <c r="IO1048569" s="22"/>
      <c r="IP1048569" s="22"/>
      <c r="IQ1048569" s="22"/>
      <c r="IR1048569" s="22"/>
      <c r="IS1048569" s="22"/>
      <c r="IT1048569" s="22"/>
      <c r="IU1048569" s="22"/>
      <c r="IV1048569" s="22"/>
      <c r="IW1048569" s="22"/>
      <c r="IX1048569" s="22"/>
      <c r="IY1048569" s="22"/>
      <c r="IZ1048569" s="22"/>
      <c r="JA1048569" s="22"/>
      <c r="JB1048569" s="22"/>
      <c r="JC1048569" s="22"/>
      <c r="JD1048569" s="22"/>
      <c r="JE1048569" s="22"/>
      <c r="JF1048569" s="22"/>
      <c r="JG1048569" s="22"/>
      <c r="JH1048569" s="22"/>
      <c r="JI1048569" s="22"/>
      <c r="JJ1048569" s="22"/>
      <c r="JK1048569" s="22"/>
      <c r="JL1048569" s="22"/>
      <c r="JM1048569" s="22"/>
      <c r="JN1048569" s="22"/>
      <c r="JO1048569" s="22"/>
      <c r="JP1048569" s="22"/>
      <c r="JQ1048569" s="22"/>
      <c r="JR1048569" s="22"/>
      <c r="JS1048569" s="22"/>
      <c r="JT1048569" s="22"/>
      <c r="JU1048569" s="22"/>
      <c r="JV1048569" s="22"/>
      <c r="JW1048569" s="22"/>
      <c r="JX1048569" s="22"/>
      <c r="JY1048569" s="22"/>
      <c r="JZ1048569" s="22"/>
      <c r="KA1048569" s="22"/>
      <c r="KB1048569" s="22"/>
      <c r="KC1048569" s="22"/>
      <c r="KD1048569" s="22"/>
      <c r="KE1048569" s="22"/>
      <c r="KF1048569" s="22"/>
      <c r="KG1048569" s="22"/>
      <c r="KH1048569" s="22"/>
      <c r="KI1048569" s="22"/>
      <c r="KJ1048569" s="22"/>
      <c r="KK1048569" s="22"/>
      <c r="KL1048569" s="22"/>
      <c r="KM1048569" s="22"/>
      <c r="KN1048569" s="22"/>
      <c r="KO1048569" s="22"/>
      <c r="KP1048569" s="22"/>
      <c r="KQ1048569" s="22"/>
      <c r="KR1048569" s="22"/>
      <c r="KS1048569" s="22"/>
      <c r="KT1048569" s="22"/>
      <c r="KU1048569" s="22"/>
      <c r="KV1048569" s="22"/>
      <c r="KW1048569" s="22"/>
      <c r="KX1048569" s="22"/>
      <c r="KY1048569" s="22"/>
      <c r="KZ1048569" s="22"/>
      <c r="LA1048569" s="22"/>
      <c r="LB1048569" s="22"/>
      <c r="LC1048569" s="22"/>
      <c r="LD1048569" s="22"/>
      <c r="LE1048569" s="22"/>
      <c r="LF1048569" s="22"/>
      <c r="LG1048569" s="22"/>
      <c r="LH1048569" s="22"/>
      <c r="LI1048569" s="22"/>
      <c r="LJ1048569" s="22"/>
      <c r="LK1048569" s="22"/>
      <c r="LL1048569" s="22"/>
      <c r="LM1048569" s="22"/>
      <c r="LN1048569" s="22"/>
      <c r="LO1048569" s="22"/>
      <c r="LP1048569" s="22"/>
      <c r="LQ1048569" s="22"/>
      <c r="LR1048569" s="22"/>
      <c r="LS1048569" s="22"/>
      <c r="LT1048569" s="22"/>
      <c r="LU1048569" s="22"/>
      <c r="LV1048569" s="22"/>
      <c r="LW1048569" s="22"/>
      <c r="LX1048569" s="22"/>
      <c r="LY1048569" s="22"/>
      <c r="LZ1048569" s="22"/>
      <c r="MA1048569" s="22"/>
      <c r="MB1048569" s="22"/>
      <c r="MC1048569" s="22"/>
      <c r="MD1048569" s="22"/>
      <c r="ME1048569" s="22"/>
      <c r="MF1048569" s="22"/>
      <c r="MG1048569" s="22"/>
      <c r="MH1048569" s="22"/>
      <c r="MI1048569" s="22"/>
      <c r="MJ1048569" s="22"/>
      <c r="MK1048569" s="22"/>
      <c r="ML1048569" s="22"/>
      <c r="MM1048569" s="22"/>
      <c r="MN1048569" s="22"/>
      <c r="MO1048569" s="22"/>
      <c r="MP1048569" s="22"/>
      <c r="MQ1048569" s="22"/>
      <c r="MR1048569" s="22"/>
      <c r="MS1048569" s="22"/>
      <c r="MT1048569" s="22"/>
      <c r="MU1048569" s="22"/>
      <c r="MV1048569" s="22"/>
      <c r="MW1048569" s="22"/>
      <c r="MX1048569" s="22"/>
      <c r="MY1048569" s="22"/>
      <c r="MZ1048569" s="22"/>
      <c r="NA1048569" s="22"/>
      <c r="NB1048569" s="22"/>
      <c r="NC1048569" s="22"/>
      <c r="ND1048569" s="22"/>
      <c r="NE1048569" s="22"/>
      <c r="NF1048569" s="22"/>
      <c r="NG1048569" s="22"/>
      <c r="NH1048569" s="22"/>
      <c r="NI1048569" s="22"/>
      <c r="NJ1048569" s="22"/>
      <c r="NK1048569" s="22"/>
      <c r="NL1048569" s="22"/>
      <c r="NM1048569" s="22"/>
      <c r="NN1048569" s="22"/>
      <c r="NO1048569" s="22"/>
      <c r="NP1048569" s="22"/>
      <c r="NQ1048569" s="22"/>
      <c r="NR1048569" s="22"/>
      <c r="NS1048569" s="22"/>
      <c r="NT1048569" s="22"/>
      <c r="NU1048569" s="22"/>
      <c r="NV1048569" s="22"/>
      <c r="NW1048569" s="22"/>
      <c r="NX1048569" s="22"/>
      <c r="NY1048569" s="22"/>
      <c r="NZ1048569" s="22"/>
      <c r="OA1048569" s="22"/>
      <c r="OB1048569" s="22"/>
      <c r="OC1048569" s="22"/>
      <c r="OD1048569" s="22"/>
      <c r="OE1048569" s="22"/>
      <c r="OF1048569" s="22"/>
      <c r="OG1048569" s="22"/>
      <c r="OH1048569" s="22"/>
      <c r="OI1048569" s="22"/>
      <c r="OJ1048569" s="22"/>
      <c r="OK1048569" s="22"/>
      <c r="OL1048569" s="22"/>
      <c r="OM1048569" s="22"/>
      <c r="ON1048569" s="22"/>
      <c r="OO1048569" s="22"/>
      <c r="OP1048569" s="22"/>
      <c r="OQ1048569" s="22"/>
      <c r="OR1048569" s="22"/>
      <c r="OS1048569" s="22"/>
      <c r="OT1048569" s="22"/>
      <c r="OU1048569" s="22"/>
      <c r="OV1048569" s="22"/>
      <c r="OW1048569" s="22"/>
      <c r="OX1048569" s="22"/>
      <c r="OY1048569" s="22"/>
      <c r="OZ1048569" s="22"/>
      <c r="PA1048569" s="22"/>
      <c r="PB1048569" s="22"/>
      <c r="PC1048569" s="22"/>
      <c r="PD1048569" s="22"/>
      <c r="PE1048569" s="22"/>
      <c r="PF1048569" s="22"/>
      <c r="PG1048569" s="22"/>
      <c r="PH1048569" s="22"/>
      <c r="PI1048569" s="22"/>
      <c r="PJ1048569" s="22"/>
      <c r="PK1048569" s="22"/>
      <c r="PL1048569" s="22"/>
      <c r="PM1048569" s="22"/>
      <c r="PN1048569" s="22"/>
      <c r="PO1048569" s="22"/>
      <c r="PP1048569" s="22"/>
      <c r="PQ1048569" s="22"/>
      <c r="PR1048569" s="22"/>
      <c r="PS1048569" s="22"/>
      <c r="PT1048569" s="22"/>
      <c r="PU1048569" s="22"/>
      <c r="PV1048569" s="22"/>
      <c r="PW1048569" s="22"/>
      <c r="PX1048569" s="22"/>
      <c r="PY1048569" s="22"/>
      <c r="PZ1048569" s="22"/>
      <c r="QA1048569" s="22"/>
      <c r="QB1048569" s="22"/>
      <c r="QC1048569" s="22"/>
      <c r="QD1048569" s="22"/>
      <c r="QE1048569" s="22"/>
      <c r="QF1048569" s="22"/>
      <c r="QG1048569" s="22"/>
      <c r="QH1048569" s="22"/>
      <c r="QI1048569" s="22"/>
      <c r="QJ1048569" s="22"/>
      <c r="QK1048569" s="22"/>
      <c r="QL1048569" s="22"/>
      <c r="QM1048569" s="22"/>
      <c r="QN1048569" s="22"/>
      <c r="QO1048569" s="22"/>
      <c r="QP1048569" s="22"/>
      <c r="QQ1048569" s="22"/>
      <c r="QR1048569" s="22"/>
      <c r="QS1048569" s="22"/>
      <c r="QT1048569" s="22"/>
      <c r="QU1048569" s="22"/>
      <c r="QV1048569" s="22"/>
      <c r="QW1048569" s="22"/>
      <c r="QX1048569" s="22"/>
      <c r="QY1048569" s="22"/>
      <c r="QZ1048569" s="22"/>
      <c r="RA1048569" s="22"/>
      <c r="RB1048569" s="22"/>
      <c r="RC1048569" s="22"/>
      <c r="RD1048569" s="22"/>
      <c r="RE1048569" s="22"/>
      <c r="RF1048569" s="22"/>
      <c r="RG1048569" s="22"/>
      <c r="RH1048569" s="22"/>
      <c r="RI1048569" s="22"/>
      <c r="RJ1048569" s="22"/>
      <c r="RK1048569" s="22"/>
      <c r="RL1048569" s="22"/>
      <c r="RM1048569" s="22"/>
      <c r="RN1048569" s="22"/>
      <c r="RO1048569" s="22"/>
      <c r="RP1048569" s="22"/>
      <c r="RQ1048569" s="22"/>
      <c r="RR1048569" s="22"/>
      <c r="RS1048569" s="22"/>
      <c r="RT1048569" s="22"/>
      <c r="RU1048569" s="22"/>
      <c r="RV1048569" s="22"/>
      <c r="RW1048569" s="22"/>
      <c r="RX1048569" s="22"/>
      <c r="RY1048569" s="22"/>
      <c r="RZ1048569" s="22"/>
      <c r="SA1048569" s="22"/>
      <c r="SB1048569" s="22"/>
      <c r="SC1048569" s="22"/>
      <c r="SD1048569" s="22"/>
      <c r="SE1048569" s="22"/>
      <c r="SF1048569" s="22"/>
      <c r="SG1048569" s="22"/>
      <c r="SH1048569" s="22"/>
      <c r="SI1048569" s="22"/>
      <c r="SJ1048569" s="22"/>
      <c r="SK1048569" s="22"/>
      <c r="SL1048569" s="22"/>
      <c r="SM1048569" s="22"/>
      <c r="SN1048569" s="22"/>
      <c r="SO1048569" s="22"/>
      <c r="SP1048569" s="22"/>
      <c r="SQ1048569" s="22"/>
      <c r="SR1048569" s="22"/>
      <c r="SS1048569" s="22"/>
      <c r="ST1048569" s="22"/>
      <c r="SU1048569" s="22"/>
      <c r="SV1048569" s="22"/>
      <c r="SW1048569" s="22"/>
      <c r="SX1048569" s="22"/>
      <c r="SY1048569" s="22"/>
      <c r="SZ1048569" s="22"/>
      <c r="TA1048569" s="22"/>
      <c r="TB1048569" s="22"/>
      <c r="TC1048569" s="22"/>
      <c r="TD1048569" s="22"/>
      <c r="TE1048569" s="22"/>
      <c r="TF1048569" s="22"/>
      <c r="TG1048569" s="22"/>
      <c r="TH1048569" s="22"/>
      <c r="TI1048569" s="22"/>
      <c r="TJ1048569" s="22"/>
      <c r="TK1048569" s="22"/>
      <c r="TL1048569" s="22"/>
      <c r="TM1048569" s="22"/>
      <c r="TN1048569" s="22"/>
      <c r="TO1048569" s="22"/>
      <c r="TP1048569" s="22"/>
      <c r="TQ1048569" s="22"/>
      <c r="TR1048569" s="22"/>
      <c r="TS1048569" s="22"/>
      <c r="TT1048569" s="22"/>
      <c r="TU1048569" s="22"/>
      <c r="TV1048569" s="22"/>
      <c r="TW1048569" s="22"/>
      <c r="TX1048569" s="22"/>
      <c r="TY1048569" s="22"/>
      <c r="TZ1048569" s="22"/>
      <c r="UA1048569" s="22"/>
      <c r="UB1048569" s="22"/>
      <c r="UC1048569" s="22"/>
      <c r="UD1048569" s="22"/>
      <c r="UE1048569" s="22"/>
      <c r="UF1048569" s="22"/>
      <c r="UG1048569" s="22"/>
      <c r="UH1048569" s="22"/>
      <c r="UI1048569" s="22"/>
      <c r="UJ1048569" s="22"/>
      <c r="UK1048569" s="22"/>
      <c r="UL1048569" s="22"/>
      <c r="UM1048569" s="22"/>
      <c r="UN1048569" s="22"/>
      <c r="UO1048569" s="22"/>
      <c r="UP1048569" s="22"/>
      <c r="UQ1048569" s="22"/>
      <c r="UR1048569" s="22"/>
      <c r="US1048569" s="22"/>
      <c r="UT1048569" s="22"/>
      <c r="UU1048569" s="22"/>
      <c r="UV1048569" s="22"/>
      <c r="UW1048569" s="22"/>
      <c r="UX1048569" s="22"/>
      <c r="UY1048569" s="22"/>
      <c r="UZ1048569" s="22"/>
      <c r="VA1048569" s="22"/>
      <c r="VB1048569" s="22"/>
      <c r="VC1048569" s="22"/>
      <c r="VD1048569" s="22"/>
      <c r="VE1048569" s="22"/>
      <c r="VF1048569" s="22"/>
      <c r="VG1048569" s="22"/>
      <c r="VH1048569" s="22"/>
      <c r="VI1048569" s="22"/>
      <c r="VJ1048569" s="22"/>
      <c r="VK1048569" s="22"/>
      <c r="VL1048569" s="22"/>
      <c r="VM1048569" s="22"/>
      <c r="VN1048569" s="22"/>
      <c r="VO1048569" s="22"/>
      <c r="VP1048569" s="22"/>
      <c r="VQ1048569" s="22"/>
      <c r="VR1048569" s="22"/>
      <c r="VS1048569" s="22"/>
      <c r="VT1048569" s="22"/>
      <c r="VU1048569" s="22"/>
      <c r="VV1048569" s="22"/>
      <c r="VW1048569" s="22"/>
      <c r="VX1048569" s="22"/>
      <c r="VY1048569" s="22"/>
      <c r="VZ1048569" s="22"/>
      <c r="WA1048569" s="22"/>
      <c r="WB1048569" s="22"/>
      <c r="WC1048569" s="22"/>
      <c r="WD1048569" s="22"/>
      <c r="WE1048569" s="22"/>
      <c r="WF1048569" s="22"/>
      <c r="WG1048569" s="22"/>
      <c r="WH1048569" s="22"/>
      <c r="WI1048569" s="22"/>
      <c r="WJ1048569" s="22"/>
      <c r="WK1048569" s="22"/>
      <c r="WL1048569" s="22"/>
      <c r="WM1048569" s="22"/>
      <c r="WN1048569" s="22"/>
      <c r="WO1048569" s="22"/>
      <c r="WP1048569" s="22"/>
      <c r="WQ1048569" s="22"/>
      <c r="WR1048569" s="22"/>
      <c r="WS1048569" s="22"/>
      <c r="WT1048569" s="22"/>
      <c r="WU1048569" s="22"/>
      <c r="WV1048569" s="22"/>
      <c r="WW1048569" s="22"/>
      <c r="WX1048569" s="22"/>
      <c r="WY1048569" s="22"/>
      <c r="WZ1048569" s="22"/>
      <c r="XA1048569" s="22"/>
      <c r="XB1048569" s="22"/>
      <c r="XC1048569" s="22"/>
      <c r="XD1048569" s="22"/>
      <c r="XE1048569" s="22"/>
      <c r="XF1048569" s="22"/>
      <c r="XG1048569" s="22"/>
      <c r="XH1048569" s="22"/>
      <c r="XI1048569" s="22"/>
      <c r="XJ1048569" s="22"/>
      <c r="XK1048569" s="22"/>
      <c r="XL1048569" s="22"/>
      <c r="XM1048569" s="22"/>
      <c r="XN1048569" s="22"/>
      <c r="XO1048569" s="22"/>
      <c r="XP1048569" s="22"/>
      <c r="XQ1048569" s="22"/>
      <c r="XR1048569" s="22"/>
      <c r="XS1048569" s="22"/>
      <c r="XT1048569" s="22"/>
      <c r="XU1048569" s="22"/>
      <c r="XV1048569" s="22"/>
      <c r="XW1048569" s="22"/>
      <c r="XX1048569" s="22"/>
      <c r="XY1048569" s="22"/>
      <c r="XZ1048569" s="22"/>
      <c r="YA1048569" s="22"/>
      <c r="YB1048569" s="22"/>
      <c r="YC1048569" s="22"/>
      <c r="YD1048569" s="22"/>
      <c r="YE1048569" s="22"/>
      <c r="YF1048569" s="22"/>
      <c r="YG1048569" s="22"/>
      <c r="YH1048569" s="22"/>
      <c r="YI1048569" s="22"/>
      <c r="YJ1048569" s="22"/>
      <c r="YK1048569" s="22"/>
      <c r="YL1048569" s="22"/>
      <c r="YM1048569" s="22"/>
      <c r="YN1048569" s="22"/>
      <c r="YO1048569" s="22"/>
      <c r="YP1048569" s="22"/>
      <c r="YQ1048569" s="22"/>
      <c r="YR1048569" s="22"/>
      <c r="YS1048569" s="22"/>
      <c r="YT1048569" s="22"/>
      <c r="YU1048569" s="22"/>
      <c r="YV1048569" s="22"/>
      <c r="YW1048569" s="22"/>
      <c r="YX1048569" s="22"/>
      <c r="YY1048569" s="22"/>
      <c r="YZ1048569" s="22"/>
      <c r="ZA1048569" s="22"/>
      <c r="ZB1048569" s="22"/>
      <c r="ZC1048569" s="22"/>
      <c r="ZD1048569" s="22"/>
      <c r="ZE1048569" s="22"/>
      <c r="ZF1048569" s="22"/>
      <c r="ZG1048569" s="22"/>
      <c r="ZH1048569" s="22"/>
      <c r="ZI1048569" s="22"/>
      <c r="ZJ1048569" s="22"/>
      <c r="ZK1048569" s="22"/>
      <c r="ZL1048569" s="22"/>
      <c r="ZM1048569" s="22"/>
      <c r="ZN1048569" s="22"/>
      <c r="ZO1048569" s="22"/>
      <c r="ZP1048569" s="22"/>
      <c r="ZQ1048569" s="22"/>
      <c r="ZR1048569" s="22"/>
      <c r="ZS1048569" s="22"/>
      <c r="ZT1048569" s="22"/>
      <c r="ZU1048569" s="22"/>
      <c r="ZV1048569" s="22"/>
      <c r="ZW1048569" s="22"/>
      <c r="ZX1048569" s="22"/>
      <c r="ZY1048569" s="22"/>
      <c r="ZZ1048569" s="22"/>
      <c r="AAA1048569" s="22"/>
      <c r="AAB1048569" s="22"/>
      <c r="AAC1048569" s="22"/>
      <c r="AAD1048569" s="22"/>
      <c r="AAE1048569" s="22"/>
      <c r="AAF1048569" s="22"/>
      <c r="AAG1048569" s="22"/>
      <c r="AAH1048569" s="22"/>
      <c r="AAI1048569" s="22"/>
      <c r="AAJ1048569" s="22"/>
      <c r="AAK1048569" s="22"/>
      <c r="AAL1048569" s="22"/>
      <c r="AAM1048569" s="22"/>
      <c r="AAN1048569" s="22"/>
      <c r="AAO1048569" s="22"/>
      <c r="AAP1048569" s="22"/>
      <c r="AAQ1048569" s="22"/>
      <c r="AAR1048569" s="22"/>
      <c r="AAS1048569" s="22"/>
      <c r="AAT1048569" s="22"/>
      <c r="AAU1048569" s="22"/>
      <c r="AAV1048569" s="22"/>
      <c r="AAW1048569" s="22"/>
      <c r="AAX1048569" s="22"/>
      <c r="AAY1048569" s="22"/>
      <c r="AAZ1048569" s="22"/>
      <c r="ABA1048569" s="22"/>
      <c r="ABB1048569" s="22"/>
      <c r="ABC1048569" s="22"/>
      <c r="ABD1048569" s="22"/>
      <c r="ABE1048569" s="22"/>
      <c r="ABF1048569" s="22"/>
      <c r="ABG1048569" s="22"/>
      <c r="ABH1048569" s="22"/>
      <c r="ABI1048569" s="22"/>
      <c r="ABJ1048569" s="22"/>
      <c r="ABK1048569" s="22"/>
      <c r="ABL1048569" s="22"/>
      <c r="ABM1048569" s="22"/>
      <c r="ABN1048569" s="22"/>
      <c r="ABO1048569" s="22"/>
      <c r="ABP1048569" s="22"/>
      <c r="ABQ1048569" s="22"/>
      <c r="ABR1048569" s="22"/>
      <c r="ABS1048569" s="22"/>
      <c r="ABT1048569" s="22"/>
      <c r="ABU1048569" s="22"/>
      <c r="ABV1048569" s="22"/>
      <c r="ABW1048569" s="22"/>
      <c r="ABX1048569" s="22"/>
      <c r="ABY1048569" s="22"/>
      <c r="ABZ1048569" s="22"/>
      <c r="ACA1048569" s="22"/>
      <c r="ACB1048569" s="22"/>
      <c r="ACC1048569" s="22"/>
      <c r="ACD1048569" s="22"/>
      <c r="ACE1048569" s="22"/>
      <c r="ACF1048569" s="22"/>
      <c r="ACG1048569" s="22"/>
      <c r="ACH1048569" s="22"/>
      <c r="ACI1048569" s="22"/>
      <c r="ACJ1048569" s="22"/>
      <c r="ACK1048569" s="22"/>
      <c r="ACL1048569" s="22"/>
      <c r="ACM1048569" s="22"/>
      <c r="ACN1048569" s="22"/>
      <c r="ACO1048569" s="22"/>
      <c r="ACP1048569" s="22"/>
      <c r="ACQ1048569" s="22"/>
      <c r="ACR1048569" s="22"/>
      <c r="ACS1048569" s="22"/>
      <c r="ACT1048569" s="22"/>
      <c r="ACU1048569" s="22"/>
      <c r="ACV1048569" s="22"/>
      <c r="ACW1048569" s="22"/>
      <c r="ACX1048569" s="22"/>
      <c r="ACY1048569" s="22"/>
      <c r="ACZ1048569" s="22"/>
      <c r="ADA1048569" s="22"/>
      <c r="ADB1048569" s="22"/>
      <c r="ADC1048569" s="22"/>
      <c r="ADD1048569" s="22"/>
      <c r="ADE1048569" s="22"/>
      <c r="ADF1048569" s="22"/>
      <c r="ADG1048569" s="22"/>
      <c r="ADH1048569" s="22"/>
      <c r="ADI1048569" s="22"/>
      <c r="ADJ1048569" s="22"/>
      <c r="ADK1048569" s="22"/>
      <c r="ADL1048569" s="22"/>
      <c r="ADM1048569" s="22"/>
      <c r="ADN1048569" s="22"/>
      <c r="ADO1048569" s="22"/>
      <c r="ADP1048569" s="22"/>
      <c r="ADQ1048569" s="22"/>
      <c r="ADR1048569" s="22"/>
      <c r="ADS1048569" s="22"/>
      <c r="ADT1048569" s="22"/>
      <c r="ADU1048569" s="22"/>
      <c r="ADV1048569" s="22"/>
      <c r="ADW1048569" s="22"/>
      <c r="ADX1048569" s="22"/>
      <c r="ADY1048569" s="22"/>
      <c r="ADZ1048569" s="22"/>
      <c r="AEA1048569" s="22"/>
      <c r="AEB1048569" s="22"/>
      <c r="AEC1048569" s="22"/>
      <c r="AED1048569" s="22"/>
      <c r="AEE1048569" s="22"/>
      <c r="AEF1048569" s="22"/>
      <c r="AEG1048569" s="22"/>
      <c r="AEH1048569" s="22"/>
      <c r="AEI1048569" s="22"/>
      <c r="AEJ1048569" s="22"/>
      <c r="AEK1048569" s="22"/>
      <c r="AEL1048569" s="22"/>
      <c r="AEM1048569" s="22"/>
      <c r="AEN1048569" s="22"/>
      <c r="AEO1048569" s="22"/>
      <c r="AEP1048569" s="22"/>
      <c r="AEQ1048569" s="22"/>
      <c r="AER1048569" s="22"/>
      <c r="AES1048569" s="22"/>
      <c r="AET1048569" s="22"/>
      <c r="AEU1048569" s="22"/>
      <c r="AEV1048569" s="22"/>
      <c r="AEW1048569" s="22"/>
      <c r="AEX1048569" s="22"/>
      <c r="AEY1048569" s="22"/>
      <c r="AEZ1048569" s="22"/>
      <c r="AFA1048569" s="22"/>
      <c r="AFB1048569" s="22"/>
      <c r="AFC1048569" s="22"/>
      <c r="AFD1048569" s="22"/>
      <c r="AFE1048569" s="22"/>
      <c r="AFF1048569" s="22"/>
      <c r="AFG1048569" s="22"/>
      <c r="AFH1048569" s="22"/>
      <c r="AFI1048569" s="22"/>
      <c r="AFJ1048569" s="22"/>
      <c r="AFK1048569" s="22"/>
      <c r="AFL1048569" s="22"/>
      <c r="AFM1048569" s="22"/>
      <c r="AFN1048569" s="22"/>
      <c r="AFO1048569" s="22"/>
      <c r="AFP1048569" s="22"/>
      <c r="AFQ1048569" s="22"/>
      <c r="AFR1048569" s="22"/>
      <c r="AFS1048569" s="22"/>
      <c r="AFT1048569" s="22"/>
      <c r="AFU1048569" s="22"/>
      <c r="AFV1048569" s="22"/>
      <c r="AFW1048569" s="22"/>
      <c r="AFX1048569" s="22"/>
      <c r="AFY1048569" s="22"/>
      <c r="AFZ1048569" s="22"/>
      <c r="AGA1048569" s="22"/>
      <c r="AGB1048569" s="22"/>
      <c r="AGC1048569" s="22"/>
      <c r="AGD1048569" s="22"/>
      <c r="AGE1048569" s="22"/>
      <c r="AGF1048569" s="22"/>
      <c r="AGG1048569" s="22"/>
      <c r="AGH1048569" s="22"/>
      <c r="AGI1048569" s="22"/>
      <c r="AGJ1048569" s="22"/>
      <c r="AGK1048569" s="22"/>
      <c r="AGL1048569" s="22"/>
      <c r="AGM1048569" s="22"/>
      <c r="AGN1048569" s="22"/>
      <c r="AGO1048569" s="22"/>
      <c r="AGP1048569" s="22"/>
      <c r="AGQ1048569" s="22"/>
      <c r="AGR1048569" s="22"/>
      <c r="AGS1048569" s="22"/>
      <c r="AGT1048569" s="22"/>
      <c r="AGU1048569" s="22"/>
      <c r="AGV1048569" s="22"/>
      <c r="AGW1048569" s="22"/>
      <c r="AGX1048569" s="22"/>
      <c r="AGY1048569" s="22"/>
      <c r="AGZ1048569" s="22"/>
      <c r="AHA1048569" s="22"/>
      <c r="AHB1048569" s="22"/>
      <c r="AHC1048569" s="22"/>
      <c r="AHD1048569" s="22"/>
      <c r="AHE1048569" s="22"/>
      <c r="AHF1048569" s="22"/>
      <c r="AHG1048569" s="22"/>
      <c r="AHH1048569" s="22"/>
      <c r="AHI1048569" s="22"/>
      <c r="AHJ1048569" s="22"/>
      <c r="AHK1048569" s="22"/>
      <c r="AHL1048569" s="22"/>
      <c r="AHM1048569" s="22"/>
      <c r="AHN1048569" s="22"/>
      <c r="AHO1048569" s="22"/>
      <c r="AHP1048569" s="22"/>
      <c r="AHQ1048569" s="22"/>
      <c r="AHR1048569" s="22"/>
      <c r="AHS1048569" s="22"/>
      <c r="AHT1048569" s="22"/>
      <c r="AHU1048569" s="22"/>
      <c r="AHV1048569" s="22"/>
      <c r="AHW1048569" s="22"/>
      <c r="AHX1048569" s="22"/>
      <c r="AHY1048569" s="22"/>
      <c r="AHZ1048569" s="22"/>
      <c r="AIA1048569" s="22"/>
      <c r="AIB1048569" s="22"/>
      <c r="AIC1048569" s="22"/>
      <c r="AID1048569" s="22"/>
      <c r="AIE1048569" s="22"/>
      <c r="AIF1048569" s="22"/>
      <c r="AIG1048569" s="22"/>
      <c r="AIH1048569" s="22"/>
      <c r="AII1048569" s="22"/>
      <c r="AIJ1048569" s="22"/>
      <c r="AIK1048569" s="22"/>
      <c r="AIL1048569" s="22"/>
      <c r="AIM1048569" s="22"/>
      <c r="AIN1048569" s="22"/>
      <c r="AIO1048569" s="22"/>
      <c r="AIP1048569" s="22"/>
      <c r="AIQ1048569" s="22"/>
      <c r="AIR1048569" s="22"/>
      <c r="AIS1048569" s="22"/>
      <c r="AIT1048569" s="22"/>
      <c r="AIU1048569" s="22"/>
      <c r="AIV1048569" s="22"/>
      <c r="AIW1048569" s="22"/>
      <c r="AIX1048569" s="22"/>
      <c r="AIY1048569" s="22"/>
      <c r="AIZ1048569" s="22"/>
      <c r="AJA1048569" s="22"/>
      <c r="AJB1048569" s="22"/>
      <c r="AJC1048569" s="22"/>
      <c r="AJD1048569" s="22"/>
      <c r="AJE1048569" s="22"/>
      <c r="AJF1048569" s="22"/>
      <c r="AJG1048569" s="22"/>
      <c r="AJH1048569" s="22"/>
      <c r="AJI1048569" s="22"/>
      <c r="AJJ1048569" s="22"/>
      <c r="AJK1048569" s="22"/>
      <c r="AJL1048569" s="22"/>
      <c r="AJM1048569" s="22"/>
      <c r="AJN1048569" s="22"/>
      <c r="AJO1048569" s="22"/>
      <c r="AJP1048569" s="22"/>
      <c r="AJQ1048569" s="22"/>
      <c r="AJR1048569" s="22"/>
      <c r="AJS1048569" s="22"/>
      <c r="AJT1048569" s="22"/>
      <c r="AJU1048569" s="22"/>
      <c r="AJV1048569" s="22"/>
      <c r="AJW1048569" s="22"/>
      <c r="AJX1048569" s="22"/>
      <c r="AJY1048569" s="22"/>
      <c r="AJZ1048569" s="22"/>
      <c r="AKA1048569" s="22"/>
      <c r="AKB1048569" s="22"/>
      <c r="AKC1048569" s="22"/>
      <c r="AKD1048569" s="22"/>
      <c r="AKE1048569" s="22"/>
      <c r="AKF1048569" s="22"/>
      <c r="AKG1048569" s="22"/>
      <c r="AKH1048569" s="22"/>
      <c r="AKI1048569" s="22"/>
      <c r="AKJ1048569" s="22"/>
      <c r="AKK1048569" s="22"/>
      <c r="AKL1048569" s="22"/>
      <c r="AKM1048569" s="22"/>
      <c r="AKN1048569" s="22"/>
      <c r="AKO1048569" s="22"/>
      <c r="AKP1048569" s="22"/>
      <c r="AKQ1048569" s="22"/>
      <c r="AKR1048569" s="22"/>
      <c r="AKS1048569" s="22"/>
      <c r="AKT1048569" s="22"/>
      <c r="AKU1048569" s="22"/>
      <c r="AKV1048569" s="22"/>
      <c r="AKW1048569" s="22"/>
      <c r="AKX1048569" s="22"/>
      <c r="AKY1048569" s="22"/>
      <c r="AKZ1048569" s="22"/>
      <c r="ALA1048569" s="22"/>
      <c r="ALB1048569" s="22"/>
      <c r="ALC1048569" s="22"/>
      <c r="ALD1048569" s="22"/>
      <c r="ALE1048569" s="22"/>
      <c r="ALF1048569" s="22"/>
      <c r="ALG1048569" s="22"/>
      <c r="ALH1048569" s="22"/>
      <c r="ALI1048569" s="22"/>
      <c r="ALJ1048569" s="22"/>
      <c r="ALK1048569" s="22"/>
      <c r="ALL1048569" s="22"/>
      <c r="ALM1048569" s="22"/>
      <c r="ALN1048569" s="22"/>
      <c r="ALO1048569" s="22"/>
      <c r="ALP1048569" s="22"/>
      <c r="ALQ1048569" s="22"/>
      <c r="ALR1048569" s="22"/>
      <c r="ALS1048569" s="22"/>
      <c r="ALT1048569" s="22"/>
      <c r="ALU1048569" s="22"/>
      <c r="ALV1048569" s="22"/>
      <c r="ALW1048569" s="22"/>
      <c r="ALX1048569" s="22"/>
      <c r="ALY1048569" s="22"/>
      <c r="ALZ1048569" s="22"/>
      <c r="AMA1048569" s="22"/>
      <c r="AMB1048569" s="22"/>
      <c r="AMC1048569" s="22"/>
      <c r="AMD1048569" s="22"/>
      <c r="AME1048569" s="22"/>
      <c r="AMF1048569" s="22"/>
      <c r="AMG1048569" s="22"/>
      <c r="AMH1048569" s="22"/>
      <c r="AMI1048569" s="22"/>
      <c r="AMJ1048569" s="22"/>
      <c r="AMK1048569" s="22"/>
      <c r="AML1048569" s="22"/>
      <c r="AMM1048569" s="22"/>
      <c r="AMN1048569" s="22"/>
      <c r="AMO1048569" s="22"/>
      <c r="AMP1048569" s="22"/>
      <c r="AMQ1048569" s="22"/>
      <c r="AMR1048569" s="22"/>
      <c r="AMS1048569" s="22"/>
      <c r="AMT1048569" s="22"/>
      <c r="AMU1048569" s="22"/>
      <c r="AMV1048569" s="22"/>
      <c r="AMW1048569" s="22"/>
      <c r="AMX1048569" s="22"/>
      <c r="AMY1048569" s="22"/>
      <c r="AMZ1048569" s="22"/>
      <c r="ANA1048569" s="22"/>
      <c r="ANB1048569" s="22"/>
      <c r="ANC1048569" s="22"/>
      <c r="AND1048569" s="22"/>
      <c r="ANE1048569" s="22"/>
      <c r="ANF1048569" s="22"/>
      <c r="ANG1048569" s="22"/>
      <c r="ANH1048569" s="22"/>
      <c r="ANI1048569" s="22"/>
      <c r="ANJ1048569" s="22"/>
      <c r="ANK1048569" s="22"/>
      <c r="ANL1048569" s="22"/>
      <c r="ANM1048569" s="22"/>
      <c r="ANN1048569" s="22"/>
      <c r="ANO1048569" s="22"/>
      <c r="ANP1048569" s="22"/>
      <c r="ANQ1048569" s="22"/>
      <c r="ANR1048569" s="22"/>
      <c r="ANS1048569" s="22"/>
      <c r="ANT1048569" s="22"/>
      <c r="ANU1048569" s="22"/>
      <c r="ANV1048569" s="22"/>
      <c r="ANW1048569" s="22"/>
      <c r="ANX1048569" s="22"/>
      <c r="ANY1048569" s="22"/>
      <c r="ANZ1048569" s="22"/>
      <c r="AOA1048569" s="22"/>
      <c r="AOB1048569" s="22"/>
      <c r="AOC1048569" s="22"/>
      <c r="AOD1048569" s="22"/>
      <c r="AOE1048569" s="22"/>
      <c r="AOF1048569" s="22"/>
      <c r="AOG1048569" s="22"/>
      <c r="AOH1048569" s="22"/>
      <c r="AOI1048569" s="22"/>
      <c r="AOJ1048569" s="22"/>
      <c r="AOK1048569" s="22"/>
      <c r="AOL1048569" s="22"/>
      <c r="AOM1048569" s="22"/>
      <c r="AON1048569" s="22"/>
      <c r="AOO1048569" s="22"/>
      <c r="AOP1048569" s="22"/>
      <c r="AOQ1048569" s="22"/>
      <c r="AOR1048569" s="22"/>
      <c r="AOS1048569" s="22"/>
      <c r="AOT1048569" s="22"/>
      <c r="AOU1048569" s="22"/>
      <c r="AOV1048569" s="22"/>
      <c r="AOW1048569" s="22"/>
      <c r="AOX1048569" s="22"/>
      <c r="AOY1048569" s="22"/>
      <c r="AOZ1048569" s="22"/>
      <c r="APA1048569" s="22"/>
      <c r="APB1048569" s="22"/>
      <c r="APC1048569" s="22"/>
      <c r="APD1048569" s="22"/>
      <c r="APE1048569" s="22"/>
      <c r="APF1048569" s="22"/>
      <c r="APG1048569" s="22"/>
      <c r="APH1048569" s="22"/>
      <c r="API1048569" s="22"/>
      <c r="APJ1048569" s="22"/>
      <c r="APK1048569" s="22"/>
      <c r="APL1048569" s="22"/>
      <c r="APM1048569" s="22"/>
      <c r="APN1048569" s="22"/>
      <c r="APO1048569" s="22"/>
      <c r="APP1048569" s="22"/>
      <c r="APQ1048569" s="22"/>
      <c r="APR1048569" s="22"/>
      <c r="APS1048569" s="22"/>
      <c r="APT1048569" s="22"/>
      <c r="APU1048569" s="22"/>
      <c r="APV1048569" s="22"/>
      <c r="APW1048569" s="22"/>
      <c r="APX1048569" s="22"/>
      <c r="APY1048569" s="22"/>
      <c r="APZ1048569" s="22"/>
      <c r="AQA1048569" s="22"/>
      <c r="AQB1048569" s="22"/>
      <c r="AQC1048569" s="22"/>
      <c r="AQD1048569" s="22"/>
      <c r="AQE1048569" s="22"/>
      <c r="AQF1048569" s="22"/>
      <c r="AQG1048569" s="22"/>
      <c r="AQH1048569" s="22"/>
      <c r="AQI1048569" s="22"/>
      <c r="AQJ1048569" s="22"/>
      <c r="AQK1048569" s="22"/>
      <c r="AQL1048569" s="22"/>
      <c r="AQM1048569" s="22"/>
      <c r="AQN1048569" s="22"/>
      <c r="AQO1048569" s="22"/>
      <c r="AQP1048569" s="22"/>
      <c r="AQQ1048569" s="22"/>
      <c r="AQR1048569" s="22"/>
      <c r="AQS1048569" s="22"/>
      <c r="AQT1048569" s="22"/>
      <c r="AQU1048569" s="22"/>
      <c r="AQV1048569" s="22"/>
      <c r="AQW1048569" s="22"/>
      <c r="AQX1048569" s="22"/>
      <c r="AQY1048569" s="22"/>
      <c r="AQZ1048569" s="22"/>
      <c r="ARA1048569" s="22"/>
      <c r="ARB1048569" s="22"/>
      <c r="ARC1048569" s="22"/>
      <c r="ARD1048569" s="22"/>
      <c r="ARE1048569" s="22"/>
      <c r="ARF1048569" s="22"/>
      <c r="ARG1048569" s="22"/>
      <c r="ARH1048569" s="22"/>
      <c r="ARI1048569" s="22"/>
      <c r="ARJ1048569" s="22"/>
      <c r="ARK1048569" s="22"/>
      <c r="ARL1048569" s="22"/>
      <c r="ARM1048569" s="22"/>
      <c r="ARN1048569" s="22"/>
      <c r="ARO1048569" s="22"/>
      <c r="ARP1048569" s="22"/>
      <c r="ARQ1048569" s="22"/>
      <c r="ARR1048569" s="22"/>
      <c r="ARS1048569" s="22"/>
      <c r="ART1048569" s="22"/>
      <c r="ARU1048569" s="22"/>
      <c r="ARV1048569" s="22"/>
      <c r="ARW1048569" s="22"/>
      <c r="ARX1048569" s="22"/>
      <c r="ARY1048569" s="22"/>
      <c r="ARZ1048569" s="22"/>
      <c r="ASA1048569" s="22"/>
      <c r="ASB1048569" s="22"/>
      <c r="ASC1048569" s="22"/>
      <c r="ASD1048569" s="22"/>
      <c r="ASE1048569" s="22"/>
      <c r="ASF1048569" s="22"/>
      <c r="ASG1048569" s="22"/>
      <c r="ASH1048569" s="22"/>
      <c r="ASI1048569" s="22"/>
      <c r="ASJ1048569" s="22"/>
      <c r="ASK1048569" s="22"/>
      <c r="ASL1048569" s="22"/>
      <c r="ASM1048569" s="22"/>
      <c r="ASN1048569" s="22"/>
      <c r="ASO1048569" s="22"/>
      <c r="ASP1048569" s="22"/>
      <c r="ASQ1048569" s="22"/>
      <c r="ASR1048569" s="22"/>
      <c r="ASS1048569" s="22"/>
      <c r="AST1048569" s="22"/>
      <c r="ASU1048569" s="22"/>
      <c r="ASV1048569" s="22"/>
      <c r="ASW1048569" s="22"/>
      <c r="ASX1048569" s="22"/>
      <c r="ASY1048569" s="22"/>
      <c r="ASZ1048569" s="22"/>
      <c r="ATA1048569" s="22"/>
      <c r="ATB1048569" s="22"/>
      <c r="ATC1048569" s="22"/>
      <c r="ATD1048569" s="22"/>
      <c r="ATE1048569" s="22"/>
      <c r="ATF1048569" s="22"/>
      <c r="ATG1048569" s="22"/>
      <c r="ATH1048569" s="22"/>
      <c r="ATI1048569" s="22"/>
      <c r="ATJ1048569" s="22"/>
      <c r="ATK1048569" s="22"/>
      <c r="ATL1048569" s="22"/>
      <c r="ATM1048569" s="22"/>
      <c r="ATN1048569" s="22"/>
      <c r="ATO1048569" s="22"/>
      <c r="ATP1048569" s="22"/>
      <c r="ATQ1048569" s="22"/>
      <c r="ATR1048569" s="22"/>
      <c r="ATS1048569" s="22"/>
      <c r="ATT1048569" s="22"/>
      <c r="ATU1048569" s="22"/>
      <c r="ATV1048569" s="22"/>
      <c r="ATW1048569" s="22"/>
      <c r="ATX1048569" s="22"/>
      <c r="ATY1048569" s="22"/>
      <c r="ATZ1048569" s="22"/>
      <c r="AUA1048569" s="22"/>
      <c r="AUB1048569" s="22"/>
      <c r="AUC1048569" s="22"/>
      <c r="AUD1048569" s="22"/>
      <c r="AUE1048569" s="22"/>
      <c r="AUF1048569" s="22"/>
      <c r="AUG1048569" s="22"/>
      <c r="AUH1048569" s="22"/>
      <c r="AUI1048569" s="22"/>
      <c r="AUJ1048569" s="22"/>
      <c r="AUK1048569" s="22"/>
      <c r="AUL1048569" s="22"/>
      <c r="AUM1048569" s="22"/>
      <c r="AUN1048569" s="22"/>
      <c r="AUO1048569" s="22"/>
      <c r="AUP1048569" s="22"/>
      <c r="AUQ1048569" s="22"/>
      <c r="AUR1048569" s="22"/>
      <c r="AUS1048569" s="22"/>
      <c r="AUT1048569" s="22"/>
      <c r="AUU1048569" s="22"/>
      <c r="AUV1048569" s="22"/>
      <c r="AUW1048569" s="22"/>
      <c r="AUX1048569" s="22"/>
      <c r="AUY1048569" s="22"/>
      <c r="AUZ1048569" s="22"/>
      <c r="AVA1048569" s="22"/>
      <c r="AVB1048569" s="22"/>
      <c r="AVC1048569" s="22"/>
      <c r="AVD1048569" s="22"/>
      <c r="AVE1048569" s="22"/>
      <c r="AVF1048569" s="22"/>
      <c r="AVG1048569" s="22"/>
      <c r="AVH1048569" s="22"/>
      <c r="AVI1048569" s="22"/>
      <c r="AVJ1048569" s="22"/>
      <c r="AVK1048569" s="22"/>
      <c r="AVL1048569" s="22"/>
      <c r="AVM1048569" s="22"/>
      <c r="AVN1048569" s="22"/>
      <c r="AVO1048569" s="22"/>
      <c r="AVP1048569" s="22"/>
      <c r="AVQ1048569" s="22"/>
      <c r="AVR1048569" s="22"/>
      <c r="AVS1048569" s="22"/>
      <c r="AVT1048569" s="22"/>
      <c r="AVU1048569" s="22"/>
      <c r="AVV1048569" s="22"/>
      <c r="AVW1048569" s="22"/>
      <c r="AVX1048569" s="22"/>
      <c r="AVY1048569" s="22"/>
      <c r="AVZ1048569" s="22"/>
      <c r="AWA1048569" s="22"/>
      <c r="AWB1048569" s="22"/>
      <c r="AWC1048569" s="22"/>
      <c r="AWD1048569" s="22"/>
      <c r="AWE1048569" s="22"/>
      <c r="AWF1048569" s="22"/>
      <c r="AWG1048569" s="22"/>
      <c r="AWH1048569" s="22"/>
      <c r="AWI1048569" s="22"/>
      <c r="AWJ1048569" s="22"/>
      <c r="AWK1048569" s="22"/>
      <c r="AWL1048569" s="22"/>
      <c r="AWM1048569" s="22"/>
      <c r="AWN1048569" s="22"/>
      <c r="AWO1048569" s="22"/>
      <c r="AWP1048569" s="22"/>
      <c r="AWQ1048569" s="22"/>
      <c r="AWR1048569" s="22"/>
      <c r="AWS1048569" s="22"/>
      <c r="AWT1048569" s="22"/>
      <c r="AWU1048569" s="22"/>
      <c r="AWV1048569" s="22"/>
      <c r="AWW1048569" s="22"/>
      <c r="AWX1048569" s="22"/>
      <c r="AWY1048569" s="22"/>
      <c r="AWZ1048569" s="22"/>
      <c r="AXA1048569" s="22"/>
      <c r="AXB1048569" s="22"/>
      <c r="AXC1048569" s="22"/>
      <c r="AXD1048569" s="22"/>
      <c r="AXE1048569" s="22"/>
      <c r="AXF1048569" s="22"/>
      <c r="AXG1048569" s="22"/>
      <c r="AXH1048569" s="22"/>
      <c r="AXI1048569" s="22"/>
      <c r="AXJ1048569" s="22"/>
      <c r="AXK1048569" s="22"/>
      <c r="AXL1048569" s="22"/>
      <c r="AXM1048569" s="22"/>
      <c r="AXN1048569" s="22"/>
      <c r="AXO1048569" s="22"/>
      <c r="AXP1048569" s="22"/>
      <c r="AXQ1048569" s="22"/>
      <c r="AXR1048569" s="22"/>
      <c r="AXS1048569" s="22"/>
      <c r="AXT1048569" s="22"/>
      <c r="AXU1048569" s="22"/>
      <c r="AXV1048569" s="22"/>
      <c r="AXW1048569" s="22"/>
      <c r="AXX1048569" s="22"/>
      <c r="AXY1048569" s="22"/>
      <c r="AXZ1048569" s="22"/>
      <c r="AYA1048569" s="22"/>
      <c r="AYB1048569" s="22"/>
      <c r="AYC1048569" s="22"/>
      <c r="AYD1048569" s="22"/>
      <c r="AYE1048569" s="22"/>
      <c r="AYF1048569" s="22"/>
      <c r="AYG1048569" s="22"/>
      <c r="AYH1048569" s="22"/>
      <c r="AYI1048569" s="22"/>
      <c r="AYJ1048569" s="22"/>
      <c r="AYK1048569" s="22"/>
      <c r="AYL1048569" s="22"/>
      <c r="AYM1048569" s="22"/>
      <c r="AYN1048569" s="22"/>
      <c r="AYO1048569" s="22"/>
      <c r="AYP1048569" s="22"/>
      <c r="AYQ1048569" s="22"/>
      <c r="AYR1048569" s="22"/>
      <c r="AYS1048569" s="22"/>
      <c r="AYT1048569" s="22"/>
      <c r="AYU1048569" s="22"/>
      <c r="AYV1048569" s="22"/>
      <c r="AYW1048569" s="22"/>
      <c r="AYX1048569" s="22"/>
      <c r="AYY1048569" s="22"/>
      <c r="AYZ1048569" s="22"/>
      <c r="AZA1048569" s="22"/>
      <c r="AZB1048569" s="22"/>
      <c r="AZC1048569" s="22"/>
      <c r="AZD1048569" s="22"/>
      <c r="AZE1048569" s="22"/>
      <c r="AZF1048569" s="22"/>
      <c r="AZG1048569" s="22"/>
      <c r="AZH1048569" s="22"/>
      <c r="AZI1048569" s="22"/>
      <c r="AZJ1048569" s="22"/>
      <c r="AZK1048569" s="22"/>
      <c r="AZL1048569" s="22"/>
      <c r="AZM1048569" s="22"/>
      <c r="AZN1048569" s="22"/>
      <c r="AZO1048569" s="22"/>
      <c r="AZP1048569" s="22"/>
      <c r="AZQ1048569" s="22"/>
      <c r="AZR1048569" s="22"/>
      <c r="AZS1048569" s="22"/>
      <c r="AZT1048569" s="22"/>
      <c r="AZU1048569" s="22"/>
      <c r="AZV1048569" s="22"/>
      <c r="AZW1048569" s="22"/>
      <c r="AZX1048569" s="22"/>
      <c r="AZY1048569" s="22"/>
      <c r="AZZ1048569" s="22"/>
      <c r="BAA1048569" s="22"/>
      <c r="BAB1048569" s="22"/>
      <c r="BAC1048569" s="22"/>
      <c r="BAD1048569" s="22"/>
      <c r="BAE1048569" s="22"/>
      <c r="BAF1048569" s="22"/>
      <c r="BAG1048569" s="22"/>
      <c r="BAH1048569" s="22"/>
      <c r="BAI1048569" s="22"/>
      <c r="BAJ1048569" s="22"/>
      <c r="BAK1048569" s="22"/>
      <c r="BAL1048569" s="22"/>
      <c r="BAM1048569" s="22"/>
      <c r="BAN1048569" s="22"/>
      <c r="BAO1048569" s="22"/>
      <c r="BAP1048569" s="22"/>
      <c r="BAQ1048569" s="22"/>
      <c r="BAR1048569" s="22"/>
      <c r="BAS1048569" s="22"/>
      <c r="BAT1048569" s="22"/>
      <c r="BAU1048569" s="22"/>
      <c r="BAV1048569" s="22"/>
      <c r="BAW1048569" s="22"/>
      <c r="BAX1048569" s="22"/>
      <c r="BAY1048569" s="22"/>
      <c r="BAZ1048569" s="22"/>
      <c r="BBA1048569" s="22"/>
      <c r="BBB1048569" s="22"/>
      <c r="BBC1048569" s="22"/>
      <c r="BBD1048569" s="22"/>
      <c r="BBE1048569" s="22"/>
      <c r="BBF1048569" s="22"/>
      <c r="BBG1048569" s="22"/>
      <c r="BBH1048569" s="22"/>
      <c r="BBI1048569" s="22"/>
      <c r="BBJ1048569" s="22"/>
      <c r="BBK1048569" s="22"/>
      <c r="BBL1048569" s="22"/>
      <c r="BBM1048569" s="22"/>
      <c r="BBN1048569" s="22"/>
      <c r="BBO1048569" s="22"/>
      <c r="BBP1048569" s="22"/>
      <c r="BBQ1048569" s="22"/>
      <c r="BBR1048569" s="22"/>
      <c r="BBS1048569" s="22"/>
      <c r="BBT1048569" s="22"/>
      <c r="BBU1048569" s="22"/>
      <c r="BBV1048569" s="22"/>
      <c r="BBW1048569" s="22"/>
      <c r="BBX1048569" s="22"/>
      <c r="BBY1048569" s="22"/>
      <c r="BBZ1048569" s="22"/>
      <c r="BCA1048569" s="22"/>
      <c r="BCB1048569" s="22"/>
      <c r="BCC1048569" s="22"/>
      <c r="BCD1048569" s="22"/>
      <c r="BCE1048569" s="22"/>
      <c r="BCF1048569" s="22"/>
      <c r="BCG1048569" s="22"/>
      <c r="BCH1048569" s="22"/>
      <c r="BCI1048569" s="22"/>
      <c r="BCJ1048569" s="22"/>
      <c r="BCK1048569" s="22"/>
      <c r="BCL1048569" s="22"/>
      <c r="BCM1048569" s="22"/>
      <c r="BCN1048569" s="22"/>
      <c r="BCO1048569" s="22"/>
      <c r="BCP1048569" s="22"/>
      <c r="BCQ1048569" s="22"/>
      <c r="BCR1048569" s="22"/>
      <c r="BCS1048569" s="22"/>
      <c r="BCT1048569" s="22"/>
      <c r="BCU1048569" s="22"/>
      <c r="BCV1048569" s="22"/>
      <c r="BCW1048569" s="22"/>
      <c r="BCX1048569" s="22"/>
      <c r="BCY1048569" s="22"/>
      <c r="BCZ1048569" s="22"/>
      <c r="BDA1048569" s="22"/>
      <c r="BDB1048569" s="22"/>
      <c r="BDC1048569" s="22"/>
      <c r="BDD1048569" s="22"/>
      <c r="BDE1048569" s="22"/>
      <c r="BDF1048569" s="22"/>
      <c r="BDG1048569" s="22"/>
      <c r="BDH1048569" s="22"/>
      <c r="BDI1048569" s="22"/>
      <c r="BDJ1048569" s="22"/>
      <c r="BDK1048569" s="22"/>
      <c r="BDL1048569" s="22"/>
      <c r="BDM1048569" s="22"/>
      <c r="BDN1048569" s="22"/>
      <c r="BDO1048569" s="22"/>
      <c r="BDP1048569" s="22"/>
      <c r="BDQ1048569" s="22"/>
      <c r="BDR1048569" s="22"/>
      <c r="BDS1048569" s="22"/>
      <c r="BDT1048569" s="22"/>
      <c r="BDU1048569" s="22"/>
      <c r="BDV1048569" s="22"/>
      <c r="BDW1048569" s="22"/>
      <c r="BDX1048569" s="22"/>
      <c r="BDY1048569" s="22"/>
      <c r="BDZ1048569" s="22"/>
      <c r="BEA1048569" s="22"/>
      <c r="BEB1048569" s="22"/>
      <c r="BEC1048569" s="22"/>
      <c r="BED1048569" s="22"/>
      <c r="BEE1048569" s="22"/>
      <c r="BEF1048569" s="22"/>
      <c r="BEG1048569" s="22"/>
      <c r="BEH1048569" s="22"/>
      <c r="BEI1048569" s="22"/>
      <c r="BEJ1048569" s="22"/>
      <c r="BEK1048569" s="22"/>
      <c r="BEL1048569" s="22"/>
      <c r="BEM1048569" s="22"/>
      <c r="BEN1048569" s="22"/>
      <c r="BEO1048569" s="22"/>
      <c r="BEP1048569" s="22"/>
      <c r="BEQ1048569" s="22"/>
      <c r="BER1048569" s="22"/>
      <c r="BES1048569" s="22"/>
      <c r="BET1048569" s="22"/>
      <c r="BEU1048569" s="22"/>
      <c r="BEV1048569" s="22"/>
      <c r="BEW1048569" s="22"/>
      <c r="BEX1048569" s="22"/>
      <c r="BEY1048569" s="22"/>
      <c r="BEZ1048569" s="22"/>
      <c r="BFA1048569" s="22"/>
      <c r="BFB1048569" s="22"/>
      <c r="BFC1048569" s="22"/>
      <c r="BFD1048569" s="22"/>
      <c r="BFE1048569" s="22"/>
      <c r="BFF1048569" s="22"/>
      <c r="BFG1048569" s="22"/>
      <c r="BFH1048569" s="22"/>
      <c r="BFI1048569" s="22"/>
      <c r="BFJ1048569" s="22"/>
      <c r="BFK1048569" s="22"/>
      <c r="BFL1048569" s="22"/>
      <c r="BFM1048569" s="22"/>
      <c r="BFN1048569" s="22"/>
      <c r="BFO1048569" s="22"/>
      <c r="BFP1048569" s="22"/>
      <c r="BFQ1048569" s="22"/>
      <c r="BFR1048569" s="22"/>
      <c r="BFS1048569" s="22"/>
      <c r="BFT1048569" s="22"/>
      <c r="BFU1048569" s="22"/>
      <c r="BFV1048569" s="22"/>
      <c r="BFW1048569" s="22"/>
      <c r="BFX1048569" s="22"/>
      <c r="BFY1048569" s="22"/>
      <c r="BFZ1048569" s="22"/>
      <c r="BGA1048569" s="22"/>
      <c r="BGB1048569" s="22"/>
      <c r="BGC1048569" s="22"/>
      <c r="BGD1048569" s="22"/>
      <c r="BGE1048569" s="22"/>
      <c r="BGF1048569" s="22"/>
      <c r="BGG1048569" s="22"/>
      <c r="BGH1048569" s="22"/>
      <c r="BGI1048569" s="22"/>
      <c r="BGJ1048569" s="22"/>
      <c r="BGK1048569" s="22"/>
      <c r="BGL1048569" s="22"/>
      <c r="BGM1048569" s="22"/>
      <c r="BGN1048569" s="22"/>
      <c r="BGO1048569" s="22"/>
      <c r="BGP1048569" s="22"/>
      <c r="BGQ1048569" s="22"/>
      <c r="BGR1048569" s="22"/>
      <c r="BGS1048569" s="22"/>
      <c r="BGT1048569" s="22"/>
      <c r="BGU1048569" s="22"/>
      <c r="BGV1048569" s="22"/>
      <c r="BGW1048569" s="22"/>
      <c r="BGX1048569" s="22"/>
      <c r="BGY1048569" s="22"/>
      <c r="BGZ1048569" s="22"/>
      <c r="BHA1048569" s="22"/>
      <c r="BHB1048569" s="22"/>
      <c r="BHC1048569" s="22"/>
      <c r="BHD1048569" s="22"/>
      <c r="BHE1048569" s="22"/>
      <c r="BHF1048569" s="22"/>
      <c r="BHG1048569" s="22"/>
      <c r="BHH1048569" s="22"/>
      <c r="BHI1048569" s="22"/>
      <c r="BHJ1048569" s="22"/>
      <c r="BHK1048569" s="22"/>
      <c r="BHL1048569" s="22"/>
      <c r="BHM1048569" s="22"/>
      <c r="BHN1048569" s="22"/>
      <c r="BHO1048569" s="22"/>
      <c r="BHP1048569" s="22"/>
      <c r="BHQ1048569" s="22"/>
      <c r="BHR1048569" s="22"/>
      <c r="BHS1048569" s="22"/>
      <c r="BHT1048569" s="22"/>
      <c r="BHU1048569" s="22"/>
      <c r="BHV1048569" s="22"/>
      <c r="BHW1048569" s="22"/>
      <c r="BHX1048569" s="22"/>
      <c r="BHY1048569" s="22"/>
      <c r="BHZ1048569" s="22"/>
      <c r="BIA1048569" s="22"/>
      <c r="BIB1048569" s="22"/>
      <c r="BIC1048569" s="22"/>
      <c r="BID1048569" s="22"/>
      <c r="BIE1048569" s="22"/>
      <c r="BIF1048569" s="22"/>
      <c r="BIG1048569" s="22"/>
      <c r="BIH1048569" s="22"/>
      <c r="BII1048569" s="22"/>
      <c r="BIJ1048569" s="22"/>
      <c r="BIK1048569" s="22"/>
      <c r="BIL1048569" s="22"/>
      <c r="BIM1048569" s="22"/>
      <c r="BIN1048569" s="22"/>
      <c r="BIO1048569" s="22"/>
      <c r="BIP1048569" s="22"/>
      <c r="BIQ1048569" s="22"/>
      <c r="BIR1048569" s="22"/>
      <c r="BIS1048569" s="22"/>
      <c r="BIT1048569" s="22"/>
      <c r="BIU1048569" s="22"/>
      <c r="BIV1048569" s="22"/>
      <c r="BIW1048569" s="22"/>
      <c r="BIX1048569" s="22"/>
      <c r="BIY1048569" s="22"/>
      <c r="BIZ1048569" s="22"/>
      <c r="BJA1048569" s="22"/>
      <c r="BJB1048569" s="22"/>
      <c r="BJC1048569" s="22"/>
      <c r="BJD1048569" s="22"/>
      <c r="BJE1048569" s="22"/>
      <c r="BJF1048569" s="22"/>
      <c r="BJG1048569" s="22"/>
      <c r="BJH1048569" s="22"/>
      <c r="BJI1048569" s="22"/>
      <c r="BJJ1048569" s="22"/>
      <c r="BJK1048569" s="22"/>
      <c r="BJL1048569" s="22"/>
      <c r="BJM1048569" s="22"/>
      <c r="BJN1048569" s="22"/>
      <c r="BJO1048569" s="22"/>
      <c r="BJP1048569" s="22"/>
      <c r="BJQ1048569" s="22"/>
      <c r="BJR1048569" s="22"/>
      <c r="BJS1048569" s="22"/>
      <c r="BJT1048569" s="22"/>
      <c r="BJU1048569" s="22"/>
      <c r="BJV1048569" s="22"/>
      <c r="BJW1048569" s="22"/>
      <c r="BJX1048569" s="22"/>
      <c r="BJY1048569" s="22"/>
      <c r="BJZ1048569" s="22"/>
      <c r="BKA1048569" s="22"/>
      <c r="BKB1048569" s="22"/>
      <c r="BKC1048569" s="22"/>
      <c r="BKD1048569" s="22"/>
      <c r="BKE1048569" s="22"/>
      <c r="BKF1048569" s="22"/>
      <c r="BKG1048569" s="22"/>
      <c r="BKH1048569" s="22"/>
      <c r="BKI1048569" s="22"/>
      <c r="BKJ1048569" s="22"/>
      <c r="BKK1048569" s="22"/>
      <c r="BKL1048569" s="22"/>
      <c r="BKM1048569" s="22"/>
      <c r="BKN1048569" s="22"/>
      <c r="BKO1048569" s="22"/>
      <c r="BKP1048569" s="22"/>
      <c r="BKQ1048569" s="22"/>
      <c r="BKR1048569" s="22"/>
      <c r="BKS1048569" s="22"/>
      <c r="BKT1048569" s="22"/>
      <c r="BKU1048569" s="22"/>
      <c r="BKV1048569" s="22"/>
      <c r="BKW1048569" s="22"/>
      <c r="BKX1048569" s="22"/>
      <c r="BKY1048569" s="22"/>
      <c r="BKZ1048569" s="22"/>
      <c r="BLA1048569" s="22"/>
      <c r="BLB1048569" s="22"/>
      <c r="BLC1048569" s="22"/>
      <c r="BLD1048569" s="22"/>
      <c r="BLE1048569" s="22"/>
      <c r="BLF1048569" s="22"/>
      <c r="BLG1048569" s="22"/>
      <c r="BLH1048569" s="22"/>
      <c r="BLI1048569" s="22"/>
      <c r="BLJ1048569" s="22"/>
      <c r="BLK1048569" s="22"/>
      <c r="BLL1048569" s="22"/>
      <c r="BLM1048569" s="22"/>
      <c r="BLN1048569" s="22"/>
      <c r="BLO1048569" s="22"/>
      <c r="BLP1048569" s="22"/>
      <c r="BLQ1048569" s="22"/>
      <c r="BLR1048569" s="22"/>
      <c r="BLS1048569" s="22"/>
      <c r="BLT1048569" s="22"/>
      <c r="BLU1048569" s="22"/>
      <c r="BLV1048569" s="22"/>
      <c r="BLW1048569" s="22"/>
      <c r="BLX1048569" s="22"/>
      <c r="BLY1048569" s="22"/>
      <c r="BLZ1048569" s="22"/>
      <c r="BMA1048569" s="22"/>
      <c r="BMB1048569" s="22"/>
      <c r="BMC1048569" s="22"/>
      <c r="BMD1048569" s="22"/>
      <c r="BME1048569" s="22"/>
      <c r="BMF1048569" s="22"/>
      <c r="BMG1048569" s="22"/>
      <c r="BMH1048569" s="22"/>
      <c r="BMI1048569" s="22"/>
      <c r="BMJ1048569" s="22"/>
      <c r="BMK1048569" s="22"/>
      <c r="BML1048569" s="22"/>
      <c r="BMM1048569" s="22"/>
      <c r="BMN1048569" s="22"/>
      <c r="BMO1048569" s="22"/>
      <c r="BMP1048569" s="22"/>
      <c r="BMQ1048569" s="22"/>
      <c r="BMR1048569" s="22"/>
      <c r="BMS1048569" s="22"/>
      <c r="BMT1048569" s="22"/>
      <c r="BMU1048569" s="22"/>
      <c r="BMV1048569" s="22"/>
      <c r="BMW1048569" s="22"/>
      <c r="BMX1048569" s="22"/>
      <c r="BMY1048569" s="22"/>
      <c r="BMZ1048569" s="22"/>
      <c r="BNA1048569" s="22"/>
      <c r="BNB1048569" s="22"/>
      <c r="BNC1048569" s="22"/>
      <c r="BND1048569" s="22"/>
      <c r="BNE1048569" s="22"/>
      <c r="BNF1048569" s="22"/>
      <c r="BNG1048569" s="22"/>
      <c r="BNH1048569" s="22"/>
      <c r="BNI1048569" s="22"/>
      <c r="BNJ1048569" s="22"/>
      <c r="BNK1048569" s="22"/>
      <c r="BNL1048569" s="22"/>
      <c r="BNM1048569" s="22"/>
      <c r="BNN1048569" s="22"/>
      <c r="BNO1048569" s="22"/>
      <c r="BNP1048569" s="22"/>
      <c r="BNQ1048569" s="22"/>
      <c r="BNR1048569" s="22"/>
      <c r="BNS1048569" s="22"/>
      <c r="BNT1048569" s="22"/>
      <c r="BNU1048569" s="22"/>
      <c r="BNV1048569" s="22"/>
      <c r="BNW1048569" s="22"/>
      <c r="BNX1048569" s="22"/>
      <c r="BNY1048569" s="22"/>
      <c r="BNZ1048569" s="22"/>
      <c r="BOA1048569" s="22"/>
      <c r="BOB1048569" s="22"/>
      <c r="BOC1048569" s="22"/>
      <c r="BOD1048569" s="22"/>
      <c r="BOE1048569" s="22"/>
      <c r="BOF1048569" s="22"/>
      <c r="BOG1048569" s="22"/>
      <c r="BOH1048569" s="22"/>
      <c r="BOI1048569" s="22"/>
      <c r="BOJ1048569" s="22"/>
      <c r="BOK1048569" s="22"/>
      <c r="BOL1048569" s="22"/>
      <c r="BOM1048569" s="22"/>
      <c r="BON1048569" s="22"/>
      <c r="BOO1048569" s="22"/>
      <c r="BOP1048569" s="22"/>
      <c r="BOQ1048569" s="22"/>
      <c r="BOR1048569" s="22"/>
      <c r="BOS1048569" s="22"/>
      <c r="BOT1048569" s="22"/>
      <c r="BOU1048569" s="22"/>
      <c r="BOV1048569" s="22"/>
      <c r="BOW1048569" s="22"/>
      <c r="BOX1048569" s="22"/>
      <c r="BOY1048569" s="22"/>
      <c r="BOZ1048569" s="22"/>
      <c r="BPA1048569" s="22"/>
      <c r="BPB1048569" s="22"/>
      <c r="BPC1048569" s="22"/>
      <c r="BPD1048569" s="22"/>
      <c r="BPE1048569" s="22"/>
      <c r="BPF1048569" s="22"/>
      <c r="BPG1048569" s="22"/>
      <c r="BPH1048569" s="22"/>
      <c r="BPI1048569" s="22"/>
      <c r="BPJ1048569" s="22"/>
      <c r="BPK1048569" s="22"/>
      <c r="BPL1048569" s="22"/>
      <c r="BPM1048569" s="22"/>
      <c r="BPN1048569" s="22"/>
      <c r="BPO1048569" s="22"/>
      <c r="BPP1048569" s="22"/>
      <c r="BPQ1048569" s="22"/>
      <c r="BPR1048569" s="22"/>
      <c r="BPS1048569" s="22"/>
      <c r="BPT1048569" s="22"/>
      <c r="BPU1048569" s="22"/>
      <c r="BPV1048569" s="22"/>
      <c r="BPW1048569" s="22"/>
      <c r="BPX1048569" s="22"/>
      <c r="BPY1048569" s="22"/>
      <c r="BPZ1048569" s="22"/>
      <c r="BQA1048569" s="22"/>
      <c r="BQB1048569" s="22"/>
      <c r="BQC1048569" s="22"/>
      <c r="BQD1048569" s="22"/>
      <c r="BQE1048569" s="22"/>
      <c r="BQF1048569" s="22"/>
      <c r="BQG1048569" s="22"/>
      <c r="BQH1048569" s="22"/>
      <c r="BQI1048569" s="22"/>
      <c r="BQJ1048569" s="22"/>
      <c r="BQK1048569" s="22"/>
      <c r="BQL1048569" s="22"/>
      <c r="BQM1048569" s="22"/>
      <c r="BQN1048569" s="22"/>
      <c r="BQO1048569" s="22"/>
      <c r="BQP1048569" s="22"/>
      <c r="BQQ1048569" s="22"/>
      <c r="BQR1048569" s="22"/>
      <c r="BQS1048569" s="22"/>
      <c r="BQT1048569" s="22"/>
      <c r="BQU1048569" s="22"/>
      <c r="BQV1048569" s="22"/>
      <c r="BQW1048569" s="22"/>
      <c r="BQX1048569" s="22"/>
      <c r="BQY1048569" s="22"/>
      <c r="BQZ1048569" s="22"/>
      <c r="BRA1048569" s="22"/>
      <c r="BRB1048569" s="22"/>
      <c r="BRC1048569" s="22"/>
      <c r="BRD1048569" s="22"/>
      <c r="BRE1048569" s="22"/>
      <c r="BRF1048569" s="22"/>
      <c r="BRG1048569" s="22"/>
      <c r="BRH1048569" s="22"/>
      <c r="BRI1048569" s="22"/>
      <c r="BRJ1048569" s="22"/>
      <c r="BRK1048569" s="22"/>
      <c r="BRL1048569" s="22"/>
      <c r="BRM1048569" s="22"/>
      <c r="BRN1048569" s="22"/>
      <c r="BRO1048569" s="22"/>
      <c r="BRP1048569" s="22"/>
      <c r="BRQ1048569" s="22"/>
      <c r="BRR1048569" s="22"/>
      <c r="BRS1048569" s="22"/>
      <c r="BRT1048569" s="22"/>
      <c r="BRU1048569" s="22"/>
      <c r="BRV1048569" s="22"/>
      <c r="BRW1048569" s="22"/>
      <c r="BRX1048569" s="22"/>
      <c r="BRY1048569" s="22"/>
      <c r="BRZ1048569" s="22"/>
      <c r="BSA1048569" s="22"/>
      <c r="BSB1048569" s="22"/>
      <c r="BSC1048569" s="22"/>
      <c r="BSD1048569" s="22"/>
      <c r="BSE1048569" s="22"/>
      <c r="BSF1048569" s="22"/>
      <c r="BSG1048569" s="22"/>
      <c r="BSH1048569" s="22"/>
      <c r="BSI1048569" s="22"/>
      <c r="BSJ1048569" s="22"/>
      <c r="BSK1048569" s="22"/>
      <c r="BSL1048569" s="22"/>
      <c r="BSM1048569" s="22"/>
      <c r="BSN1048569" s="22"/>
      <c r="BSO1048569" s="22"/>
      <c r="BSP1048569" s="22"/>
      <c r="BSQ1048569" s="22"/>
      <c r="BSR1048569" s="22"/>
      <c r="BSS1048569" s="22"/>
      <c r="BST1048569" s="22"/>
      <c r="BSU1048569" s="22"/>
      <c r="BSV1048569" s="22"/>
      <c r="BSW1048569" s="22"/>
      <c r="BSX1048569" s="22"/>
      <c r="BSY1048569" s="22"/>
      <c r="BSZ1048569" s="22"/>
      <c r="BTA1048569" s="22"/>
      <c r="BTB1048569" s="22"/>
      <c r="BTC1048569" s="22"/>
      <c r="BTD1048569" s="22"/>
      <c r="BTE1048569" s="22"/>
      <c r="BTF1048569" s="22"/>
      <c r="BTG1048569" s="22"/>
      <c r="BTH1048569" s="22"/>
      <c r="BTI1048569" s="22"/>
      <c r="BTJ1048569" s="22"/>
      <c r="BTK1048569" s="22"/>
      <c r="BTL1048569" s="22"/>
      <c r="BTM1048569" s="22"/>
      <c r="BTN1048569" s="22"/>
      <c r="BTO1048569" s="22"/>
      <c r="BTP1048569" s="22"/>
      <c r="BTQ1048569" s="22"/>
      <c r="BTR1048569" s="22"/>
      <c r="BTS1048569" s="22"/>
      <c r="BTT1048569" s="22"/>
      <c r="BTU1048569" s="22"/>
      <c r="BTV1048569" s="22"/>
      <c r="BTW1048569" s="22"/>
      <c r="BTX1048569" s="22"/>
      <c r="BTY1048569" s="22"/>
      <c r="BTZ1048569" s="22"/>
      <c r="BUA1048569" s="22"/>
      <c r="BUB1048569" s="22"/>
      <c r="BUC1048569" s="22"/>
      <c r="BUD1048569" s="22"/>
      <c r="BUE1048569" s="22"/>
      <c r="BUF1048569" s="22"/>
      <c r="BUG1048569" s="22"/>
      <c r="BUH1048569" s="22"/>
      <c r="BUI1048569" s="22"/>
      <c r="BUJ1048569" s="22"/>
      <c r="BUK1048569" s="22"/>
      <c r="BUL1048569" s="22"/>
      <c r="BUM1048569" s="22"/>
      <c r="BUN1048569" s="22"/>
      <c r="BUO1048569" s="22"/>
      <c r="BUP1048569" s="22"/>
      <c r="BUQ1048569" s="22"/>
      <c r="BUR1048569" s="22"/>
      <c r="BUS1048569" s="22"/>
      <c r="BUT1048569" s="22"/>
      <c r="BUU1048569" s="22"/>
      <c r="BUV1048569" s="22"/>
      <c r="BUW1048569" s="22"/>
      <c r="BUX1048569" s="22"/>
      <c r="BUY1048569" s="22"/>
      <c r="BUZ1048569" s="22"/>
      <c r="BVA1048569" s="22"/>
      <c r="BVB1048569" s="22"/>
      <c r="BVC1048569" s="22"/>
      <c r="BVD1048569" s="22"/>
      <c r="BVE1048569" s="22"/>
      <c r="BVF1048569" s="22"/>
      <c r="BVG1048569" s="22"/>
      <c r="BVH1048569" s="22"/>
      <c r="BVI1048569" s="22"/>
      <c r="BVJ1048569" s="22"/>
      <c r="BVK1048569" s="22"/>
      <c r="BVL1048569" s="22"/>
      <c r="BVM1048569" s="22"/>
      <c r="BVN1048569" s="22"/>
      <c r="BVO1048569" s="22"/>
      <c r="BVP1048569" s="22"/>
      <c r="BVQ1048569" s="22"/>
      <c r="BVR1048569" s="22"/>
      <c r="BVS1048569" s="22"/>
      <c r="BVT1048569" s="22"/>
      <c r="BVU1048569" s="22"/>
      <c r="BVV1048569" s="22"/>
      <c r="BVW1048569" s="22"/>
      <c r="BVX1048569" s="22"/>
      <c r="BVY1048569" s="22"/>
      <c r="BVZ1048569" s="22"/>
      <c r="BWA1048569" s="22"/>
      <c r="BWB1048569" s="22"/>
      <c r="BWC1048569" s="22"/>
      <c r="BWD1048569" s="22"/>
      <c r="BWE1048569" s="22"/>
      <c r="BWF1048569" s="22"/>
      <c r="BWG1048569" s="22"/>
      <c r="BWH1048569" s="22"/>
      <c r="BWI1048569" s="22"/>
      <c r="BWJ1048569" s="22"/>
      <c r="BWK1048569" s="22"/>
      <c r="BWL1048569" s="22"/>
      <c r="BWM1048569" s="22"/>
      <c r="BWN1048569" s="22"/>
      <c r="BWO1048569" s="22"/>
      <c r="BWP1048569" s="22"/>
      <c r="BWQ1048569" s="22"/>
      <c r="BWR1048569" s="22"/>
      <c r="BWS1048569" s="22"/>
      <c r="BWT1048569" s="22"/>
      <c r="BWU1048569" s="22"/>
      <c r="BWV1048569" s="22"/>
      <c r="BWW1048569" s="22"/>
      <c r="BWX1048569" s="22"/>
      <c r="BWY1048569" s="22"/>
      <c r="BWZ1048569" s="22"/>
      <c r="BXA1048569" s="22"/>
      <c r="BXB1048569" s="22"/>
      <c r="BXC1048569" s="22"/>
      <c r="BXD1048569" s="22"/>
      <c r="BXE1048569" s="22"/>
      <c r="BXF1048569" s="22"/>
      <c r="BXG1048569" s="22"/>
      <c r="BXH1048569" s="22"/>
      <c r="BXI1048569" s="22"/>
      <c r="BXJ1048569" s="22"/>
      <c r="BXK1048569" s="22"/>
      <c r="BXL1048569" s="22"/>
      <c r="BXM1048569" s="22"/>
      <c r="BXN1048569" s="22"/>
      <c r="BXO1048569" s="22"/>
      <c r="BXP1048569" s="22"/>
      <c r="BXQ1048569" s="22"/>
      <c r="BXR1048569" s="22"/>
      <c r="BXS1048569" s="22"/>
      <c r="BXT1048569" s="22"/>
      <c r="BXU1048569" s="22"/>
      <c r="BXV1048569" s="22"/>
      <c r="BXW1048569" s="22"/>
      <c r="BXX1048569" s="22"/>
      <c r="BXY1048569" s="22"/>
      <c r="BXZ1048569" s="22"/>
      <c r="BYA1048569" s="22"/>
      <c r="BYB1048569" s="22"/>
      <c r="BYC1048569" s="22"/>
      <c r="BYD1048569" s="22"/>
      <c r="BYE1048569" s="22"/>
      <c r="BYF1048569" s="22"/>
      <c r="BYG1048569" s="22"/>
      <c r="BYH1048569" s="22"/>
      <c r="BYI1048569" s="22"/>
      <c r="BYJ1048569" s="22"/>
      <c r="BYK1048569" s="22"/>
      <c r="BYL1048569" s="22"/>
      <c r="BYM1048569" s="22"/>
      <c r="BYN1048569" s="22"/>
      <c r="BYO1048569" s="22"/>
      <c r="BYP1048569" s="22"/>
      <c r="BYQ1048569" s="22"/>
      <c r="BYR1048569" s="22"/>
      <c r="BYS1048569" s="22"/>
      <c r="BYT1048569" s="22"/>
      <c r="BYU1048569" s="22"/>
      <c r="BYV1048569" s="22"/>
      <c r="BYW1048569" s="22"/>
      <c r="BYX1048569" s="22"/>
      <c r="BYY1048569" s="22"/>
      <c r="BYZ1048569" s="22"/>
      <c r="BZA1048569" s="22"/>
      <c r="BZB1048569" s="22"/>
      <c r="BZC1048569" s="22"/>
      <c r="BZD1048569" s="22"/>
      <c r="BZE1048569" s="22"/>
      <c r="BZF1048569" s="22"/>
      <c r="BZG1048569" s="22"/>
      <c r="BZH1048569" s="22"/>
      <c r="BZI1048569" s="22"/>
      <c r="BZJ1048569" s="22"/>
      <c r="BZK1048569" s="22"/>
      <c r="BZL1048569" s="22"/>
      <c r="BZM1048569" s="22"/>
      <c r="BZN1048569" s="22"/>
      <c r="BZO1048569" s="22"/>
      <c r="BZP1048569" s="22"/>
      <c r="BZQ1048569" s="22"/>
      <c r="BZR1048569" s="22"/>
      <c r="BZS1048569" s="22"/>
      <c r="BZT1048569" s="22"/>
      <c r="BZU1048569" s="22"/>
      <c r="BZV1048569" s="22"/>
      <c r="BZW1048569" s="22"/>
      <c r="BZX1048569" s="22"/>
      <c r="BZY1048569" s="22"/>
      <c r="BZZ1048569" s="22"/>
      <c r="CAA1048569" s="22"/>
      <c r="CAB1048569" s="22"/>
      <c r="CAC1048569" s="22"/>
      <c r="CAD1048569" s="22"/>
      <c r="CAE1048569" s="22"/>
      <c r="CAF1048569" s="22"/>
      <c r="CAG1048569" s="22"/>
      <c r="CAH1048569" s="22"/>
      <c r="CAI1048569" s="22"/>
      <c r="CAJ1048569" s="22"/>
      <c r="CAK1048569" s="22"/>
      <c r="CAL1048569" s="22"/>
      <c r="CAM1048569" s="22"/>
      <c r="CAN1048569" s="22"/>
      <c r="CAO1048569" s="22"/>
      <c r="CAP1048569" s="22"/>
      <c r="CAQ1048569" s="22"/>
      <c r="CAR1048569" s="22"/>
      <c r="CAS1048569" s="22"/>
      <c r="CAT1048569" s="22"/>
      <c r="CAU1048569" s="22"/>
      <c r="CAV1048569" s="22"/>
      <c r="CAW1048569" s="22"/>
      <c r="CAX1048569" s="22"/>
      <c r="CAY1048569" s="22"/>
      <c r="CAZ1048569" s="22"/>
      <c r="CBA1048569" s="22"/>
      <c r="CBB1048569" s="22"/>
      <c r="CBC1048569" s="22"/>
      <c r="CBD1048569" s="22"/>
      <c r="CBE1048569" s="22"/>
      <c r="CBF1048569" s="22"/>
      <c r="CBG1048569" s="22"/>
      <c r="CBH1048569" s="22"/>
      <c r="CBI1048569" s="22"/>
      <c r="CBJ1048569" s="22"/>
      <c r="CBK1048569" s="22"/>
      <c r="CBL1048569" s="22"/>
      <c r="CBM1048569" s="22"/>
      <c r="CBN1048569" s="22"/>
      <c r="CBO1048569" s="22"/>
      <c r="CBP1048569" s="22"/>
      <c r="CBQ1048569" s="22"/>
      <c r="CBR1048569" s="22"/>
      <c r="CBS1048569" s="22"/>
      <c r="CBT1048569" s="22"/>
      <c r="CBU1048569" s="22"/>
      <c r="CBV1048569" s="22"/>
      <c r="CBW1048569" s="22"/>
      <c r="CBX1048569" s="22"/>
      <c r="CBY1048569" s="22"/>
      <c r="CBZ1048569" s="22"/>
      <c r="CCA1048569" s="22"/>
      <c r="CCB1048569" s="22"/>
      <c r="CCC1048569" s="22"/>
      <c r="CCD1048569" s="22"/>
      <c r="CCE1048569" s="22"/>
      <c r="CCF1048569" s="22"/>
      <c r="CCG1048569" s="22"/>
      <c r="CCH1048569" s="22"/>
      <c r="CCI1048569" s="22"/>
      <c r="CCJ1048569" s="22"/>
      <c r="CCK1048569" s="22"/>
      <c r="CCL1048569" s="22"/>
      <c r="CCM1048569" s="22"/>
      <c r="CCN1048569" s="22"/>
      <c r="CCO1048569" s="22"/>
      <c r="CCP1048569" s="22"/>
      <c r="CCQ1048569" s="22"/>
      <c r="CCR1048569" s="22"/>
      <c r="CCS1048569" s="22"/>
      <c r="CCT1048569" s="22"/>
      <c r="CCU1048569" s="22"/>
      <c r="CCV1048569" s="22"/>
      <c r="CCW1048569" s="22"/>
      <c r="CCX1048569" s="22"/>
      <c r="CCY1048569" s="22"/>
      <c r="CCZ1048569" s="22"/>
      <c r="CDA1048569" s="22"/>
      <c r="CDB1048569" s="22"/>
      <c r="CDC1048569" s="22"/>
      <c r="CDD1048569" s="22"/>
      <c r="CDE1048569" s="22"/>
      <c r="CDF1048569" s="22"/>
      <c r="CDG1048569" s="22"/>
      <c r="CDH1048569" s="22"/>
      <c r="CDI1048569" s="22"/>
      <c r="CDJ1048569" s="22"/>
      <c r="CDK1048569" s="22"/>
      <c r="CDL1048569" s="22"/>
      <c r="CDM1048569" s="22"/>
      <c r="CDN1048569" s="22"/>
      <c r="CDO1048569" s="22"/>
      <c r="CDP1048569" s="22"/>
      <c r="CDQ1048569" s="22"/>
      <c r="CDR1048569" s="22"/>
      <c r="CDS1048569" s="22"/>
      <c r="CDT1048569" s="22"/>
      <c r="CDU1048569" s="22"/>
      <c r="CDV1048569" s="22"/>
      <c r="CDW1048569" s="22"/>
      <c r="CDX1048569" s="22"/>
      <c r="CDY1048569" s="22"/>
      <c r="CDZ1048569" s="22"/>
      <c r="CEA1048569" s="22"/>
      <c r="CEB1048569" s="22"/>
      <c r="CEC1048569" s="22"/>
      <c r="CED1048569" s="22"/>
      <c r="CEE1048569" s="22"/>
      <c r="CEF1048569" s="22"/>
      <c r="CEG1048569" s="22"/>
      <c r="CEH1048569" s="22"/>
      <c r="CEI1048569" s="22"/>
      <c r="CEJ1048569" s="22"/>
      <c r="CEK1048569" s="22"/>
      <c r="CEL1048569" s="22"/>
      <c r="CEM1048569" s="22"/>
      <c r="CEN1048569" s="22"/>
      <c r="CEO1048569" s="22"/>
      <c r="CEP1048569" s="22"/>
      <c r="CEQ1048569" s="22"/>
      <c r="CER1048569" s="22"/>
      <c r="CES1048569" s="22"/>
      <c r="CET1048569" s="22"/>
      <c r="CEU1048569" s="22"/>
      <c r="CEV1048569" s="22"/>
      <c r="CEW1048569" s="22"/>
      <c r="CEX1048569" s="22"/>
      <c r="CEY1048569" s="22"/>
      <c r="CEZ1048569" s="22"/>
      <c r="CFA1048569" s="22"/>
      <c r="CFB1048569" s="22"/>
      <c r="CFC1048569" s="22"/>
      <c r="CFD1048569" s="22"/>
      <c r="CFE1048569" s="22"/>
      <c r="CFF1048569" s="22"/>
      <c r="CFG1048569" s="22"/>
      <c r="CFH1048569" s="22"/>
      <c r="CFI1048569" s="22"/>
      <c r="CFJ1048569" s="22"/>
      <c r="CFK1048569" s="22"/>
      <c r="CFL1048569" s="22"/>
      <c r="CFM1048569" s="22"/>
      <c r="CFN1048569" s="22"/>
      <c r="CFO1048569" s="22"/>
      <c r="CFP1048569" s="22"/>
      <c r="CFQ1048569" s="22"/>
      <c r="CFR1048569" s="22"/>
      <c r="CFS1048569" s="22"/>
      <c r="CFT1048569" s="22"/>
      <c r="CFU1048569" s="22"/>
      <c r="CFV1048569" s="22"/>
      <c r="CFW1048569" s="22"/>
      <c r="CFX1048569" s="22"/>
      <c r="CFY1048569" s="22"/>
      <c r="CFZ1048569" s="22"/>
      <c r="CGA1048569" s="22"/>
      <c r="CGB1048569" s="22"/>
      <c r="CGC1048569" s="22"/>
      <c r="CGD1048569" s="22"/>
      <c r="CGE1048569" s="22"/>
      <c r="CGF1048569" s="22"/>
      <c r="CGG1048569" s="22"/>
      <c r="CGH1048569" s="22"/>
      <c r="CGI1048569" s="22"/>
      <c r="CGJ1048569" s="22"/>
      <c r="CGK1048569" s="22"/>
      <c r="CGL1048569" s="22"/>
      <c r="CGM1048569" s="22"/>
      <c r="CGN1048569" s="22"/>
      <c r="CGO1048569" s="22"/>
      <c r="CGP1048569" s="22"/>
      <c r="CGQ1048569" s="22"/>
      <c r="CGR1048569" s="22"/>
      <c r="CGS1048569" s="22"/>
      <c r="CGT1048569" s="22"/>
      <c r="CGU1048569" s="22"/>
      <c r="CGV1048569" s="22"/>
      <c r="CGW1048569" s="22"/>
      <c r="CGX1048569" s="22"/>
      <c r="CGY1048569" s="22"/>
      <c r="CGZ1048569" s="22"/>
      <c r="CHA1048569" s="22"/>
      <c r="CHB1048569" s="22"/>
      <c r="CHC1048569" s="22"/>
      <c r="CHD1048569" s="22"/>
      <c r="CHE1048569" s="22"/>
      <c r="CHF1048569" s="22"/>
      <c r="CHG1048569" s="22"/>
      <c r="CHH1048569" s="22"/>
      <c r="CHI1048569" s="22"/>
      <c r="CHJ1048569" s="22"/>
      <c r="CHK1048569" s="22"/>
      <c r="CHL1048569" s="22"/>
      <c r="CHM1048569" s="22"/>
      <c r="CHN1048569" s="22"/>
      <c r="CHO1048569" s="22"/>
      <c r="CHP1048569" s="22"/>
      <c r="CHQ1048569" s="22"/>
      <c r="CHR1048569" s="22"/>
      <c r="CHS1048569" s="22"/>
      <c r="CHT1048569" s="22"/>
      <c r="CHU1048569" s="22"/>
      <c r="CHV1048569" s="22"/>
      <c r="CHW1048569" s="22"/>
      <c r="CHX1048569" s="22"/>
      <c r="CHY1048569" s="22"/>
      <c r="CHZ1048569" s="22"/>
      <c r="CIA1048569" s="22"/>
      <c r="CIB1048569" s="22"/>
      <c r="CIC1048569" s="22"/>
      <c r="CID1048569" s="22"/>
      <c r="CIE1048569" s="22"/>
      <c r="CIF1048569" s="22"/>
      <c r="CIG1048569" s="22"/>
      <c r="CIH1048569" s="22"/>
      <c r="CII1048569" s="22"/>
      <c r="CIJ1048569" s="22"/>
      <c r="CIK1048569" s="22"/>
      <c r="CIL1048569" s="22"/>
      <c r="CIM1048569" s="22"/>
      <c r="CIN1048569" s="22"/>
      <c r="CIO1048569" s="22"/>
      <c r="CIP1048569" s="22"/>
      <c r="CIQ1048569" s="22"/>
      <c r="CIR1048569" s="22"/>
      <c r="CIS1048569" s="22"/>
      <c r="CIT1048569" s="22"/>
      <c r="CIU1048569" s="22"/>
      <c r="CIV1048569" s="22"/>
      <c r="CIW1048569" s="22"/>
      <c r="CIX1048569" s="22"/>
      <c r="CIY1048569" s="22"/>
      <c r="CIZ1048569" s="22"/>
      <c r="CJA1048569" s="22"/>
      <c r="CJB1048569" s="22"/>
      <c r="CJC1048569" s="22"/>
      <c r="CJD1048569" s="22"/>
      <c r="CJE1048569" s="22"/>
      <c r="CJF1048569" s="22"/>
      <c r="CJG1048569" s="22"/>
      <c r="CJH1048569" s="22"/>
      <c r="CJI1048569" s="22"/>
      <c r="CJJ1048569" s="22"/>
      <c r="CJK1048569" s="22"/>
      <c r="CJL1048569" s="22"/>
      <c r="CJM1048569" s="22"/>
      <c r="CJN1048569" s="22"/>
      <c r="CJO1048569" s="22"/>
      <c r="CJP1048569" s="22"/>
      <c r="CJQ1048569" s="22"/>
      <c r="CJR1048569" s="22"/>
      <c r="CJS1048569" s="22"/>
      <c r="CJT1048569" s="22"/>
      <c r="CJU1048569" s="22"/>
      <c r="CJV1048569" s="22"/>
      <c r="CJW1048569" s="22"/>
      <c r="CJX1048569" s="22"/>
      <c r="CJY1048569" s="22"/>
      <c r="CJZ1048569" s="22"/>
      <c r="CKA1048569" s="22"/>
      <c r="CKB1048569" s="22"/>
      <c r="CKC1048569" s="22"/>
      <c r="CKD1048569" s="22"/>
      <c r="CKE1048569" s="22"/>
      <c r="CKF1048569" s="22"/>
      <c r="CKG1048569" s="22"/>
      <c r="CKH1048569" s="22"/>
      <c r="CKI1048569" s="22"/>
      <c r="CKJ1048569" s="22"/>
      <c r="CKK1048569" s="22"/>
      <c r="CKL1048569" s="22"/>
      <c r="CKM1048569" s="22"/>
      <c r="CKN1048569" s="22"/>
      <c r="CKO1048569" s="22"/>
      <c r="CKP1048569" s="22"/>
      <c r="CKQ1048569" s="22"/>
      <c r="CKR1048569" s="22"/>
      <c r="CKS1048569" s="22"/>
      <c r="CKT1048569" s="22"/>
      <c r="CKU1048569" s="22"/>
      <c r="CKV1048569" s="22"/>
      <c r="CKW1048569" s="22"/>
      <c r="CKX1048569" s="22"/>
      <c r="CKY1048569" s="22"/>
      <c r="CKZ1048569" s="22"/>
      <c r="CLA1048569" s="22"/>
      <c r="CLB1048569" s="22"/>
      <c r="CLC1048569" s="22"/>
      <c r="CLD1048569" s="22"/>
      <c r="CLE1048569" s="22"/>
      <c r="CLF1048569" s="22"/>
      <c r="CLG1048569" s="22"/>
      <c r="CLH1048569" s="22"/>
      <c r="CLI1048569" s="22"/>
      <c r="CLJ1048569" s="22"/>
      <c r="CLK1048569" s="22"/>
      <c r="CLL1048569" s="22"/>
      <c r="CLM1048569" s="22"/>
      <c r="CLN1048569" s="22"/>
      <c r="CLO1048569" s="22"/>
      <c r="CLP1048569" s="22"/>
      <c r="CLQ1048569" s="22"/>
      <c r="CLR1048569" s="22"/>
      <c r="CLS1048569" s="22"/>
      <c r="CLT1048569" s="22"/>
      <c r="CLU1048569" s="22"/>
      <c r="CLV1048569" s="22"/>
      <c r="CLW1048569" s="22"/>
      <c r="CLX1048569" s="22"/>
      <c r="CLY1048569" s="22"/>
      <c r="CLZ1048569" s="22"/>
      <c r="CMA1048569" s="22"/>
      <c r="CMB1048569" s="22"/>
      <c r="CMC1048569" s="22"/>
      <c r="CMD1048569" s="22"/>
      <c r="CME1048569" s="22"/>
      <c r="CMF1048569" s="22"/>
      <c r="CMG1048569" s="22"/>
      <c r="CMH1048569" s="22"/>
      <c r="CMI1048569" s="22"/>
      <c r="CMJ1048569" s="22"/>
      <c r="CMK1048569" s="22"/>
      <c r="CML1048569" s="22"/>
      <c r="CMM1048569" s="22"/>
      <c r="CMN1048569" s="22"/>
      <c r="CMO1048569" s="22"/>
      <c r="CMP1048569" s="22"/>
      <c r="CMQ1048569" s="22"/>
      <c r="CMR1048569" s="22"/>
      <c r="CMS1048569" s="22"/>
      <c r="CMT1048569" s="22"/>
      <c r="CMU1048569" s="22"/>
      <c r="CMV1048569" s="22"/>
      <c r="CMW1048569" s="22"/>
      <c r="CMX1048569" s="22"/>
      <c r="CMY1048569" s="22"/>
      <c r="CMZ1048569" s="22"/>
      <c r="CNA1048569" s="22"/>
      <c r="CNB1048569" s="22"/>
      <c r="CNC1048569" s="22"/>
      <c r="CND1048569" s="22"/>
      <c r="CNE1048569" s="22"/>
      <c r="CNF1048569" s="22"/>
      <c r="CNG1048569" s="22"/>
      <c r="CNH1048569" s="22"/>
      <c r="CNI1048569" s="22"/>
      <c r="CNJ1048569" s="22"/>
      <c r="CNK1048569" s="22"/>
      <c r="CNL1048569" s="22"/>
      <c r="CNM1048569" s="22"/>
      <c r="CNN1048569" s="22"/>
      <c r="CNO1048569" s="22"/>
      <c r="CNP1048569" s="22"/>
      <c r="CNQ1048569" s="22"/>
      <c r="CNR1048569" s="22"/>
      <c r="CNS1048569" s="22"/>
      <c r="CNT1048569" s="22"/>
      <c r="CNU1048569" s="22"/>
      <c r="CNV1048569" s="22"/>
      <c r="CNW1048569" s="22"/>
      <c r="CNX1048569" s="22"/>
      <c r="CNY1048569" s="22"/>
      <c r="CNZ1048569" s="22"/>
      <c r="COA1048569" s="22"/>
      <c r="COB1048569" s="22"/>
      <c r="COC1048569" s="22"/>
      <c r="COD1048569" s="22"/>
      <c r="COE1048569" s="22"/>
      <c r="COF1048569" s="22"/>
      <c r="COG1048569" s="22"/>
      <c r="COH1048569" s="22"/>
      <c r="COI1048569" s="22"/>
      <c r="COJ1048569" s="22"/>
      <c r="COK1048569" s="22"/>
      <c r="COL1048569" s="22"/>
      <c r="COM1048569" s="22"/>
      <c r="CON1048569" s="22"/>
      <c r="COO1048569" s="22"/>
      <c r="COP1048569" s="22"/>
      <c r="COQ1048569" s="22"/>
      <c r="COR1048569" s="22"/>
      <c r="COS1048569" s="22"/>
      <c r="COT1048569" s="22"/>
      <c r="COU1048569" s="22"/>
      <c r="COV1048569" s="22"/>
      <c r="COW1048569" s="22"/>
      <c r="COX1048569" s="22"/>
      <c r="COY1048569" s="22"/>
      <c r="COZ1048569" s="22"/>
      <c r="CPA1048569" s="22"/>
      <c r="CPB1048569" s="22"/>
      <c r="CPC1048569" s="22"/>
      <c r="CPD1048569" s="22"/>
      <c r="CPE1048569" s="22"/>
      <c r="CPF1048569" s="22"/>
      <c r="CPG1048569" s="22"/>
      <c r="CPH1048569" s="22"/>
      <c r="CPI1048569" s="22"/>
      <c r="CPJ1048569" s="22"/>
      <c r="CPK1048569" s="22"/>
      <c r="CPL1048569" s="22"/>
      <c r="CPM1048569" s="22"/>
      <c r="CPN1048569" s="22"/>
      <c r="CPO1048569" s="22"/>
      <c r="CPP1048569" s="22"/>
      <c r="CPQ1048569" s="22"/>
      <c r="CPR1048569" s="22"/>
      <c r="CPS1048569" s="22"/>
      <c r="CPT1048569" s="22"/>
      <c r="CPU1048569" s="22"/>
      <c r="CPV1048569" s="22"/>
      <c r="CPW1048569" s="22"/>
      <c r="CPX1048569" s="22"/>
      <c r="CPY1048569" s="22"/>
      <c r="CPZ1048569" s="22"/>
      <c r="CQA1048569" s="22"/>
      <c r="CQB1048569" s="22"/>
      <c r="CQC1048569" s="22"/>
      <c r="CQD1048569" s="22"/>
      <c r="CQE1048569" s="22"/>
      <c r="CQF1048569" s="22"/>
      <c r="CQG1048569" s="22"/>
      <c r="CQH1048569" s="22"/>
      <c r="CQI1048569" s="22"/>
      <c r="CQJ1048569" s="22"/>
      <c r="CQK1048569" s="22"/>
      <c r="CQL1048569" s="22"/>
      <c r="CQM1048569" s="22"/>
      <c r="CQN1048569" s="22"/>
      <c r="CQO1048569" s="22"/>
      <c r="CQP1048569" s="22"/>
      <c r="CQQ1048569" s="22"/>
      <c r="CQR1048569" s="22"/>
      <c r="CQS1048569" s="22"/>
      <c r="CQT1048569" s="22"/>
      <c r="CQU1048569" s="22"/>
      <c r="CQV1048569" s="22"/>
      <c r="CQW1048569" s="22"/>
      <c r="CQX1048569" s="22"/>
      <c r="CQY1048569" s="22"/>
      <c r="CQZ1048569" s="22"/>
      <c r="CRA1048569" s="22"/>
      <c r="CRB1048569" s="22"/>
      <c r="CRC1048569" s="22"/>
      <c r="CRD1048569" s="22"/>
      <c r="CRE1048569" s="22"/>
      <c r="CRF1048569" s="22"/>
      <c r="CRG1048569" s="22"/>
      <c r="CRH1048569" s="22"/>
      <c r="CRI1048569" s="22"/>
      <c r="CRJ1048569" s="22"/>
      <c r="CRK1048569" s="22"/>
      <c r="CRL1048569" s="22"/>
      <c r="CRM1048569" s="22"/>
      <c r="CRN1048569" s="22"/>
      <c r="CRO1048569" s="22"/>
      <c r="CRP1048569" s="22"/>
      <c r="CRQ1048569" s="22"/>
      <c r="CRR1048569" s="22"/>
      <c r="CRS1048569" s="22"/>
      <c r="CRT1048569" s="22"/>
      <c r="CRU1048569" s="22"/>
      <c r="CRV1048569" s="22"/>
      <c r="CRW1048569" s="22"/>
      <c r="CRX1048569" s="22"/>
      <c r="CRY1048569" s="22"/>
      <c r="CRZ1048569" s="22"/>
      <c r="CSA1048569" s="22"/>
      <c r="CSB1048569" s="22"/>
      <c r="CSC1048569" s="22"/>
      <c r="CSD1048569" s="22"/>
      <c r="CSE1048569" s="22"/>
      <c r="CSF1048569" s="22"/>
      <c r="CSG1048569" s="22"/>
      <c r="CSH1048569" s="22"/>
      <c r="CSI1048569" s="22"/>
      <c r="CSJ1048569" s="22"/>
      <c r="CSK1048569" s="22"/>
      <c r="CSL1048569" s="22"/>
      <c r="CSM1048569" s="22"/>
      <c r="CSN1048569" s="22"/>
      <c r="CSO1048569" s="22"/>
      <c r="CSP1048569" s="22"/>
      <c r="CSQ1048569" s="22"/>
      <c r="CSR1048569" s="22"/>
      <c r="CSS1048569" s="22"/>
      <c r="CST1048569" s="22"/>
      <c r="CSU1048569" s="22"/>
      <c r="CSV1048569" s="22"/>
      <c r="CSW1048569" s="22"/>
      <c r="CSX1048569" s="22"/>
      <c r="CSY1048569" s="22"/>
      <c r="CSZ1048569" s="22"/>
      <c r="CTA1048569" s="22"/>
      <c r="CTB1048569" s="22"/>
      <c r="CTC1048569" s="22"/>
      <c r="CTD1048569" s="22"/>
      <c r="CTE1048569" s="22"/>
      <c r="CTF1048569" s="22"/>
      <c r="CTG1048569" s="22"/>
      <c r="CTH1048569" s="22"/>
      <c r="CTI1048569" s="22"/>
      <c r="CTJ1048569" s="22"/>
      <c r="CTK1048569" s="22"/>
      <c r="CTL1048569" s="22"/>
      <c r="CTM1048569" s="22"/>
      <c r="CTN1048569" s="22"/>
      <c r="CTO1048569" s="22"/>
      <c r="CTP1048569" s="22"/>
      <c r="CTQ1048569" s="22"/>
      <c r="CTR1048569" s="22"/>
      <c r="CTS1048569" s="22"/>
      <c r="CTT1048569" s="22"/>
      <c r="CTU1048569" s="22"/>
      <c r="CTV1048569" s="22"/>
      <c r="CTW1048569" s="22"/>
      <c r="CTX1048569" s="22"/>
      <c r="CTY1048569" s="22"/>
      <c r="CTZ1048569" s="22"/>
      <c r="CUA1048569" s="22"/>
      <c r="CUB1048569" s="22"/>
      <c r="CUC1048569" s="22"/>
      <c r="CUD1048569" s="22"/>
      <c r="CUE1048569" s="22"/>
      <c r="CUF1048569" s="22"/>
      <c r="CUG1048569" s="22"/>
      <c r="CUH1048569" s="22"/>
      <c r="CUI1048569" s="22"/>
      <c r="CUJ1048569" s="22"/>
      <c r="CUK1048569" s="22"/>
      <c r="CUL1048569" s="22"/>
      <c r="CUM1048569" s="22"/>
      <c r="CUN1048569" s="22"/>
      <c r="CUO1048569" s="22"/>
      <c r="CUP1048569" s="22"/>
      <c r="CUQ1048569" s="22"/>
      <c r="CUR1048569" s="22"/>
      <c r="CUS1048569" s="22"/>
      <c r="CUT1048569" s="22"/>
      <c r="CUU1048569" s="22"/>
      <c r="CUV1048569" s="22"/>
      <c r="CUW1048569" s="22"/>
      <c r="CUX1048569" s="22"/>
      <c r="CUY1048569" s="22"/>
      <c r="CUZ1048569" s="22"/>
      <c r="CVA1048569" s="22"/>
      <c r="CVB1048569" s="22"/>
      <c r="CVC1048569" s="22"/>
      <c r="CVD1048569" s="22"/>
      <c r="CVE1048569" s="22"/>
      <c r="CVF1048569" s="22"/>
      <c r="CVG1048569" s="22"/>
      <c r="CVH1048569" s="22"/>
      <c r="CVI1048569" s="22"/>
      <c r="CVJ1048569" s="22"/>
      <c r="CVK1048569" s="22"/>
      <c r="CVL1048569" s="22"/>
      <c r="CVM1048569" s="22"/>
      <c r="CVN1048569" s="22"/>
      <c r="CVO1048569" s="22"/>
      <c r="CVP1048569" s="22"/>
      <c r="CVQ1048569" s="22"/>
      <c r="CVR1048569" s="22"/>
      <c r="CVS1048569" s="22"/>
      <c r="CVT1048569" s="22"/>
      <c r="CVU1048569" s="22"/>
      <c r="CVV1048569" s="22"/>
      <c r="CVW1048569" s="22"/>
      <c r="CVX1048569" s="22"/>
      <c r="CVY1048569" s="22"/>
      <c r="CVZ1048569" s="22"/>
      <c r="CWA1048569" s="22"/>
      <c r="CWB1048569" s="22"/>
      <c r="CWC1048569" s="22"/>
      <c r="CWD1048569" s="22"/>
      <c r="CWE1048569" s="22"/>
      <c r="CWF1048569" s="22"/>
      <c r="CWG1048569" s="22"/>
      <c r="CWH1048569" s="22"/>
      <c r="CWI1048569" s="22"/>
      <c r="CWJ1048569" s="22"/>
      <c r="CWK1048569" s="22"/>
      <c r="CWL1048569" s="22"/>
      <c r="CWM1048569" s="22"/>
      <c r="CWN1048569" s="22"/>
      <c r="CWO1048569" s="22"/>
      <c r="CWP1048569" s="22"/>
      <c r="CWQ1048569" s="22"/>
      <c r="CWR1048569" s="22"/>
      <c r="CWS1048569" s="22"/>
      <c r="CWT1048569" s="22"/>
      <c r="CWU1048569" s="22"/>
      <c r="CWV1048569" s="22"/>
      <c r="CWW1048569" s="22"/>
      <c r="CWX1048569" s="22"/>
      <c r="CWY1048569" s="22"/>
      <c r="CWZ1048569" s="22"/>
      <c r="CXA1048569" s="22"/>
      <c r="CXB1048569" s="22"/>
      <c r="CXC1048569" s="22"/>
      <c r="CXD1048569" s="22"/>
      <c r="CXE1048569" s="22"/>
      <c r="CXF1048569" s="22"/>
      <c r="CXG1048569" s="22"/>
      <c r="CXH1048569" s="22"/>
      <c r="CXI1048569" s="22"/>
      <c r="CXJ1048569" s="22"/>
      <c r="CXK1048569" s="22"/>
      <c r="CXL1048569" s="22"/>
      <c r="CXM1048569" s="22"/>
      <c r="CXN1048569" s="22"/>
      <c r="CXO1048569" s="22"/>
      <c r="CXP1048569" s="22"/>
      <c r="CXQ1048569" s="22"/>
      <c r="CXR1048569" s="22"/>
      <c r="CXS1048569" s="22"/>
      <c r="CXT1048569" s="22"/>
      <c r="CXU1048569" s="22"/>
      <c r="CXV1048569" s="22"/>
      <c r="CXW1048569" s="22"/>
      <c r="CXX1048569" s="22"/>
      <c r="CXY1048569" s="22"/>
      <c r="CXZ1048569" s="22"/>
      <c r="CYA1048569" s="22"/>
      <c r="CYB1048569" s="22"/>
      <c r="CYC1048569" s="22"/>
      <c r="CYD1048569" s="22"/>
      <c r="CYE1048569" s="22"/>
      <c r="CYF1048569" s="22"/>
      <c r="CYG1048569" s="22"/>
      <c r="CYH1048569" s="22"/>
      <c r="CYI1048569" s="22"/>
      <c r="CYJ1048569" s="22"/>
      <c r="CYK1048569" s="22"/>
      <c r="CYL1048569" s="22"/>
      <c r="CYM1048569" s="22"/>
      <c r="CYN1048569" s="22"/>
      <c r="CYO1048569" s="22"/>
      <c r="CYP1048569" s="22"/>
      <c r="CYQ1048569" s="22"/>
      <c r="CYR1048569" s="22"/>
      <c r="CYS1048569" s="22"/>
      <c r="CYT1048569" s="22"/>
      <c r="CYU1048569" s="22"/>
      <c r="CYV1048569" s="22"/>
      <c r="CYW1048569" s="22"/>
      <c r="CYX1048569" s="22"/>
      <c r="CYY1048569" s="22"/>
      <c r="CYZ1048569" s="22"/>
      <c r="CZA1048569" s="22"/>
      <c r="CZB1048569" s="22"/>
      <c r="CZC1048569" s="22"/>
      <c r="CZD1048569" s="22"/>
      <c r="CZE1048569" s="22"/>
      <c r="CZF1048569" s="22"/>
      <c r="CZG1048569" s="22"/>
      <c r="CZH1048569" s="22"/>
      <c r="CZI1048569" s="22"/>
      <c r="CZJ1048569" s="22"/>
      <c r="CZK1048569" s="22"/>
      <c r="CZL1048569" s="22"/>
      <c r="CZM1048569" s="22"/>
      <c r="CZN1048569" s="22"/>
      <c r="CZO1048569" s="22"/>
      <c r="CZP1048569" s="22"/>
      <c r="CZQ1048569" s="22"/>
      <c r="CZR1048569" s="22"/>
      <c r="CZS1048569" s="22"/>
      <c r="CZT1048569" s="22"/>
      <c r="CZU1048569" s="22"/>
      <c r="CZV1048569" s="22"/>
      <c r="CZW1048569" s="22"/>
      <c r="CZX1048569" s="22"/>
      <c r="CZY1048569" s="22"/>
      <c r="CZZ1048569" s="22"/>
      <c r="DAA1048569" s="22"/>
      <c r="DAB1048569" s="22"/>
      <c r="DAC1048569" s="22"/>
      <c r="DAD1048569" s="22"/>
      <c r="DAE1048569" s="22"/>
      <c r="DAF1048569" s="22"/>
      <c r="DAG1048569" s="22"/>
      <c r="DAH1048569" s="22"/>
      <c r="DAI1048569" s="22"/>
      <c r="DAJ1048569" s="22"/>
      <c r="DAK1048569" s="22"/>
      <c r="DAL1048569" s="22"/>
      <c r="DAM1048569" s="22"/>
      <c r="DAN1048569" s="22"/>
      <c r="DAO1048569" s="22"/>
      <c r="DAP1048569" s="22"/>
      <c r="DAQ1048569" s="22"/>
      <c r="DAR1048569" s="22"/>
      <c r="DAS1048569" s="22"/>
      <c r="DAT1048569" s="22"/>
      <c r="DAU1048569" s="22"/>
      <c r="DAV1048569" s="22"/>
      <c r="DAW1048569" s="22"/>
      <c r="DAX1048569" s="22"/>
      <c r="DAY1048569" s="22"/>
      <c r="DAZ1048569" s="22"/>
      <c r="DBA1048569" s="22"/>
      <c r="DBB1048569" s="22"/>
      <c r="DBC1048569" s="22"/>
      <c r="DBD1048569" s="22"/>
      <c r="DBE1048569" s="22"/>
      <c r="DBF1048569" s="22"/>
      <c r="DBG1048569" s="22"/>
      <c r="DBH1048569" s="22"/>
      <c r="DBI1048569" s="22"/>
      <c r="DBJ1048569" s="22"/>
      <c r="DBK1048569" s="22"/>
      <c r="DBL1048569" s="22"/>
      <c r="DBM1048569" s="22"/>
      <c r="DBN1048569" s="22"/>
      <c r="DBO1048569" s="22"/>
      <c r="DBP1048569" s="22"/>
      <c r="DBQ1048569" s="22"/>
      <c r="DBR1048569" s="22"/>
      <c r="DBS1048569" s="22"/>
      <c r="DBT1048569" s="22"/>
      <c r="DBU1048569" s="22"/>
      <c r="DBV1048569" s="22"/>
      <c r="DBW1048569" s="22"/>
      <c r="DBX1048569" s="22"/>
      <c r="DBY1048569" s="22"/>
      <c r="DBZ1048569" s="22"/>
      <c r="DCA1048569" s="22"/>
      <c r="DCB1048569" s="22"/>
      <c r="DCC1048569" s="22"/>
      <c r="DCD1048569" s="22"/>
      <c r="DCE1048569" s="22"/>
      <c r="DCF1048569" s="22"/>
      <c r="DCG1048569" s="22"/>
      <c r="DCH1048569" s="22"/>
      <c r="DCI1048569" s="22"/>
      <c r="DCJ1048569" s="22"/>
      <c r="DCK1048569" s="22"/>
      <c r="DCL1048569" s="22"/>
      <c r="DCM1048569" s="22"/>
      <c r="DCN1048569" s="22"/>
      <c r="DCO1048569" s="22"/>
      <c r="DCP1048569" s="22"/>
      <c r="DCQ1048569" s="22"/>
      <c r="DCR1048569" s="22"/>
      <c r="DCS1048569" s="22"/>
      <c r="DCT1048569" s="22"/>
      <c r="DCU1048569" s="22"/>
      <c r="DCV1048569" s="22"/>
      <c r="DCW1048569" s="22"/>
      <c r="DCX1048569" s="22"/>
      <c r="DCY1048569" s="22"/>
      <c r="DCZ1048569" s="22"/>
      <c r="DDA1048569" s="22"/>
      <c r="DDB1048569" s="22"/>
      <c r="DDC1048569" s="22"/>
      <c r="DDD1048569" s="22"/>
      <c r="DDE1048569" s="22"/>
      <c r="DDF1048569" s="22"/>
      <c r="DDG1048569" s="22"/>
      <c r="DDH1048569" s="22"/>
      <c r="DDI1048569" s="22"/>
      <c r="DDJ1048569" s="22"/>
      <c r="DDK1048569" s="22"/>
      <c r="DDL1048569" s="22"/>
      <c r="DDM1048569" s="22"/>
      <c r="DDN1048569" s="22"/>
      <c r="DDO1048569" s="22"/>
      <c r="DDP1048569" s="22"/>
      <c r="DDQ1048569" s="22"/>
      <c r="DDR1048569" s="22"/>
      <c r="DDS1048569" s="22"/>
      <c r="DDT1048569" s="22"/>
      <c r="DDU1048569" s="22"/>
      <c r="DDV1048569" s="22"/>
      <c r="DDW1048569" s="22"/>
      <c r="DDX1048569" s="22"/>
      <c r="DDY1048569" s="22"/>
      <c r="DDZ1048569" s="22"/>
      <c r="DEA1048569" s="22"/>
      <c r="DEB1048569" s="22"/>
      <c r="DEC1048569" s="22"/>
      <c r="DED1048569" s="22"/>
      <c r="DEE1048569" s="22"/>
      <c r="DEF1048569" s="22"/>
      <c r="DEG1048569" s="22"/>
      <c r="DEH1048569" s="22"/>
      <c r="DEI1048569" s="22"/>
      <c r="DEJ1048569" s="22"/>
      <c r="DEK1048569" s="22"/>
      <c r="DEL1048569" s="22"/>
      <c r="DEM1048569" s="22"/>
      <c r="DEN1048569" s="22"/>
      <c r="DEO1048569" s="22"/>
      <c r="DEP1048569" s="22"/>
      <c r="DEQ1048569" s="22"/>
      <c r="DER1048569" s="22"/>
      <c r="DES1048569" s="22"/>
      <c r="DET1048569" s="22"/>
      <c r="DEU1048569" s="22"/>
      <c r="DEV1048569" s="22"/>
      <c r="DEW1048569" s="22"/>
      <c r="DEX1048569" s="22"/>
      <c r="DEY1048569" s="22"/>
      <c r="DEZ1048569" s="22"/>
      <c r="DFA1048569" s="22"/>
      <c r="DFB1048569" s="22"/>
      <c r="DFC1048569" s="22"/>
      <c r="DFD1048569" s="22"/>
      <c r="DFE1048569" s="22"/>
      <c r="DFF1048569" s="22"/>
      <c r="DFG1048569" s="22"/>
      <c r="DFH1048569" s="22"/>
      <c r="DFI1048569" s="22"/>
      <c r="DFJ1048569" s="22"/>
      <c r="DFK1048569" s="22"/>
      <c r="DFL1048569" s="22"/>
      <c r="DFM1048569" s="22"/>
      <c r="DFN1048569" s="22"/>
      <c r="DFO1048569" s="22"/>
      <c r="DFP1048569" s="22"/>
      <c r="DFQ1048569" s="22"/>
      <c r="DFR1048569" s="22"/>
      <c r="DFS1048569" s="22"/>
      <c r="DFT1048569" s="22"/>
      <c r="DFU1048569" s="22"/>
      <c r="DFV1048569" s="22"/>
      <c r="DFW1048569" s="22"/>
      <c r="DFX1048569" s="22"/>
      <c r="DFY1048569" s="22"/>
      <c r="DFZ1048569" s="22"/>
      <c r="DGA1048569" s="22"/>
      <c r="DGB1048569" s="22"/>
      <c r="DGC1048569" s="22"/>
      <c r="DGD1048569" s="22"/>
      <c r="DGE1048569" s="22"/>
      <c r="DGF1048569" s="22"/>
      <c r="DGG1048569" s="22"/>
      <c r="DGH1048569" s="22"/>
      <c r="DGI1048569" s="22"/>
      <c r="DGJ1048569" s="22"/>
      <c r="DGK1048569" s="22"/>
      <c r="DGL1048569" s="22"/>
      <c r="DGM1048569" s="22"/>
      <c r="DGN1048569" s="22"/>
      <c r="DGO1048569" s="22"/>
      <c r="DGP1048569" s="22"/>
      <c r="DGQ1048569" s="22"/>
      <c r="DGR1048569" s="22"/>
      <c r="DGS1048569" s="22"/>
      <c r="DGT1048569" s="22"/>
      <c r="DGU1048569" s="22"/>
      <c r="DGV1048569" s="22"/>
      <c r="DGW1048569" s="22"/>
      <c r="DGX1048569" s="22"/>
      <c r="DGY1048569" s="22"/>
      <c r="DGZ1048569" s="22"/>
      <c r="DHA1048569" s="22"/>
      <c r="DHB1048569" s="22"/>
      <c r="DHC1048569" s="22"/>
      <c r="DHD1048569" s="22"/>
      <c r="DHE1048569" s="22"/>
      <c r="DHF1048569" s="22"/>
      <c r="DHG1048569" s="22"/>
      <c r="DHH1048569" s="22"/>
      <c r="DHI1048569" s="22"/>
      <c r="DHJ1048569" s="22"/>
      <c r="DHK1048569" s="22"/>
      <c r="DHL1048569" s="22"/>
      <c r="DHM1048569" s="22"/>
      <c r="DHN1048569" s="22"/>
      <c r="DHO1048569" s="22"/>
      <c r="DHP1048569" s="22"/>
      <c r="DHQ1048569" s="22"/>
      <c r="DHR1048569" s="22"/>
      <c r="DHS1048569" s="22"/>
      <c r="DHT1048569" s="22"/>
      <c r="DHU1048569" s="22"/>
      <c r="DHV1048569" s="22"/>
      <c r="DHW1048569" s="22"/>
      <c r="DHX1048569" s="22"/>
      <c r="DHY1048569" s="22"/>
      <c r="DHZ1048569" s="22"/>
      <c r="DIA1048569" s="22"/>
      <c r="DIB1048569" s="22"/>
      <c r="DIC1048569" s="22"/>
      <c r="DID1048569" s="22"/>
      <c r="DIE1048569" s="22"/>
      <c r="DIF1048569" s="22"/>
      <c r="DIG1048569" s="22"/>
      <c r="DIH1048569" s="22"/>
      <c r="DII1048569" s="22"/>
      <c r="DIJ1048569" s="22"/>
      <c r="DIK1048569" s="22"/>
      <c r="DIL1048569" s="22"/>
      <c r="DIM1048569" s="22"/>
      <c r="DIN1048569" s="22"/>
      <c r="DIO1048569" s="22"/>
      <c r="DIP1048569" s="22"/>
      <c r="DIQ1048569" s="22"/>
      <c r="DIR1048569" s="22"/>
      <c r="DIS1048569" s="22"/>
      <c r="DIT1048569" s="22"/>
      <c r="DIU1048569" s="22"/>
      <c r="DIV1048569" s="22"/>
      <c r="DIW1048569" s="22"/>
      <c r="DIX1048569" s="22"/>
      <c r="DIY1048569" s="22"/>
      <c r="DIZ1048569" s="22"/>
      <c r="DJA1048569" s="22"/>
      <c r="DJB1048569" s="22"/>
      <c r="DJC1048569" s="22"/>
      <c r="DJD1048569" s="22"/>
      <c r="DJE1048569" s="22"/>
      <c r="DJF1048569" s="22"/>
      <c r="DJG1048569" s="22"/>
      <c r="DJH1048569" s="22"/>
      <c r="DJI1048569" s="22"/>
      <c r="DJJ1048569" s="22"/>
      <c r="DJK1048569" s="22"/>
      <c r="DJL1048569" s="22"/>
      <c r="DJM1048569" s="22"/>
      <c r="DJN1048569" s="22"/>
      <c r="DJO1048569" s="22"/>
      <c r="DJP1048569" s="22"/>
      <c r="DJQ1048569" s="22"/>
      <c r="DJR1048569" s="22"/>
      <c r="DJS1048569" s="22"/>
      <c r="DJT1048569" s="22"/>
      <c r="DJU1048569" s="22"/>
      <c r="DJV1048569" s="22"/>
      <c r="DJW1048569" s="22"/>
      <c r="DJX1048569" s="22"/>
      <c r="DJY1048569" s="22"/>
      <c r="DJZ1048569" s="22"/>
      <c r="DKA1048569" s="22"/>
      <c r="DKB1048569" s="22"/>
      <c r="DKC1048569" s="22"/>
      <c r="DKD1048569" s="22"/>
      <c r="DKE1048569" s="22"/>
      <c r="DKF1048569" s="22"/>
      <c r="DKG1048569" s="22"/>
      <c r="DKH1048569" s="22"/>
      <c r="DKI1048569" s="22"/>
      <c r="DKJ1048569" s="22"/>
      <c r="DKK1048569" s="22"/>
      <c r="DKL1048569" s="22"/>
      <c r="DKM1048569" s="22"/>
      <c r="DKN1048569" s="22"/>
      <c r="DKO1048569" s="22"/>
      <c r="DKP1048569" s="22"/>
      <c r="DKQ1048569" s="22"/>
      <c r="DKR1048569" s="22"/>
      <c r="DKS1048569" s="22"/>
      <c r="DKT1048569" s="22"/>
      <c r="DKU1048569" s="22"/>
      <c r="DKV1048569" s="22"/>
      <c r="DKW1048569" s="22"/>
      <c r="DKX1048569" s="22"/>
      <c r="DKY1048569" s="22"/>
      <c r="DKZ1048569" s="22"/>
      <c r="DLA1048569" s="22"/>
      <c r="DLB1048569" s="22"/>
      <c r="DLC1048569" s="22"/>
      <c r="DLD1048569" s="22"/>
      <c r="DLE1048569" s="22"/>
      <c r="DLF1048569" s="22"/>
      <c r="DLG1048569" s="22"/>
      <c r="DLH1048569" s="22"/>
      <c r="DLI1048569" s="22"/>
      <c r="DLJ1048569" s="22"/>
      <c r="DLK1048569" s="22"/>
      <c r="DLL1048569" s="22"/>
      <c r="DLM1048569" s="22"/>
      <c r="DLN1048569" s="22"/>
      <c r="DLO1048569" s="22"/>
      <c r="DLP1048569" s="22"/>
      <c r="DLQ1048569" s="22"/>
      <c r="DLR1048569" s="22"/>
      <c r="DLS1048569" s="22"/>
      <c r="DLT1048569" s="22"/>
      <c r="DLU1048569" s="22"/>
      <c r="DLV1048569" s="22"/>
      <c r="DLW1048569" s="22"/>
      <c r="DLX1048569" s="22"/>
      <c r="DLY1048569" s="22"/>
      <c r="DLZ1048569" s="22"/>
      <c r="DMA1048569" s="22"/>
      <c r="DMB1048569" s="22"/>
      <c r="DMC1048569" s="22"/>
      <c r="DMD1048569" s="22"/>
      <c r="DME1048569" s="22"/>
      <c r="DMF1048569" s="22"/>
      <c r="DMG1048569" s="22"/>
      <c r="DMH1048569" s="22"/>
      <c r="DMI1048569" s="22"/>
      <c r="DMJ1048569" s="22"/>
      <c r="DMK1048569" s="22"/>
      <c r="DML1048569" s="22"/>
      <c r="DMM1048569" s="22"/>
      <c r="DMN1048569" s="22"/>
      <c r="DMO1048569" s="22"/>
      <c r="DMP1048569" s="22"/>
      <c r="DMQ1048569" s="22"/>
      <c r="DMR1048569" s="22"/>
      <c r="DMS1048569" s="22"/>
      <c r="DMT1048569" s="22"/>
      <c r="DMU1048569" s="22"/>
      <c r="DMV1048569" s="22"/>
      <c r="DMW1048569" s="22"/>
      <c r="DMX1048569" s="22"/>
      <c r="DMY1048569" s="22"/>
      <c r="DMZ1048569" s="22"/>
      <c r="DNA1048569" s="22"/>
      <c r="DNB1048569" s="22"/>
      <c r="DNC1048569" s="22"/>
      <c r="DND1048569" s="22"/>
      <c r="DNE1048569" s="22"/>
      <c r="DNF1048569" s="22"/>
      <c r="DNG1048569" s="22"/>
      <c r="DNH1048569" s="22"/>
      <c r="DNI1048569" s="22"/>
      <c r="DNJ1048569" s="22"/>
      <c r="DNK1048569" s="22"/>
      <c r="DNL1048569" s="22"/>
      <c r="DNM1048569" s="22"/>
      <c r="DNN1048569" s="22"/>
      <c r="DNO1048569" s="22"/>
      <c r="DNP1048569" s="22"/>
      <c r="DNQ1048569" s="22"/>
      <c r="DNR1048569" s="22"/>
      <c r="DNS1048569" s="22"/>
      <c r="DNT1048569" s="22"/>
      <c r="DNU1048569" s="22"/>
      <c r="DNV1048569" s="22"/>
      <c r="DNW1048569" s="22"/>
      <c r="DNX1048569" s="22"/>
      <c r="DNY1048569" s="22"/>
      <c r="DNZ1048569" s="22"/>
      <c r="DOA1048569" s="22"/>
      <c r="DOB1048569" s="22"/>
      <c r="DOC1048569" s="22"/>
      <c r="DOD1048569" s="22"/>
      <c r="DOE1048569" s="22"/>
      <c r="DOF1048569" s="22"/>
      <c r="DOG1048569" s="22"/>
      <c r="DOH1048569" s="22"/>
      <c r="DOI1048569" s="22"/>
      <c r="DOJ1048569" s="22"/>
      <c r="DOK1048569" s="22"/>
      <c r="DOL1048569" s="22"/>
      <c r="DOM1048569" s="22"/>
      <c r="DON1048569" s="22"/>
      <c r="DOO1048569" s="22"/>
      <c r="DOP1048569" s="22"/>
      <c r="DOQ1048569" s="22"/>
      <c r="DOR1048569" s="22"/>
      <c r="DOS1048569" s="22"/>
      <c r="DOT1048569" s="22"/>
      <c r="DOU1048569" s="22"/>
      <c r="DOV1048569" s="22"/>
      <c r="DOW1048569" s="22"/>
      <c r="DOX1048569" s="22"/>
      <c r="DOY1048569" s="22"/>
      <c r="DOZ1048569" s="22"/>
      <c r="DPA1048569" s="22"/>
      <c r="DPB1048569" s="22"/>
      <c r="DPC1048569" s="22"/>
      <c r="DPD1048569" s="22"/>
      <c r="DPE1048569" s="22"/>
      <c r="DPF1048569" s="22"/>
      <c r="DPG1048569" s="22"/>
      <c r="DPH1048569" s="22"/>
      <c r="DPI1048569" s="22"/>
      <c r="DPJ1048569" s="22"/>
      <c r="DPK1048569" s="22"/>
      <c r="DPL1048569" s="22"/>
      <c r="DPM1048569" s="22"/>
      <c r="DPN1048569" s="22"/>
      <c r="DPO1048569" s="22"/>
      <c r="DPP1048569" s="22"/>
      <c r="DPQ1048569" s="22"/>
      <c r="DPR1048569" s="22"/>
      <c r="DPS1048569" s="22"/>
      <c r="DPT1048569" s="22"/>
      <c r="DPU1048569" s="22"/>
      <c r="DPV1048569" s="22"/>
      <c r="DPW1048569" s="22"/>
      <c r="DPX1048569" s="22"/>
      <c r="DPY1048569" s="22"/>
      <c r="DPZ1048569" s="22"/>
      <c r="DQA1048569" s="22"/>
      <c r="DQB1048569" s="22"/>
      <c r="DQC1048569" s="22"/>
      <c r="DQD1048569" s="22"/>
      <c r="DQE1048569" s="22"/>
      <c r="DQF1048569" s="22"/>
      <c r="DQG1048569" s="22"/>
      <c r="DQH1048569" s="22"/>
      <c r="DQI1048569" s="22"/>
      <c r="DQJ1048569" s="22"/>
      <c r="DQK1048569" s="22"/>
      <c r="DQL1048569" s="22"/>
      <c r="DQM1048569" s="22"/>
      <c r="DQN1048569" s="22"/>
      <c r="DQO1048569" s="22"/>
      <c r="DQP1048569" s="22"/>
      <c r="DQQ1048569" s="22"/>
      <c r="DQR1048569" s="22"/>
      <c r="DQS1048569" s="22"/>
      <c r="DQT1048569" s="22"/>
      <c r="DQU1048569" s="22"/>
      <c r="DQV1048569" s="22"/>
      <c r="DQW1048569" s="22"/>
      <c r="DQX1048569" s="22"/>
      <c r="DQY1048569" s="22"/>
      <c r="DQZ1048569" s="22"/>
      <c r="DRA1048569" s="22"/>
      <c r="DRB1048569" s="22"/>
      <c r="DRC1048569" s="22"/>
      <c r="DRD1048569" s="22"/>
      <c r="DRE1048569" s="22"/>
      <c r="DRF1048569" s="22"/>
      <c r="DRG1048569" s="22"/>
      <c r="DRH1048569" s="22"/>
      <c r="DRI1048569" s="22"/>
      <c r="DRJ1048569" s="22"/>
      <c r="DRK1048569" s="22"/>
      <c r="DRL1048569" s="22"/>
      <c r="DRM1048569" s="22"/>
      <c r="DRN1048569" s="22"/>
      <c r="DRO1048569" s="22"/>
      <c r="DRP1048569" s="22"/>
      <c r="DRQ1048569" s="22"/>
      <c r="DRR1048569" s="22"/>
      <c r="DRS1048569" s="22"/>
      <c r="DRT1048569" s="22"/>
      <c r="DRU1048569" s="22"/>
      <c r="DRV1048569" s="22"/>
      <c r="DRW1048569" s="22"/>
      <c r="DRX1048569" s="22"/>
      <c r="DRY1048569" s="22"/>
      <c r="DRZ1048569" s="22"/>
      <c r="DSA1048569" s="22"/>
      <c r="DSB1048569" s="22"/>
      <c r="DSC1048569" s="22"/>
      <c r="DSD1048569" s="22"/>
      <c r="DSE1048569" s="22"/>
      <c r="DSF1048569" s="22"/>
      <c r="DSG1048569" s="22"/>
      <c r="DSH1048569" s="22"/>
      <c r="DSI1048569" s="22"/>
      <c r="DSJ1048569" s="22"/>
      <c r="DSK1048569" s="22"/>
      <c r="DSL1048569" s="22"/>
      <c r="DSM1048569" s="22"/>
      <c r="DSN1048569" s="22"/>
      <c r="DSO1048569" s="22"/>
      <c r="DSP1048569" s="22"/>
      <c r="DSQ1048569" s="22"/>
      <c r="DSR1048569" s="22"/>
      <c r="DSS1048569" s="22"/>
      <c r="DST1048569" s="22"/>
      <c r="DSU1048569" s="22"/>
      <c r="DSV1048569" s="22"/>
      <c r="DSW1048569" s="22"/>
      <c r="DSX1048569" s="22"/>
      <c r="DSY1048569" s="22"/>
      <c r="DSZ1048569" s="22"/>
      <c r="DTA1048569" s="22"/>
      <c r="DTB1048569" s="22"/>
      <c r="DTC1048569" s="22"/>
      <c r="DTD1048569" s="22"/>
      <c r="DTE1048569" s="22"/>
      <c r="DTF1048569" s="22"/>
      <c r="DTG1048569" s="22"/>
      <c r="DTH1048569" s="22"/>
      <c r="DTI1048569" s="22"/>
      <c r="DTJ1048569" s="22"/>
      <c r="DTK1048569" s="22"/>
      <c r="DTL1048569" s="22"/>
      <c r="DTM1048569" s="22"/>
      <c r="DTN1048569" s="22"/>
      <c r="DTO1048569" s="22"/>
      <c r="DTP1048569" s="22"/>
      <c r="DTQ1048569" s="22"/>
      <c r="DTR1048569" s="22"/>
      <c r="DTS1048569" s="22"/>
      <c r="DTT1048569" s="22"/>
      <c r="DTU1048569" s="22"/>
      <c r="DTV1048569" s="22"/>
      <c r="DTW1048569" s="22"/>
      <c r="DTX1048569" s="22"/>
      <c r="DTY1048569" s="22"/>
      <c r="DTZ1048569" s="22"/>
      <c r="DUA1048569" s="22"/>
      <c r="DUB1048569" s="22"/>
      <c r="DUC1048569" s="22"/>
      <c r="DUD1048569" s="22"/>
      <c r="DUE1048569" s="22"/>
      <c r="DUF1048569" s="22"/>
      <c r="DUG1048569" s="22"/>
      <c r="DUH1048569" s="22"/>
      <c r="DUI1048569" s="22"/>
      <c r="DUJ1048569" s="22"/>
      <c r="DUK1048569" s="22"/>
      <c r="DUL1048569" s="22"/>
      <c r="DUM1048569" s="22"/>
      <c r="DUN1048569" s="22"/>
      <c r="DUO1048569" s="22"/>
      <c r="DUP1048569" s="22"/>
      <c r="DUQ1048569" s="22"/>
      <c r="DUR1048569" s="22"/>
      <c r="DUS1048569" s="22"/>
      <c r="DUT1048569" s="22"/>
      <c r="DUU1048569" s="22"/>
      <c r="DUV1048569" s="22"/>
      <c r="DUW1048569" s="22"/>
      <c r="DUX1048569" s="22"/>
      <c r="DUY1048569" s="22"/>
      <c r="DUZ1048569" s="22"/>
      <c r="DVA1048569" s="22"/>
      <c r="DVB1048569" s="22"/>
      <c r="DVC1048569" s="22"/>
      <c r="DVD1048569" s="22"/>
      <c r="DVE1048569" s="22"/>
      <c r="DVF1048569" s="22"/>
      <c r="DVG1048569" s="22"/>
      <c r="DVH1048569" s="22"/>
      <c r="DVI1048569" s="22"/>
      <c r="DVJ1048569" s="22"/>
      <c r="DVK1048569" s="22"/>
      <c r="DVL1048569" s="22"/>
      <c r="DVM1048569" s="22"/>
      <c r="DVN1048569" s="22"/>
      <c r="DVO1048569" s="22"/>
      <c r="DVP1048569" s="22"/>
      <c r="DVQ1048569" s="22"/>
      <c r="DVR1048569" s="22"/>
      <c r="DVS1048569" s="22"/>
      <c r="DVT1048569" s="22"/>
      <c r="DVU1048569" s="22"/>
      <c r="DVV1048569" s="22"/>
      <c r="DVW1048569" s="22"/>
      <c r="DVX1048569" s="22"/>
      <c r="DVY1048569" s="22"/>
      <c r="DVZ1048569" s="22"/>
      <c r="DWA1048569" s="22"/>
      <c r="DWB1048569" s="22"/>
      <c r="DWC1048569" s="22"/>
      <c r="DWD1048569" s="22"/>
      <c r="DWE1048569" s="22"/>
      <c r="DWF1048569" s="22"/>
      <c r="DWG1048569" s="22"/>
      <c r="DWH1048569" s="22"/>
      <c r="DWI1048569" s="22"/>
      <c r="DWJ1048569" s="22"/>
      <c r="DWK1048569" s="22"/>
      <c r="DWL1048569" s="22"/>
      <c r="DWM1048569" s="22"/>
      <c r="DWN1048569" s="22"/>
      <c r="DWO1048569" s="22"/>
      <c r="DWP1048569" s="22"/>
      <c r="DWQ1048569" s="22"/>
      <c r="DWR1048569" s="22"/>
      <c r="DWS1048569" s="22"/>
      <c r="DWT1048569" s="22"/>
      <c r="DWU1048569" s="22"/>
      <c r="DWV1048569" s="22"/>
      <c r="DWW1048569" s="22"/>
      <c r="DWX1048569" s="22"/>
      <c r="DWY1048569" s="22"/>
      <c r="DWZ1048569" s="22"/>
      <c r="DXA1048569" s="22"/>
      <c r="DXB1048569" s="22"/>
      <c r="DXC1048569" s="22"/>
      <c r="DXD1048569" s="22"/>
      <c r="DXE1048569" s="22"/>
      <c r="DXF1048569" s="22"/>
      <c r="DXG1048569" s="22"/>
      <c r="DXH1048569" s="22"/>
      <c r="DXI1048569" s="22"/>
      <c r="DXJ1048569" s="22"/>
      <c r="DXK1048569" s="22"/>
      <c r="DXL1048569" s="22"/>
      <c r="DXM1048569" s="22"/>
      <c r="DXN1048569" s="22"/>
      <c r="DXO1048569" s="22"/>
      <c r="DXP1048569" s="22"/>
      <c r="DXQ1048569" s="22"/>
      <c r="DXR1048569" s="22"/>
      <c r="DXS1048569" s="22"/>
      <c r="DXT1048569" s="22"/>
      <c r="DXU1048569" s="22"/>
      <c r="DXV1048569" s="22"/>
      <c r="DXW1048569" s="22"/>
      <c r="DXX1048569" s="22"/>
      <c r="DXY1048569" s="22"/>
      <c r="DXZ1048569" s="22"/>
      <c r="DYA1048569" s="22"/>
      <c r="DYB1048569" s="22"/>
      <c r="DYC1048569" s="22"/>
      <c r="DYD1048569" s="22"/>
      <c r="DYE1048569" s="22"/>
      <c r="DYF1048569" s="22"/>
      <c r="DYG1048569" s="22"/>
      <c r="DYH1048569" s="22"/>
      <c r="DYI1048569" s="22"/>
      <c r="DYJ1048569" s="22"/>
      <c r="DYK1048569" s="22"/>
      <c r="DYL1048569" s="22"/>
      <c r="DYM1048569" s="22"/>
      <c r="DYN1048569" s="22"/>
      <c r="DYO1048569" s="22"/>
      <c r="DYP1048569" s="22"/>
      <c r="DYQ1048569" s="22"/>
      <c r="DYR1048569" s="22"/>
      <c r="DYS1048569" s="22"/>
      <c r="DYT1048569" s="22"/>
      <c r="DYU1048569" s="22"/>
      <c r="DYV1048569" s="22"/>
      <c r="DYW1048569" s="22"/>
      <c r="DYX1048569" s="22"/>
      <c r="DYY1048569" s="22"/>
      <c r="DYZ1048569" s="22"/>
      <c r="DZA1048569" s="22"/>
      <c r="DZB1048569" s="22"/>
      <c r="DZC1048569" s="22"/>
      <c r="DZD1048569" s="22"/>
      <c r="DZE1048569" s="22"/>
      <c r="DZF1048569" s="22"/>
      <c r="DZG1048569" s="22"/>
      <c r="DZH1048569" s="22"/>
      <c r="DZI1048569" s="22"/>
      <c r="DZJ1048569" s="22"/>
      <c r="DZK1048569" s="22"/>
      <c r="DZL1048569" s="22"/>
      <c r="DZM1048569" s="22"/>
      <c r="DZN1048569" s="22"/>
      <c r="DZO1048569" s="22"/>
      <c r="DZP1048569" s="22"/>
      <c r="DZQ1048569" s="22"/>
      <c r="DZR1048569" s="22"/>
      <c r="DZS1048569" s="22"/>
      <c r="DZT1048569" s="22"/>
      <c r="DZU1048569" s="22"/>
      <c r="DZV1048569" s="22"/>
      <c r="DZW1048569" s="22"/>
      <c r="DZX1048569" s="22"/>
      <c r="DZY1048569" s="22"/>
      <c r="DZZ1048569" s="22"/>
      <c r="EAA1048569" s="22"/>
      <c r="EAB1048569" s="22"/>
      <c r="EAC1048569" s="22"/>
      <c r="EAD1048569" s="22"/>
      <c r="EAE1048569" s="22"/>
      <c r="EAF1048569" s="22"/>
      <c r="EAG1048569" s="22"/>
      <c r="EAH1048569" s="22"/>
      <c r="EAI1048569" s="22"/>
      <c r="EAJ1048569" s="22"/>
      <c r="EAK1048569" s="22"/>
      <c r="EAL1048569" s="22"/>
      <c r="EAM1048569" s="22"/>
      <c r="EAN1048569" s="22"/>
      <c r="EAO1048569" s="22"/>
      <c r="EAP1048569" s="22"/>
      <c r="EAQ1048569" s="22"/>
      <c r="EAR1048569" s="22"/>
      <c r="EAS1048569" s="22"/>
      <c r="EAT1048569" s="22"/>
      <c r="EAU1048569" s="22"/>
      <c r="EAV1048569" s="22"/>
      <c r="EAW1048569" s="22"/>
      <c r="EAX1048569" s="22"/>
      <c r="EAY1048569" s="22"/>
      <c r="EAZ1048569" s="22"/>
      <c r="EBA1048569" s="22"/>
      <c r="EBB1048569" s="22"/>
      <c r="EBC1048569" s="22"/>
      <c r="EBD1048569" s="22"/>
      <c r="EBE1048569" s="22"/>
      <c r="EBF1048569" s="22"/>
      <c r="EBG1048569" s="22"/>
      <c r="EBH1048569" s="22"/>
      <c r="EBI1048569" s="22"/>
      <c r="EBJ1048569" s="22"/>
      <c r="EBK1048569" s="22"/>
      <c r="EBL1048569" s="22"/>
      <c r="EBM1048569" s="22"/>
      <c r="EBN1048569" s="22"/>
      <c r="EBO1048569" s="22"/>
      <c r="EBP1048569" s="22"/>
      <c r="EBQ1048569" s="22"/>
      <c r="EBR1048569" s="22"/>
      <c r="EBS1048569" s="22"/>
      <c r="EBT1048569" s="22"/>
      <c r="EBU1048569" s="22"/>
      <c r="EBV1048569" s="22"/>
      <c r="EBW1048569" s="22"/>
      <c r="EBX1048569" s="22"/>
      <c r="EBY1048569" s="22"/>
      <c r="EBZ1048569" s="22"/>
      <c r="ECA1048569" s="22"/>
      <c r="ECB1048569" s="22"/>
      <c r="ECC1048569" s="22"/>
      <c r="ECD1048569" s="22"/>
      <c r="ECE1048569" s="22"/>
      <c r="ECF1048569" s="22"/>
      <c r="ECG1048569" s="22"/>
      <c r="ECH1048569" s="22"/>
      <c r="ECI1048569" s="22"/>
      <c r="ECJ1048569" s="22"/>
      <c r="ECK1048569" s="22"/>
      <c r="ECL1048569" s="22"/>
      <c r="ECM1048569" s="22"/>
      <c r="ECN1048569" s="22"/>
      <c r="ECO1048569" s="22"/>
      <c r="ECP1048569" s="22"/>
      <c r="ECQ1048569" s="22"/>
      <c r="ECR1048569" s="22"/>
      <c r="ECS1048569" s="22"/>
      <c r="ECT1048569" s="22"/>
      <c r="ECU1048569" s="22"/>
      <c r="ECV1048569" s="22"/>
      <c r="ECW1048569" s="22"/>
      <c r="ECX1048569" s="22"/>
      <c r="ECY1048569" s="22"/>
      <c r="ECZ1048569" s="22"/>
      <c r="EDA1048569" s="22"/>
      <c r="EDB1048569" s="22"/>
      <c r="EDC1048569" s="22"/>
      <c r="EDD1048569" s="22"/>
      <c r="EDE1048569" s="22"/>
      <c r="EDF1048569" s="22"/>
      <c r="EDG1048569" s="22"/>
      <c r="EDH1048569" s="22"/>
      <c r="EDI1048569" s="22"/>
      <c r="EDJ1048569" s="22"/>
      <c r="EDK1048569" s="22"/>
      <c r="EDL1048569" s="22"/>
      <c r="EDM1048569" s="22"/>
      <c r="EDN1048569" s="22"/>
      <c r="EDO1048569" s="22"/>
      <c r="EDP1048569" s="22"/>
      <c r="EDQ1048569" s="22"/>
      <c r="EDR1048569" s="22"/>
      <c r="EDS1048569" s="22"/>
      <c r="EDT1048569" s="22"/>
      <c r="EDU1048569" s="22"/>
      <c r="EDV1048569" s="22"/>
      <c r="EDW1048569" s="22"/>
      <c r="EDX1048569" s="22"/>
      <c r="EDY1048569" s="22"/>
      <c r="EDZ1048569" s="22"/>
      <c r="EEA1048569" s="22"/>
      <c r="EEB1048569" s="22"/>
      <c r="EEC1048569" s="22"/>
      <c r="EED1048569" s="22"/>
      <c r="EEE1048569" s="22"/>
      <c r="EEF1048569" s="22"/>
      <c r="EEG1048569" s="22"/>
      <c r="EEH1048569" s="22"/>
      <c r="EEI1048569" s="22"/>
      <c r="EEJ1048569" s="22"/>
      <c r="EEK1048569" s="22"/>
      <c r="EEL1048569" s="22"/>
      <c r="EEM1048569" s="22"/>
      <c r="EEN1048569" s="22"/>
      <c r="EEO1048569" s="22"/>
      <c r="EEP1048569" s="22"/>
      <c r="EEQ1048569" s="22"/>
      <c r="EER1048569" s="22"/>
      <c r="EES1048569" s="22"/>
      <c r="EET1048569" s="22"/>
      <c r="EEU1048569" s="22"/>
      <c r="EEV1048569" s="22"/>
      <c r="EEW1048569" s="22"/>
      <c r="EEX1048569" s="22"/>
      <c r="EEY1048569" s="22"/>
      <c r="EEZ1048569" s="22"/>
      <c r="EFA1048569" s="22"/>
      <c r="EFB1048569" s="22"/>
      <c r="EFC1048569" s="22"/>
      <c r="EFD1048569" s="22"/>
      <c r="EFE1048569" s="22"/>
      <c r="EFF1048569" s="22"/>
      <c r="EFG1048569" s="22"/>
      <c r="EFH1048569" s="22"/>
      <c r="EFI1048569" s="22"/>
      <c r="EFJ1048569" s="22"/>
      <c r="EFK1048569" s="22"/>
      <c r="EFL1048569" s="22"/>
      <c r="EFM1048569" s="22"/>
      <c r="EFN1048569" s="22"/>
      <c r="EFO1048569" s="22"/>
      <c r="EFP1048569" s="22"/>
      <c r="EFQ1048569" s="22"/>
      <c r="EFR1048569" s="22"/>
      <c r="EFS1048569" s="22"/>
      <c r="EFT1048569" s="22"/>
      <c r="EFU1048569" s="22"/>
      <c r="EFV1048569" s="22"/>
      <c r="EFW1048569" s="22"/>
      <c r="EFX1048569" s="22"/>
      <c r="EFY1048569" s="22"/>
      <c r="EFZ1048569" s="22"/>
      <c r="EGA1048569" s="22"/>
      <c r="EGB1048569" s="22"/>
      <c r="EGC1048569" s="22"/>
      <c r="EGD1048569" s="22"/>
      <c r="EGE1048569" s="22"/>
      <c r="EGF1048569" s="22"/>
      <c r="EGG1048569" s="22"/>
      <c r="EGH1048569" s="22"/>
      <c r="EGI1048569" s="22"/>
      <c r="EGJ1048569" s="22"/>
      <c r="EGK1048569" s="22"/>
      <c r="EGL1048569" s="22"/>
      <c r="EGM1048569" s="22"/>
      <c r="EGN1048569" s="22"/>
      <c r="EGO1048569" s="22"/>
      <c r="EGP1048569" s="22"/>
      <c r="EGQ1048569" s="22"/>
      <c r="EGR1048569" s="22"/>
      <c r="EGS1048569" s="22"/>
      <c r="EGT1048569" s="22"/>
      <c r="EGU1048569" s="22"/>
      <c r="EGV1048569" s="22"/>
      <c r="EGW1048569" s="22"/>
      <c r="EGX1048569" s="22"/>
      <c r="EGY1048569" s="22"/>
      <c r="EGZ1048569" s="22"/>
      <c r="EHA1048569" s="22"/>
      <c r="EHB1048569" s="22"/>
      <c r="EHC1048569" s="22"/>
      <c r="EHD1048569" s="22"/>
      <c r="EHE1048569" s="22"/>
      <c r="EHF1048569" s="22"/>
      <c r="EHG1048569" s="22"/>
      <c r="EHH1048569" s="22"/>
      <c r="EHI1048569" s="22"/>
      <c r="EHJ1048569" s="22"/>
      <c r="EHK1048569" s="22"/>
      <c r="EHL1048569" s="22"/>
      <c r="EHM1048569" s="22"/>
      <c r="EHN1048569" s="22"/>
      <c r="EHO1048569" s="22"/>
      <c r="EHP1048569" s="22"/>
      <c r="EHQ1048569" s="22"/>
      <c r="EHR1048569" s="22"/>
      <c r="EHS1048569" s="22"/>
      <c r="EHT1048569" s="22"/>
      <c r="EHU1048569" s="22"/>
      <c r="EHV1048569" s="22"/>
      <c r="EHW1048569" s="22"/>
      <c r="EHX1048569" s="22"/>
      <c r="EHY1048569" s="22"/>
      <c r="EHZ1048569" s="22"/>
      <c r="EIA1048569" s="22"/>
      <c r="EIB1048569" s="22"/>
      <c r="EIC1048569" s="22"/>
      <c r="EID1048569" s="22"/>
      <c r="EIE1048569" s="22"/>
      <c r="EIF1048569" s="22"/>
      <c r="EIG1048569" s="22"/>
      <c r="EIH1048569" s="22"/>
      <c r="EII1048569" s="22"/>
      <c r="EIJ1048569" s="22"/>
      <c r="EIK1048569" s="22"/>
      <c r="EIL1048569" s="22"/>
      <c r="EIM1048569" s="22"/>
      <c r="EIN1048569" s="22"/>
      <c r="EIO1048569" s="22"/>
      <c r="EIP1048569" s="22"/>
      <c r="EIQ1048569" s="22"/>
      <c r="EIR1048569" s="22"/>
      <c r="EIS1048569" s="22"/>
      <c r="EIT1048569" s="22"/>
      <c r="EIU1048569" s="22"/>
      <c r="EIV1048569" s="22"/>
      <c r="EIW1048569" s="22"/>
      <c r="EIX1048569" s="22"/>
      <c r="EIY1048569" s="22"/>
      <c r="EIZ1048569" s="22"/>
      <c r="EJA1048569" s="22"/>
      <c r="EJB1048569" s="22"/>
      <c r="EJC1048569" s="22"/>
      <c r="EJD1048569" s="22"/>
      <c r="EJE1048569" s="22"/>
      <c r="EJF1048569" s="22"/>
      <c r="EJG1048569" s="22"/>
      <c r="EJH1048569" s="22"/>
      <c r="EJI1048569" s="22"/>
      <c r="EJJ1048569" s="22"/>
      <c r="EJK1048569" s="22"/>
      <c r="EJL1048569" s="22"/>
      <c r="EJM1048569" s="22"/>
      <c r="EJN1048569" s="22"/>
      <c r="EJO1048569" s="22"/>
      <c r="EJP1048569" s="22"/>
      <c r="EJQ1048569" s="22"/>
      <c r="EJR1048569" s="22"/>
      <c r="EJS1048569" s="22"/>
      <c r="EJT1048569" s="22"/>
      <c r="EJU1048569" s="22"/>
      <c r="EJV1048569" s="22"/>
      <c r="EJW1048569" s="22"/>
      <c r="EJX1048569" s="22"/>
      <c r="EJY1048569" s="22"/>
      <c r="EJZ1048569" s="22"/>
      <c r="EKA1048569" s="22"/>
      <c r="EKB1048569" s="22"/>
      <c r="EKC1048569" s="22"/>
      <c r="EKD1048569" s="22"/>
      <c r="EKE1048569" s="22"/>
      <c r="EKF1048569" s="22"/>
      <c r="EKG1048569" s="22"/>
      <c r="EKH1048569" s="22"/>
      <c r="EKI1048569" s="22"/>
      <c r="EKJ1048569" s="22"/>
      <c r="EKK1048569" s="22"/>
      <c r="EKL1048569" s="22"/>
      <c r="EKM1048569" s="22"/>
      <c r="EKN1048569" s="22"/>
      <c r="EKO1048569" s="22"/>
      <c r="EKP1048569" s="22"/>
      <c r="EKQ1048569" s="22"/>
      <c r="EKR1048569" s="22"/>
      <c r="EKS1048569" s="22"/>
      <c r="EKT1048569" s="22"/>
      <c r="EKU1048569" s="22"/>
      <c r="EKV1048569" s="22"/>
      <c r="EKW1048569" s="22"/>
      <c r="EKX1048569" s="22"/>
      <c r="EKY1048569" s="22"/>
      <c r="EKZ1048569" s="22"/>
      <c r="ELA1048569" s="22"/>
      <c r="ELB1048569" s="22"/>
      <c r="ELC1048569" s="22"/>
      <c r="ELD1048569" s="22"/>
      <c r="ELE1048569" s="22"/>
      <c r="ELF1048569" s="22"/>
      <c r="ELG1048569" s="22"/>
      <c r="ELH1048569" s="22"/>
      <c r="ELI1048569" s="22"/>
      <c r="ELJ1048569" s="22"/>
      <c r="ELK1048569" s="22"/>
      <c r="ELL1048569" s="22"/>
      <c r="ELM1048569" s="22"/>
      <c r="ELN1048569" s="22"/>
      <c r="ELO1048569" s="22"/>
      <c r="ELP1048569" s="22"/>
      <c r="ELQ1048569" s="22"/>
      <c r="ELR1048569" s="22"/>
      <c r="ELS1048569" s="22"/>
      <c r="ELT1048569" s="22"/>
      <c r="ELU1048569" s="22"/>
      <c r="ELV1048569" s="22"/>
      <c r="ELW1048569" s="22"/>
      <c r="ELX1048569" s="22"/>
      <c r="ELY1048569" s="22"/>
      <c r="ELZ1048569" s="22"/>
      <c r="EMA1048569" s="22"/>
      <c r="EMB1048569" s="22"/>
      <c r="EMC1048569" s="22"/>
      <c r="EMD1048569" s="22"/>
      <c r="EME1048569" s="22"/>
      <c r="EMF1048569" s="22"/>
      <c r="EMG1048569" s="22"/>
      <c r="EMH1048569" s="22"/>
      <c r="EMI1048569" s="22"/>
      <c r="EMJ1048569" s="22"/>
      <c r="EMK1048569" s="22"/>
      <c r="EML1048569" s="22"/>
      <c r="EMM1048569" s="22"/>
      <c r="EMN1048569" s="22"/>
      <c r="EMO1048569" s="22"/>
      <c r="EMP1048569" s="22"/>
      <c r="EMQ1048569" s="22"/>
      <c r="EMR1048569" s="22"/>
      <c r="EMS1048569" s="22"/>
      <c r="EMT1048569" s="22"/>
      <c r="EMU1048569" s="22"/>
      <c r="EMV1048569" s="22"/>
      <c r="EMW1048569" s="22"/>
      <c r="EMX1048569" s="22"/>
      <c r="EMY1048569" s="22"/>
      <c r="EMZ1048569" s="22"/>
      <c r="ENA1048569" s="22"/>
      <c r="ENB1048569" s="22"/>
      <c r="ENC1048569" s="22"/>
      <c r="END1048569" s="22"/>
      <c r="ENE1048569" s="22"/>
      <c r="ENF1048569" s="22"/>
      <c r="ENG1048569" s="22"/>
      <c r="ENH1048569" s="22"/>
      <c r="ENI1048569" s="22"/>
      <c r="ENJ1048569" s="22"/>
      <c r="ENK1048569" s="22"/>
      <c r="ENL1048569" s="22"/>
      <c r="ENM1048569" s="22"/>
      <c r="ENN1048569" s="22"/>
      <c r="ENO1048569" s="22"/>
      <c r="ENP1048569" s="22"/>
      <c r="ENQ1048569" s="22"/>
      <c r="ENR1048569" s="22"/>
      <c r="ENS1048569" s="22"/>
      <c r="ENT1048569" s="22"/>
      <c r="ENU1048569" s="22"/>
      <c r="ENV1048569" s="22"/>
      <c r="ENW1048569" s="22"/>
      <c r="ENX1048569" s="22"/>
      <c r="ENY1048569" s="22"/>
      <c r="ENZ1048569" s="22"/>
      <c r="EOA1048569" s="22"/>
      <c r="EOB1048569" s="22"/>
      <c r="EOC1048569" s="22"/>
      <c r="EOD1048569" s="22"/>
      <c r="EOE1048569" s="22"/>
      <c r="EOF1048569" s="22"/>
      <c r="EOG1048569" s="22"/>
      <c r="EOH1048569" s="22"/>
      <c r="EOI1048569" s="22"/>
      <c r="EOJ1048569" s="22"/>
      <c r="EOK1048569" s="22"/>
      <c r="EOL1048569" s="22"/>
      <c r="EOM1048569" s="22"/>
      <c r="EON1048569" s="22"/>
      <c r="EOO1048569" s="22"/>
      <c r="EOP1048569" s="22"/>
      <c r="EOQ1048569" s="22"/>
      <c r="EOR1048569" s="22"/>
      <c r="EOS1048569" s="22"/>
      <c r="EOT1048569" s="22"/>
      <c r="EOU1048569" s="22"/>
      <c r="EOV1048569" s="22"/>
      <c r="EOW1048569" s="22"/>
      <c r="EOX1048569" s="22"/>
      <c r="EOY1048569" s="22"/>
      <c r="EOZ1048569" s="22"/>
      <c r="EPA1048569" s="22"/>
      <c r="EPB1048569" s="22"/>
      <c r="EPC1048569" s="22"/>
      <c r="EPD1048569" s="22"/>
      <c r="EPE1048569" s="22"/>
      <c r="EPF1048569" s="22"/>
      <c r="EPG1048569" s="22"/>
      <c r="EPH1048569" s="22"/>
      <c r="EPI1048569" s="22"/>
      <c r="EPJ1048569" s="22"/>
      <c r="EPK1048569" s="22"/>
      <c r="EPL1048569" s="22"/>
      <c r="EPM1048569" s="22"/>
      <c r="EPN1048569" s="22"/>
      <c r="EPO1048569" s="22"/>
      <c r="EPP1048569" s="22"/>
      <c r="EPQ1048569" s="22"/>
      <c r="EPR1048569" s="22"/>
      <c r="EPS1048569" s="22"/>
      <c r="EPT1048569" s="22"/>
      <c r="EPU1048569" s="22"/>
      <c r="EPV1048569" s="22"/>
      <c r="EPW1048569" s="22"/>
      <c r="EPX1048569" s="22"/>
      <c r="EPY1048569" s="22"/>
      <c r="EPZ1048569" s="22"/>
      <c r="EQA1048569" s="22"/>
      <c r="EQB1048569" s="22"/>
      <c r="EQC1048569" s="22"/>
      <c r="EQD1048569" s="22"/>
      <c r="EQE1048569" s="22"/>
      <c r="EQF1048569" s="22"/>
      <c r="EQG1048569" s="22"/>
      <c r="EQH1048569" s="22"/>
      <c r="EQI1048569" s="22"/>
      <c r="EQJ1048569" s="22"/>
      <c r="EQK1048569" s="22"/>
      <c r="EQL1048569" s="22"/>
      <c r="EQM1048569" s="22"/>
      <c r="EQN1048569" s="22"/>
      <c r="EQO1048569" s="22"/>
      <c r="EQP1048569" s="22"/>
      <c r="EQQ1048569" s="22"/>
      <c r="EQR1048569" s="22"/>
      <c r="EQS1048569" s="22"/>
      <c r="EQT1048569" s="22"/>
      <c r="EQU1048569" s="22"/>
      <c r="EQV1048569" s="22"/>
      <c r="EQW1048569" s="22"/>
      <c r="EQX1048569" s="22"/>
      <c r="EQY1048569" s="22"/>
      <c r="EQZ1048569" s="22"/>
      <c r="ERA1048569" s="22"/>
      <c r="ERB1048569" s="22"/>
      <c r="ERC1048569" s="22"/>
      <c r="ERD1048569" s="22"/>
      <c r="ERE1048569" s="22"/>
      <c r="ERF1048569" s="22"/>
      <c r="ERG1048569" s="22"/>
      <c r="ERH1048569" s="22"/>
      <c r="ERI1048569" s="22"/>
      <c r="ERJ1048569" s="22"/>
      <c r="ERK1048569" s="22"/>
      <c r="ERL1048569" s="22"/>
      <c r="ERM1048569" s="22"/>
      <c r="ERN1048569" s="22"/>
      <c r="ERO1048569" s="22"/>
      <c r="ERP1048569" s="22"/>
      <c r="ERQ1048569" s="22"/>
      <c r="ERR1048569" s="22"/>
      <c r="ERS1048569" s="22"/>
      <c r="ERT1048569" s="22"/>
      <c r="ERU1048569" s="22"/>
      <c r="ERV1048569" s="22"/>
      <c r="ERW1048569" s="22"/>
      <c r="ERX1048569" s="22"/>
      <c r="ERY1048569" s="22"/>
      <c r="ERZ1048569" s="22"/>
      <c r="ESA1048569" s="22"/>
      <c r="ESB1048569" s="22"/>
      <c r="ESC1048569" s="22"/>
      <c r="ESD1048569" s="22"/>
      <c r="ESE1048569" s="22"/>
      <c r="ESF1048569" s="22"/>
      <c r="ESG1048569" s="22"/>
      <c r="ESH1048569" s="22"/>
      <c r="ESI1048569" s="22"/>
      <c r="ESJ1048569" s="22"/>
      <c r="ESK1048569" s="22"/>
      <c r="ESL1048569" s="22"/>
      <c r="ESM1048569" s="22"/>
      <c r="ESN1048569" s="22"/>
      <c r="ESO1048569" s="22"/>
      <c r="ESP1048569" s="22"/>
      <c r="ESQ1048569" s="22"/>
      <c r="ESR1048569" s="22"/>
      <c r="ESS1048569" s="22"/>
      <c r="EST1048569" s="22"/>
      <c r="ESU1048569" s="22"/>
      <c r="ESV1048569" s="22"/>
      <c r="ESW1048569" s="22"/>
      <c r="ESX1048569" s="22"/>
      <c r="ESY1048569" s="22"/>
      <c r="ESZ1048569" s="22"/>
      <c r="ETA1048569" s="22"/>
      <c r="ETB1048569" s="22"/>
      <c r="ETC1048569" s="22"/>
      <c r="ETD1048569" s="22"/>
      <c r="ETE1048569" s="22"/>
      <c r="ETF1048569" s="22"/>
      <c r="ETG1048569" s="22"/>
      <c r="ETH1048569" s="22"/>
      <c r="ETI1048569" s="22"/>
      <c r="ETJ1048569" s="22"/>
      <c r="ETK1048569" s="22"/>
      <c r="ETL1048569" s="22"/>
      <c r="ETM1048569" s="22"/>
      <c r="ETN1048569" s="22"/>
      <c r="ETO1048569" s="22"/>
      <c r="ETP1048569" s="22"/>
      <c r="ETQ1048569" s="22"/>
      <c r="ETR1048569" s="22"/>
      <c r="ETS1048569" s="22"/>
      <c r="ETT1048569" s="22"/>
      <c r="ETU1048569" s="22"/>
      <c r="ETV1048569" s="22"/>
      <c r="ETW1048569" s="22"/>
      <c r="ETX1048569" s="22"/>
      <c r="ETY1048569" s="22"/>
      <c r="ETZ1048569" s="22"/>
      <c r="EUA1048569" s="22"/>
      <c r="EUB1048569" s="22"/>
      <c r="EUC1048569" s="22"/>
      <c r="EUD1048569" s="22"/>
      <c r="EUE1048569" s="22"/>
      <c r="EUF1048569" s="22"/>
      <c r="EUG1048569" s="22"/>
      <c r="EUH1048569" s="22"/>
      <c r="EUI1048569" s="22"/>
      <c r="EUJ1048569" s="22"/>
      <c r="EUK1048569" s="22"/>
      <c r="EUL1048569" s="22"/>
      <c r="EUM1048569" s="22"/>
      <c r="EUN1048569" s="22"/>
      <c r="EUO1048569" s="22"/>
      <c r="EUP1048569" s="22"/>
      <c r="EUQ1048569" s="22"/>
      <c r="EUR1048569" s="22"/>
      <c r="EUS1048569" s="22"/>
      <c r="EUT1048569" s="22"/>
      <c r="EUU1048569" s="22"/>
      <c r="EUV1048569" s="22"/>
      <c r="EUW1048569" s="22"/>
      <c r="EUX1048569" s="22"/>
      <c r="EUY1048569" s="22"/>
      <c r="EUZ1048569" s="22"/>
      <c r="EVA1048569" s="22"/>
      <c r="EVB1048569" s="22"/>
      <c r="EVC1048569" s="22"/>
      <c r="EVD1048569" s="22"/>
      <c r="EVE1048569" s="22"/>
      <c r="EVF1048569" s="22"/>
      <c r="EVG1048569" s="22"/>
      <c r="EVH1048569" s="22"/>
      <c r="EVI1048569" s="22"/>
      <c r="EVJ1048569" s="22"/>
      <c r="EVK1048569" s="22"/>
      <c r="EVL1048569" s="22"/>
      <c r="EVM1048569" s="22"/>
      <c r="EVN1048569" s="22"/>
      <c r="EVO1048569" s="22"/>
      <c r="EVP1048569" s="22"/>
      <c r="EVQ1048569" s="22"/>
      <c r="EVR1048569" s="22"/>
      <c r="EVS1048569" s="22"/>
      <c r="EVT1048569" s="22"/>
      <c r="EVU1048569" s="22"/>
      <c r="EVV1048569" s="22"/>
      <c r="EVW1048569" s="22"/>
      <c r="EVX1048569" s="22"/>
      <c r="EVY1048569" s="22"/>
      <c r="EVZ1048569" s="22"/>
      <c r="EWA1048569" s="22"/>
      <c r="EWB1048569" s="22"/>
      <c r="EWC1048569" s="22"/>
      <c r="EWD1048569" s="22"/>
      <c r="EWE1048569" s="22"/>
      <c r="EWF1048569" s="22"/>
      <c r="EWG1048569" s="22"/>
      <c r="EWH1048569" s="22"/>
      <c r="EWI1048569" s="22"/>
      <c r="EWJ1048569" s="22"/>
      <c r="EWK1048569" s="22"/>
      <c r="EWL1048569" s="22"/>
      <c r="EWM1048569" s="22"/>
      <c r="EWN1048569" s="22"/>
      <c r="EWO1048569" s="22"/>
      <c r="EWP1048569" s="22"/>
      <c r="EWQ1048569" s="22"/>
      <c r="EWR1048569" s="22"/>
      <c r="EWS1048569" s="22"/>
      <c r="EWT1048569" s="22"/>
      <c r="EWU1048569" s="22"/>
      <c r="EWV1048569" s="22"/>
      <c r="EWW1048569" s="22"/>
      <c r="EWX1048569" s="22"/>
      <c r="EWY1048569" s="22"/>
      <c r="EWZ1048569" s="22"/>
      <c r="EXA1048569" s="22"/>
      <c r="EXB1048569" s="22"/>
      <c r="EXC1048569" s="22"/>
      <c r="EXD1048569" s="22"/>
      <c r="EXE1048569" s="22"/>
      <c r="EXF1048569" s="22"/>
      <c r="EXG1048569" s="22"/>
      <c r="EXH1048569" s="22"/>
      <c r="EXI1048569" s="22"/>
      <c r="EXJ1048569" s="22"/>
      <c r="EXK1048569" s="22"/>
      <c r="EXL1048569" s="22"/>
      <c r="EXM1048569" s="22"/>
      <c r="EXN1048569" s="22"/>
      <c r="EXO1048569" s="22"/>
      <c r="EXP1048569" s="22"/>
      <c r="EXQ1048569" s="22"/>
      <c r="EXR1048569" s="22"/>
      <c r="EXS1048569" s="22"/>
      <c r="EXT1048569" s="22"/>
      <c r="EXU1048569" s="22"/>
      <c r="EXV1048569" s="22"/>
      <c r="EXW1048569" s="22"/>
      <c r="EXX1048569" s="22"/>
      <c r="EXY1048569" s="22"/>
      <c r="EXZ1048569" s="22"/>
      <c r="EYA1048569" s="22"/>
      <c r="EYB1048569" s="22"/>
      <c r="EYC1048569" s="22"/>
      <c r="EYD1048569" s="22"/>
      <c r="EYE1048569" s="22"/>
      <c r="EYF1048569" s="22"/>
      <c r="EYG1048569" s="22"/>
      <c r="EYH1048569" s="22"/>
      <c r="EYI1048569" s="22"/>
      <c r="EYJ1048569" s="22"/>
      <c r="EYK1048569" s="22"/>
      <c r="EYL1048569" s="22"/>
      <c r="EYM1048569" s="22"/>
      <c r="EYN1048569" s="22"/>
      <c r="EYO1048569" s="22"/>
      <c r="EYP1048569" s="22"/>
      <c r="EYQ1048569" s="22"/>
      <c r="EYR1048569" s="22"/>
      <c r="EYS1048569" s="22"/>
      <c r="EYT1048569" s="22"/>
      <c r="EYU1048569" s="22"/>
      <c r="EYV1048569" s="22"/>
      <c r="EYW1048569" s="22"/>
      <c r="EYX1048569" s="22"/>
      <c r="EYY1048569" s="22"/>
      <c r="EYZ1048569" s="22"/>
      <c r="EZA1048569" s="22"/>
      <c r="EZB1048569" s="22"/>
      <c r="EZC1048569" s="22"/>
      <c r="EZD1048569" s="22"/>
      <c r="EZE1048569" s="22"/>
      <c r="EZF1048569" s="22"/>
      <c r="EZG1048569" s="22"/>
      <c r="EZH1048569" s="22"/>
      <c r="EZI1048569" s="22"/>
      <c r="EZJ1048569" s="22"/>
      <c r="EZK1048569" s="22"/>
      <c r="EZL1048569" s="22"/>
      <c r="EZM1048569" s="22"/>
      <c r="EZN1048569" s="22"/>
      <c r="EZO1048569" s="22"/>
      <c r="EZP1048569" s="22"/>
      <c r="EZQ1048569" s="22"/>
      <c r="EZR1048569" s="22"/>
      <c r="EZS1048569" s="22"/>
      <c r="EZT1048569" s="22"/>
      <c r="EZU1048569" s="22"/>
      <c r="EZV1048569" s="22"/>
      <c r="EZW1048569" s="22"/>
      <c r="EZX1048569" s="22"/>
      <c r="EZY1048569" s="22"/>
      <c r="EZZ1048569" s="22"/>
      <c r="FAA1048569" s="22"/>
      <c r="FAB1048569" s="22"/>
      <c r="FAC1048569" s="22"/>
      <c r="FAD1048569" s="22"/>
      <c r="FAE1048569" s="22"/>
      <c r="FAF1048569" s="22"/>
      <c r="FAG1048569" s="22"/>
      <c r="FAH1048569" s="22"/>
      <c r="FAI1048569" s="22"/>
      <c r="FAJ1048569" s="22"/>
      <c r="FAK1048569" s="22"/>
      <c r="FAL1048569" s="22"/>
      <c r="FAM1048569" s="22"/>
      <c r="FAN1048569" s="22"/>
      <c r="FAO1048569" s="22"/>
      <c r="FAP1048569" s="22"/>
      <c r="FAQ1048569" s="22"/>
      <c r="FAR1048569" s="22"/>
      <c r="FAS1048569" s="22"/>
      <c r="FAT1048569" s="22"/>
      <c r="FAU1048569" s="22"/>
      <c r="FAV1048569" s="22"/>
      <c r="FAW1048569" s="22"/>
      <c r="FAX1048569" s="22"/>
      <c r="FAY1048569" s="22"/>
      <c r="FAZ1048569" s="22"/>
      <c r="FBA1048569" s="22"/>
      <c r="FBB1048569" s="22"/>
      <c r="FBC1048569" s="22"/>
      <c r="FBD1048569" s="22"/>
      <c r="FBE1048569" s="22"/>
      <c r="FBF1048569" s="22"/>
      <c r="FBG1048569" s="22"/>
      <c r="FBH1048569" s="22"/>
      <c r="FBI1048569" s="22"/>
      <c r="FBJ1048569" s="22"/>
      <c r="FBK1048569" s="22"/>
      <c r="FBL1048569" s="22"/>
      <c r="FBM1048569" s="22"/>
      <c r="FBN1048569" s="22"/>
      <c r="FBO1048569" s="22"/>
      <c r="FBP1048569" s="22"/>
      <c r="FBQ1048569" s="22"/>
      <c r="FBR1048569" s="22"/>
      <c r="FBS1048569" s="22"/>
      <c r="FBT1048569" s="22"/>
      <c r="FBU1048569" s="22"/>
      <c r="FBV1048569" s="22"/>
      <c r="FBW1048569" s="22"/>
      <c r="FBX1048569" s="22"/>
      <c r="FBY1048569" s="22"/>
      <c r="FBZ1048569" s="22"/>
      <c r="FCA1048569" s="22"/>
      <c r="FCB1048569" s="22"/>
      <c r="FCC1048569" s="22"/>
      <c r="FCD1048569" s="22"/>
      <c r="FCE1048569" s="22"/>
      <c r="FCF1048569" s="22"/>
      <c r="FCG1048569" s="22"/>
      <c r="FCH1048569" s="22"/>
      <c r="FCI1048569" s="22"/>
      <c r="FCJ1048569" s="22"/>
      <c r="FCK1048569" s="22"/>
      <c r="FCL1048569" s="22"/>
      <c r="FCM1048569" s="22"/>
      <c r="FCN1048569" s="22"/>
      <c r="FCO1048569" s="22"/>
      <c r="FCP1048569" s="22"/>
      <c r="FCQ1048569" s="22"/>
      <c r="FCR1048569" s="22"/>
      <c r="FCS1048569" s="22"/>
      <c r="FCT1048569" s="22"/>
      <c r="FCU1048569" s="22"/>
      <c r="FCV1048569" s="22"/>
      <c r="FCW1048569" s="22"/>
      <c r="FCX1048569" s="22"/>
      <c r="FCY1048569" s="22"/>
      <c r="FCZ1048569" s="22"/>
      <c r="FDA1048569" s="22"/>
      <c r="FDB1048569" s="22"/>
      <c r="FDC1048569" s="22"/>
      <c r="FDD1048569" s="22"/>
      <c r="FDE1048569" s="22"/>
      <c r="FDF1048569" s="22"/>
      <c r="FDG1048569" s="22"/>
      <c r="FDH1048569" s="22"/>
      <c r="FDI1048569" s="22"/>
      <c r="FDJ1048569" s="22"/>
      <c r="FDK1048569" s="22"/>
      <c r="FDL1048569" s="22"/>
      <c r="FDM1048569" s="22"/>
      <c r="FDN1048569" s="22"/>
      <c r="FDO1048569" s="22"/>
      <c r="FDP1048569" s="22"/>
      <c r="FDQ1048569" s="22"/>
      <c r="FDR1048569" s="22"/>
      <c r="FDS1048569" s="22"/>
      <c r="FDT1048569" s="22"/>
      <c r="FDU1048569" s="22"/>
      <c r="FDV1048569" s="22"/>
      <c r="FDW1048569" s="22"/>
      <c r="FDX1048569" s="22"/>
      <c r="FDY1048569" s="22"/>
      <c r="FDZ1048569" s="22"/>
      <c r="FEA1048569" s="22"/>
      <c r="FEB1048569" s="22"/>
      <c r="FEC1048569" s="22"/>
      <c r="FED1048569" s="22"/>
      <c r="FEE1048569" s="22"/>
      <c r="FEF1048569" s="22"/>
      <c r="FEG1048569" s="22"/>
      <c r="FEH1048569" s="22"/>
      <c r="FEI1048569" s="22"/>
      <c r="FEJ1048569" s="22"/>
      <c r="FEK1048569" s="22"/>
      <c r="FEL1048569" s="22"/>
      <c r="FEM1048569" s="22"/>
      <c r="FEN1048569" s="22"/>
      <c r="FEO1048569" s="22"/>
      <c r="FEP1048569" s="22"/>
      <c r="FEQ1048569" s="22"/>
      <c r="FER1048569" s="22"/>
      <c r="FES1048569" s="22"/>
      <c r="FET1048569" s="22"/>
      <c r="FEU1048569" s="22"/>
      <c r="FEV1048569" s="22"/>
      <c r="FEW1048569" s="22"/>
      <c r="FEX1048569" s="22"/>
      <c r="FEY1048569" s="22"/>
      <c r="FEZ1048569" s="22"/>
      <c r="FFA1048569" s="22"/>
      <c r="FFB1048569" s="22"/>
      <c r="FFC1048569" s="22"/>
      <c r="FFD1048569" s="22"/>
      <c r="FFE1048569" s="22"/>
      <c r="FFF1048569" s="22"/>
      <c r="FFG1048569" s="22"/>
      <c r="FFH1048569" s="22"/>
      <c r="FFI1048569" s="22"/>
      <c r="FFJ1048569" s="22"/>
      <c r="FFK1048569" s="22"/>
      <c r="FFL1048569" s="22"/>
      <c r="FFM1048569" s="22"/>
      <c r="FFN1048569" s="22"/>
      <c r="FFO1048569" s="22"/>
      <c r="FFP1048569" s="22"/>
      <c r="FFQ1048569" s="22"/>
      <c r="FFR1048569" s="22"/>
      <c r="FFS1048569" s="22"/>
      <c r="FFT1048569" s="22"/>
      <c r="FFU1048569" s="22"/>
      <c r="FFV1048569" s="22"/>
      <c r="FFW1048569" s="22"/>
      <c r="FFX1048569" s="22"/>
      <c r="FFY1048569" s="22"/>
      <c r="FFZ1048569" s="22"/>
      <c r="FGA1048569" s="22"/>
      <c r="FGB1048569" s="22"/>
      <c r="FGC1048569" s="22"/>
      <c r="FGD1048569" s="22"/>
      <c r="FGE1048569" s="22"/>
      <c r="FGF1048569" s="22"/>
      <c r="FGG1048569" s="22"/>
      <c r="FGH1048569" s="22"/>
      <c r="FGI1048569" s="22"/>
      <c r="FGJ1048569" s="22"/>
      <c r="FGK1048569" s="22"/>
      <c r="FGL1048569" s="22"/>
      <c r="FGM1048569" s="22"/>
      <c r="FGN1048569" s="22"/>
      <c r="FGO1048569" s="22"/>
      <c r="FGP1048569" s="22"/>
      <c r="FGQ1048569" s="22"/>
      <c r="FGR1048569" s="22"/>
      <c r="FGS1048569" s="22"/>
      <c r="FGT1048569" s="22"/>
      <c r="FGU1048569" s="22"/>
      <c r="FGV1048569" s="22"/>
      <c r="FGW1048569" s="22"/>
      <c r="FGX1048569" s="22"/>
      <c r="FGY1048569" s="22"/>
      <c r="FGZ1048569" s="22"/>
      <c r="FHA1048569" s="22"/>
      <c r="FHB1048569" s="22"/>
      <c r="FHC1048569" s="22"/>
      <c r="FHD1048569" s="22"/>
      <c r="FHE1048569" s="22"/>
      <c r="FHF1048569" s="22"/>
      <c r="FHG1048569" s="22"/>
      <c r="FHH1048569" s="22"/>
      <c r="FHI1048569" s="22"/>
      <c r="FHJ1048569" s="22"/>
      <c r="FHK1048569" s="22"/>
      <c r="FHL1048569" s="22"/>
      <c r="FHM1048569" s="22"/>
      <c r="FHN1048569" s="22"/>
      <c r="FHO1048569" s="22"/>
      <c r="FHP1048569" s="22"/>
      <c r="FHQ1048569" s="22"/>
      <c r="FHR1048569" s="22"/>
      <c r="FHS1048569" s="22"/>
      <c r="FHT1048569" s="22"/>
      <c r="FHU1048569" s="22"/>
      <c r="FHV1048569" s="22"/>
      <c r="FHW1048569" s="22"/>
      <c r="FHX1048569" s="22"/>
      <c r="FHY1048569" s="22"/>
      <c r="FHZ1048569" s="22"/>
      <c r="FIA1048569" s="22"/>
      <c r="FIB1048569" s="22"/>
      <c r="FIC1048569" s="22"/>
      <c r="FID1048569" s="22"/>
      <c r="FIE1048569" s="22"/>
      <c r="FIF1048569" s="22"/>
      <c r="FIG1048569" s="22"/>
      <c r="FIH1048569" s="22"/>
      <c r="FII1048569" s="22"/>
      <c r="FIJ1048569" s="22"/>
      <c r="FIK1048569" s="22"/>
      <c r="FIL1048569" s="22"/>
      <c r="FIM1048569" s="22"/>
      <c r="FIN1048569" s="22"/>
      <c r="FIO1048569" s="22"/>
      <c r="FIP1048569" s="22"/>
      <c r="FIQ1048569" s="22"/>
      <c r="FIR1048569" s="22"/>
      <c r="FIS1048569" s="22"/>
      <c r="FIT1048569" s="22"/>
      <c r="FIU1048569" s="22"/>
      <c r="FIV1048569" s="22"/>
      <c r="FIW1048569" s="22"/>
      <c r="FIX1048569" s="22"/>
      <c r="FIY1048569" s="22"/>
      <c r="FIZ1048569" s="22"/>
      <c r="FJA1048569" s="22"/>
      <c r="FJB1048569" s="22"/>
      <c r="FJC1048569" s="22"/>
      <c r="FJD1048569" s="22"/>
      <c r="FJE1048569" s="22"/>
      <c r="FJF1048569" s="22"/>
      <c r="FJG1048569" s="22"/>
      <c r="FJH1048569" s="22"/>
      <c r="FJI1048569" s="22"/>
      <c r="FJJ1048569" s="22"/>
      <c r="FJK1048569" s="22"/>
      <c r="FJL1048569" s="22"/>
      <c r="FJM1048569" s="22"/>
      <c r="FJN1048569" s="22"/>
      <c r="FJO1048569" s="22"/>
      <c r="FJP1048569" s="22"/>
      <c r="FJQ1048569" s="22"/>
      <c r="FJR1048569" s="22"/>
      <c r="FJS1048569" s="22"/>
      <c r="FJT1048569" s="22"/>
      <c r="FJU1048569" s="22"/>
      <c r="FJV1048569" s="22"/>
      <c r="FJW1048569" s="22"/>
      <c r="FJX1048569" s="22"/>
      <c r="FJY1048569" s="22"/>
      <c r="FJZ1048569" s="22"/>
      <c r="FKA1048569" s="22"/>
      <c r="FKB1048569" s="22"/>
      <c r="FKC1048569" s="22"/>
      <c r="FKD1048569" s="22"/>
      <c r="FKE1048569" s="22"/>
      <c r="FKF1048569" s="22"/>
      <c r="FKG1048569" s="22"/>
      <c r="FKH1048569" s="22"/>
      <c r="FKI1048569" s="22"/>
      <c r="FKJ1048569" s="22"/>
      <c r="FKK1048569" s="22"/>
      <c r="FKL1048569" s="22"/>
      <c r="FKM1048569" s="22"/>
      <c r="FKN1048569" s="22"/>
      <c r="FKO1048569" s="22"/>
      <c r="FKP1048569" s="22"/>
      <c r="FKQ1048569" s="22"/>
      <c r="FKR1048569" s="22"/>
      <c r="FKS1048569" s="22"/>
      <c r="FKT1048569" s="22"/>
      <c r="FKU1048569" s="22"/>
      <c r="FKV1048569" s="22"/>
      <c r="FKW1048569" s="22"/>
      <c r="FKX1048569" s="22"/>
      <c r="FKY1048569" s="22"/>
      <c r="FKZ1048569" s="22"/>
      <c r="FLA1048569" s="22"/>
      <c r="FLB1048569" s="22"/>
      <c r="FLC1048569" s="22"/>
      <c r="FLD1048569" s="22"/>
      <c r="FLE1048569" s="22"/>
      <c r="FLF1048569" s="22"/>
      <c r="FLG1048569" s="22"/>
      <c r="FLH1048569" s="22"/>
      <c r="FLI1048569" s="22"/>
      <c r="FLJ1048569" s="22"/>
      <c r="FLK1048569" s="22"/>
      <c r="FLL1048569" s="22"/>
      <c r="FLM1048569" s="22"/>
      <c r="FLN1048569" s="22"/>
      <c r="FLO1048569" s="22"/>
      <c r="FLP1048569" s="22"/>
      <c r="FLQ1048569" s="22"/>
      <c r="FLR1048569" s="22"/>
      <c r="FLS1048569" s="22"/>
      <c r="FLT1048569" s="22"/>
      <c r="FLU1048569" s="22"/>
      <c r="FLV1048569" s="22"/>
      <c r="FLW1048569" s="22"/>
      <c r="FLX1048569" s="22"/>
      <c r="FLY1048569" s="22"/>
      <c r="FLZ1048569" s="22"/>
      <c r="FMA1048569" s="22"/>
      <c r="FMB1048569" s="22"/>
      <c r="FMC1048569" s="22"/>
      <c r="FMD1048569" s="22"/>
      <c r="FME1048569" s="22"/>
      <c r="FMF1048569" s="22"/>
      <c r="FMG1048569" s="22"/>
      <c r="FMH1048569" s="22"/>
      <c r="FMI1048569" s="22"/>
      <c r="FMJ1048569" s="22"/>
      <c r="FMK1048569" s="22"/>
      <c r="FML1048569" s="22"/>
      <c r="FMM1048569" s="22"/>
      <c r="FMN1048569" s="22"/>
      <c r="FMO1048569" s="22"/>
      <c r="FMP1048569" s="22"/>
      <c r="FMQ1048569" s="22"/>
      <c r="FMR1048569" s="22"/>
      <c r="FMS1048569" s="22"/>
      <c r="FMT1048569" s="22"/>
      <c r="FMU1048569" s="22"/>
      <c r="FMV1048569" s="22"/>
      <c r="FMW1048569" s="22"/>
      <c r="FMX1048569" s="22"/>
      <c r="FMY1048569" s="22"/>
      <c r="FMZ1048569" s="22"/>
      <c r="FNA1048569" s="22"/>
      <c r="FNB1048569" s="22"/>
      <c r="FNC1048569" s="22"/>
      <c r="FND1048569" s="22"/>
      <c r="FNE1048569" s="22"/>
      <c r="FNF1048569" s="22"/>
      <c r="FNG1048569" s="22"/>
      <c r="FNH1048569" s="22"/>
      <c r="FNI1048569" s="22"/>
      <c r="FNJ1048569" s="22"/>
      <c r="FNK1048569" s="22"/>
      <c r="FNL1048569" s="22"/>
      <c r="FNM1048569" s="22"/>
      <c r="FNN1048569" s="22"/>
      <c r="FNO1048569" s="22"/>
      <c r="FNP1048569" s="22"/>
      <c r="FNQ1048569" s="22"/>
      <c r="FNR1048569" s="22"/>
      <c r="FNS1048569" s="22"/>
      <c r="FNT1048569" s="22"/>
      <c r="FNU1048569" s="22"/>
      <c r="FNV1048569" s="22"/>
      <c r="FNW1048569" s="22"/>
      <c r="FNX1048569" s="22"/>
      <c r="FNY1048569" s="22"/>
      <c r="FNZ1048569" s="22"/>
      <c r="FOA1048569" s="22"/>
      <c r="FOB1048569" s="22"/>
      <c r="FOC1048569" s="22"/>
      <c r="FOD1048569" s="22"/>
      <c r="FOE1048569" s="22"/>
      <c r="FOF1048569" s="22"/>
      <c r="FOG1048569" s="22"/>
      <c r="FOH1048569" s="22"/>
      <c r="FOI1048569" s="22"/>
      <c r="FOJ1048569" s="22"/>
      <c r="FOK1048569" s="22"/>
      <c r="FOL1048569" s="22"/>
      <c r="FOM1048569" s="22"/>
      <c r="FON1048569" s="22"/>
      <c r="FOO1048569" s="22"/>
      <c r="FOP1048569" s="22"/>
      <c r="FOQ1048569" s="22"/>
      <c r="FOR1048569" s="22"/>
      <c r="FOS1048569" s="22"/>
      <c r="FOT1048569" s="22"/>
      <c r="FOU1048569" s="22"/>
      <c r="FOV1048569" s="22"/>
      <c r="FOW1048569" s="22"/>
      <c r="FOX1048569" s="22"/>
      <c r="FOY1048569" s="22"/>
      <c r="FOZ1048569" s="22"/>
      <c r="FPA1048569" s="22"/>
      <c r="FPB1048569" s="22"/>
      <c r="FPC1048569" s="22"/>
      <c r="FPD1048569" s="22"/>
      <c r="FPE1048569" s="22"/>
      <c r="FPF1048569" s="22"/>
      <c r="FPG1048569" s="22"/>
      <c r="FPH1048569" s="22"/>
      <c r="FPI1048569" s="22"/>
      <c r="FPJ1048569" s="22"/>
      <c r="FPK1048569" s="22"/>
      <c r="FPL1048569" s="22"/>
      <c r="FPM1048569" s="22"/>
      <c r="FPN1048569" s="22"/>
      <c r="FPO1048569" s="22"/>
      <c r="FPP1048569" s="22"/>
      <c r="FPQ1048569" s="22"/>
      <c r="FPR1048569" s="22"/>
      <c r="FPS1048569" s="22"/>
      <c r="FPT1048569" s="22"/>
      <c r="FPU1048569" s="22"/>
      <c r="FPV1048569" s="22"/>
      <c r="FPW1048569" s="22"/>
      <c r="FPX1048569" s="22"/>
      <c r="FPY1048569" s="22"/>
      <c r="FPZ1048569" s="22"/>
      <c r="FQA1048569" s="22"/>
      <c r="FQB1048569" s="22"/>
      <c r="FQC1048569" s="22"/>
      <c r="FQD1048569" s="22"/>
      <c r="FQE1048569" s="22"/>
      <c r="FQF1048569" s="22"/>
      <c r="FQG1048569" s="22"/>
      <c r="FQH1048569" s="22"/>
      <c r="FQI1048569" s="22"/>
      <c r="FQJ1048569" s="22"/>
      <c r="FQK1048569" s="22"/>
      <c r="FQL1048569" s="22"/>
      <c r="FQM1048569" s="22"/>
      <c r="FQN1048569" s="22"/>
      <c r="FQO1048569" s="22"/>
      <c r="FQP1048569" s="22"/>
      <c r="FQQ1048569" s="22"/>
      <c r="FQR1048569" s="22"/>
      <c r="FQS1048569" s="22"/>
      <c r="FQT1048569" s="22"/>
      <c r="FQU1048569" s="22"/>
      <c r="FQV1048569" s="22"/>
      <c r="FQW1048569" s="22"/>
      <c r="FQX1048569" s="22"/>
      <c r="FQY1048569" s="22"/>
      <c r="FQZ1048569" s="22"/>
      <c r="FRA1048569" s="22"/>
      <c r="FRB1048569" s="22"/>
      <c r="FRC1048569" s="22"/>
      <c r="FRD1048569" s="22"/>
      <c r="FRE1048569" s="22"/>
      <c r="FRF1048569" s="22"/>
      <c r="FRG1048569" s="22"/>
      <c r="FRH1048569" s="22"/>
      <c r="FRI1048569" s="22"/>
      <c r="FRJ1048569" s="22"/>
      <c r="FRK1048569" s="22"/>
      <c r="FRL1048569" s="22"/>
      <c r="FRM1048569" s="22"/>
      <c r="FRN1048569" s="22"/>
      <c r="FRO1048569" s="22"/>
      <c r="FRP1048569" s="22"/>
      <c r="FRQ1048569" s="22"/>
      <c r="FRR1048569" s="22"/>
      <c r="FRS1048569" s="22"/>
      <c r="FRT1048569" s="22"/>
      <c r="FRU1048569" s="22"/>
      <c r="FRV1048569" s="22"/>
      <c r="FRW1048569" s="22"/>
      <c r="FRX1048569" s="22"/>
      <c r="FRY1048569" s="22"/>
      <c r="FRZ1048569" s="22"/>
      <c r="FSA1048569" s="22"/>
      <c r="FSB1048569" s="22"/>
      <c r="FSC1048569" s="22"/>
      <c r="FSD1048569" s="22"/>
      <c r="FSE1048569" s="22"/>
      <c r="FSF1048569" s="22"/>
      <c r="FSG1048569" s="22"/>
      <c r="FSH1048569" s="22"/>
      <c r="FSI1048569" s="22"/>
      <c r="FSJ1048569" s="22"/>
      <c r="FSK1048569" s="22"/>
      <c r="FSL1048569" s="22"/>
      <c r="FSM1048569" s="22"/>
      <c r="FSN1048569" s="22"/>
      <c r="FSO1048569" s="22"/>
      <c r="FSP1048569" s="22"/>
      <c r="FSQ1048569" s="22"/>
      <c r="FSR1048569" s="22"/>
      <c r="FSS1048569" s="22"/>
      <c r="FST1048569" s="22"/>
      <c r="FSU1048569" s="22"/>
      <c r="FSV1048569" s="22"/>
      <c r="FSW1048569" s="22"/>
      <c r="FSX1048569" s="22"/>
      <c r="FSY1048569" s="22"/>
      <c r="FSZ1048569" s="22"/>
      <c r="FTA1048569" s="22"/>
      <c r="FTB1048569" s="22"/>
      <c r="FTC1048569" s="22"/>
      <c r="FTD1048569" s="22"/>
      <c r="FTE1048569" s="22"/>
      <c r="FTF1048569" s="22"/>
      <c r="FTG1048569" s="22"/>
      <c r="FTH1048569" s="22"/>
      <c r="FTI1048569" s="22"/>
      <c r="FTJ1048569" s="22"/>
      <c r="FTK1048569" s="22"/>
      <c r="FTL1048569" s="22"/>
      <c r="FTM1048569" s="22"/>
      <c r="FTN1048569" s="22"/>
      <c r="FTO1048569" s="22"/>
      <c r="FTP1048569" s="22"/>
      <c r="FTQ1048569" s="22"/>
      <c r="FTR1048569" s="22"/>
      <c r="FTS1048569" s="22"/>
      <c r="FTT1048569" s="22"/>
      <c r="FTU1048569" s="22"/>
      <c r="FTV1048569" s="22"/>
      <c r="FTW1048569" s="22"/>
      <c r="FTX1048569" s="22"/>
      <c r="FTY1048569" s="22"/>
      <c r="FTZ1048569" s="22"/>
      <c r="FUA1048569" s="22"/>
      <c r="FUB1048569" s="22"/>
      <c r="FUC1048569" s="22"/>
      <c r="FUD1048569" s="22"/>
      <c r="FUE1048569" s="22"/>
      <c r="FUF1048569" s="22"/>
      <c r="FUG1048569" s="22"/>
      <c r="FUH1048569" s="22"/>
      <c r="FUI1048569" s="22"/>
      <c r="FUJ1048569" s="22"/>
      <c r="FUK1048569" s="22"/>
      <c r="FUL1048569" s="22"/>
      <c r="FUM1048569" s="22"/>
      <c r="FUN1048569" s="22"/>
      <c r="FUO1048569" s="22"/>
      <c r="FUP1048569" s="22"/>
      <c r="FUQ1048569" s="22"/>
      <c r="FUR1048569" s="22"/>
      <c r="FUS1048569" s="22"/>
      <c r="FUT1048569" s="22"/>
      <c r="FUU1048569" s="22"/>
      <c r="FUV1048569" s="22"/>
      <c r="FUW1048569" s="22"/>
      <c r="FUX1048569" s="22"/>
      <c r="FUY1048569" s="22"/>
      <c r="FUZ1048569" s="22"/>
      <c r="FVA1048569" s="22"/>
      <c r="FVB1048569" s="22"/>
      <c r="FVC1048569" s="22"/>
      <c r="FVD1048569" s="22"/>
      <c r="FVE1048569" s="22"/>
      <c r="FVF1048569" s="22"/>
      <c r="FVG1048569" s="22"/>
      <c r="FVH1048569" s="22"/>
      <c r="FVI1048569" s="22"/>
      <c r="FVJ1048569" s="22"/>
      <c r="FVK1048569" s="22"/>
      <c r="FVL1048569" s="22"/>
      <c r="FVM1048569" s="22"/>
      <c r="FVN1048569" s="22"/>
      <c r="FVO1048569" s="22"/>
      <c r="FVP1048569" s="22"/>
      <c r="FVQ1048569" s="22"/>
      <c r="FVR1048569" s="22"/>
      <c r="FVS1048569" s="22"/>
      <c r="FVT1048569" s="22"/>
      <c r="FVU1048569" s="22"/>
      <c r="FVV1048569" s="22"/>
      <c r="FVW1048569" s="22"/>
      <c r="FVX1048569" s="22"/>
      <c r="FVY1048569" s="22"/>
      <c r="FVZ1048569" s="22"/>
      <c r="FWA1048569" s="22"/>
      <c r="FWB1048569" s="22"/>
      <c r="FWC1048569" s="22"/>
      <c r="FWD1048569" s="22"/>
      <c r="FWE1048569" s="22"/>
      <c r="FWF1048569" s="22"/>
      <c r="FWG1048569" s="22"/>
      <c r="FWH1048569" s="22"/>
      <c r="FWI1048569" s="22"/>
      <c r="FWJ1048569" s="22"/>
      <c r="FWK1048569" s="22"/>
      <c r="FWL1048569" s="22"/>
      <c r="FWM1048569" s="22"/>
      <c r="FWN1048569" s="22"/>
      <c r="FWO1048569" s="22"/>
      <c r="FWP1048569" s="22"/>
      <c r="FWQ1048569" s="22"/>
      <c r="FWR1048569" s="22"/>
      <c r="FWS1048569" s="22"/>
      <c r="FWT1048569" s="22"/>
      <c r="FWU1048569" s="22"/>
      <c r="FWV1048569" s="22"/>
      <c r="FWW1048569" s="22"/>
      <c r="FWX1048569" s="22"/>
      <c r="FWY1048569" s="22"/>
      <c r="FWZ1048569" s="22"/>
      <c r="FXA1048569" s="22"/>
      <c r="FXB1048569" s="22"/>
      <c r="FXC1048569" s="22"/>
      <c r="FXD1048569" s="22"/>
      <c r="FXE1048569" s="22"/>
      <c r="FXF1048569" s="22"/>
      <c r="FXG1048569" s="22"/>
      <c r="FXH1048569" s="22"/>
      <c r="FXI1048569" s="22"/>
      <c r="FXJ1048569" s="22"/>
      <c r="FXK1048569" s="22"/>
      <c r="FXL1048569" s="22"/>
      <c r="FXM1048569" s="22"/>
      <c r="FXN1048569" s="22"/>
      <c r="FXO1048569" s="22"/>
      <c r="FXP1048569" s="22"/>
      <c r="FXQ1048569" s="22"/>
      <c r="FXR1048569" s="22"/>
      <c r="FXS1048569" s="22"/>
      <c r="FXT1048569" s="22"/>
      <c r="FXU1048569" s="22"/>
      <c r="FXV1048569" s="22"/>
      <c r="FXW1048569" s="22"/>
      <c r="FXX1048569" s="22"/>
      <c r="FXY1048569" s="22"/>
      <c r="FXZ1048569" s="22"/>
      <c r="FYA1048569" s="22"/>
      <c r="FYB1048569" s="22"/>
      <c r="FYC1048569" s="22"/>
      <c r="FYD1048569" s="22"/>
      <c r="FYE1048569" s="22"/>
      <c r="FYF1048569" s="22"/>
      <c r="FYG1048569" s="22"/>
      <c r="FYH1048569" s="22"/>
      <c r="FYI1048569" s="22"/>
      <c r="FYJ1048569" s="22"/>
      <c r="FYK1048569" s="22"/>
      <c r="FYL1048569" s="22"/>
      <c r="FYM1048569" s="22"/>
      <c r="FYN1048569" s="22"/>
      <c r="FYO1048569" s="22"/>
      <c r="FYP1048569" s="22"/>
      <c r="FYQ1048569" s="22"/>
      <c r="FYR1048569" s="22"/>
      <c r="FYS1048569" s="22"/>
      <c r="FYT1048569" s="22"/>
      <c r="FYU1048569" s="22"/>
      <c r="FYV1048569" s="22"/>
      <c r="FYW1048569" s="22"/>
      <c r="FYX1048569" s="22"/>
      <c r="FYY1048569" s="22"/>
      <c r="FYZ1048569" s="22"/>
      <c r="FZA1048569" s="22"/>
      <c r="FZB1048569" s="22"/>
      <c r="FZC1048569" s="22"/>
      <c r="FZD1048569" s="22"/>
      <c r="FZE1048569" s="22"/>
      <c r="FZF1048569" s="22"/>
      <c r="FZG1048569" s="22"/>
      <c r="FZH1048569" s="22"/>
      <c r="FZI1048569" s="22"/>
      <c r="FZJ1048569" s="22"/>
      <c r="FZK1048569" s="22"/>
      <c r="FZL1048569" s="22"/>
      <c r="FZM1048569" s="22"/>
      <c r="FZN1048569" s="22"/>
      <c r="FZO1048569" s="22"/>
      <c r="FZP1048569" s="22"/>
      <c r="FZQ1048569" s="22"/>
      <c r="FZR1048569" s="22"/>
      <c r="FZS1048569" s="22"/>
      <c r="FZT1048569" s="22"/>
      <c r="FZU1048569" s="22"/>
      <c r="FZV1048569" s="22"/>
      <c r="FZW1048569" s="22"/>
      <c r="FZX1048569" s="22"/>
      <c r="FZY1048569" s="22"/>
      <c r="FZZ1048569" s="22"/>
      <c r="GAA1048569" s="22"/>
      <c r="GAB1048569" s="22"/>
      <c r="GAC1048569" s="22"/>
      <c r="GAD1048569" s="22"/>
      <c r="GAE1048569" s="22"/>
      <c r="GAF1048569" s="22"/>
      <c r="GAG1048569" s="22"/>
      <c r="GAH1048569" s="22"/>
      <c r="GAI1048569" s="22"/>
      <c r="GAJ1048569" s="22"/>
      <c r="GAK1048569" s="22"/>
      <c r="GAL1048569" s="22"/>
      <c r="GAM1048569" s="22"/>
      <c r="GAN1048569" s="22"/>
      <c r="GAO1048569" s="22"/>
      <c r="GAP1048569" s="22"/>
      <c r="GAQ1048569" s="22"/>
      <c r="GAR1048569" s="22"/>
      <c r="GAS1048569" s="22"/>
      <c r="GAT1048569" s="22"/>
      <c r="GAU1048569" s="22"/>
      <c r="GAV1048569" s="22"/>
      <c r="GAW1048569" s="22"/>
      <c r="GAX1048569" s="22"/>
      <c r="GAY1048569" s="22"/>
      <c r="GAZ1048569" s="22"/>
      <c r="GBA1048569" s="22"/>
      <c r="GBB1048569" s="22"/>
      <c r="GBC1048569" s="22"/>
      <c r="GBD1048569" s="22"/>
      <c r="GBE1048569" s="22"/>
      <c r="GBF1048569" s="22"/>
      <c r="GBG1048569" s="22"/>
      <c r="GBH1048569" s="22"/>
      <c r="GBI1048569" s="22"/>
      <c r="GBJ1048569" s="22"/>
      <c r="GBK1048569" s="22"/>
      <c r="GBL1048569" s="22"/>
      <c r="GBM1048569" s="22"/>
      <c r="GBN1048569" s="22"/>
      <c r="GBO1048569" s="22"/>
      <c r="GBP1048569" s="22"/>
      <c r="GBQ1048569" s="22"/>
      <c r="GBR1048569" s="22"/>
      <c r="GBS1048569" s="22"/>
      <c r="GBT1048569" s="22"/>
      <c r="GBU1048569" s="22"/>
      <c r="GBV1048569" s="22"/>
      <c r="GBW1048569" s="22"/>
      <c r="GBX1048569" s="22"/>
      <c r="GBY1048569" s="22"/>
      <c r="GBZ1048569" s="22"/>
      <c r="GCA1048569" s="22"/>
      <c r="GCB1048569" s="22"/>
      <c r="GCC1048569" s="22"/>
      <c r="GCD1048569" s="22"/>
      <c r="GCE1048569" s="22"/>
      <c r="GCF1048569" s="22"/>
      <c r="GCG1048569" s="22"/>
      <c r="GCH1048569" s="22"/>
      <c r="GCI1048569" s="22"/>
      <c r="GCJ1048569" s="22"/>
      <c r="GCK1048569" s="22"/>
      <c r="GCL1048569" s="22"/>
      <c r="GCM1048569" s="22"/>
      <c r="GCN1048569" s="22"/>
      <c r="GCO1048569" s="22"/>
      <c r="GCP1048569" s="22"/>
      <c r="GCQ1048569" s="22"/>
      <c r="GCR1048569" s="22"/>
      <c r="GCS1048569" s="22"/>
      <c r="GCT1048569" s="22"/>
      <c r="GCU1048569" s="22"/>
      <c r="GCV1048569" s="22"/>
      <c r="GCW1048569" s="22"/>
      <c r="GCX1048569" s="22"/>
      <c r="GCY1048569" s="22"/>
      <c r="GCZ1048569" s="22"/>
      <c r="GDA1048569" s="22"/>
      <c r="GDB1048569" s="22"/>
      <c r="GDC1048569" s="22"/>
      <c r="GDD1048569" s="22"/>
      <c r="GDE1048569" s="22"/>
      <c r="GDF1048569" s="22"/>
      <c r="GDG1048569" s="22"/>
      <c r="GDH1048569" s="22"/>
      <c r="GDI1048569" s="22"/>
      <c r="GDJ1048569" s="22"/>
      <c r="GDK1048569" s="22"/>
      <c r="GDL1048569" s="22"/>
      <c r="GDM1048569" s="22"/>
      <c r="GDN1048569" s="22"/>
      <c r="GDO1048569" s="22"/>
      <c r="GDP1048569" s="22"/>
      <c r="GDQ1048569" s="22"/>
      <c r="GDR1048569" s="22"/>
      <c r="GDS1048569" s="22"/>
      <c r="GDT1048569" s="22"/>
      <c r="GDU1048569" s="22"/>
      <c r="GDV1048569" s="22"/>
      <c r="GDW1048569" s="22"/>
      <c r="GDX1048569" s="22"/>
      <c r="GDY1048569" s="22"/>
      <c r="GDZ1048569" s="22"/>
      <c r="GEA1048569" s="22"/>
      <c r="GEB1048569" s="22"/>
      <c r="GEC1048569" s="22"/>
      <c r="GED1048569" s="22"/>
      <c r="GEE1048569" s="22"/>
      <c r="GEF1048569" s="22"/>
      <c r="GEG1048569" s="22"/>
      <c r="GEH1048569" s="22"/>
      <c r="GEI1048569" s="22"/>
      <c r="GEJ1048569" s="22"/>
      <c r="GEK1048569" s="22"/>
      <c r="GEL1048569" s="22"/>
      <c r="GEM1048569" s="22"/>
      <c r="GEN1048569" s="22"/>
      <c r="GEO1048569" s="22"/>
      <c r="GEP1048569" s="22"/>
      <c r="GEQ1048569" s="22"/>
      <c r="GER1048569" s="22"/>
      <c r="GES1048569" s="22"/>
      <c r="GET1048569" s="22"/>
      <c r="GEU1048569" s="22"/>
      <c r="GEV1048569" s="22"/>
      <c r="GEW1048569" s="22"/>
      <c r="GEX1048569" s="22"/>
      <c r="GEY1048569" s="22"/>
      <c r="GEZ1048569" s="22"/>
      <c r="GFA1048569" s="22"/>
      <c r="GFB1048569" s="22"/>
      <c r="GFC1048569" s="22"/>
      <c r="GFD1048569" s="22"/>
      <c r="GFE1048569" s="22"/>
      <c r="GFF1048569" s="22"/>
      <c r="GFG1048569" s="22"/>
      <c r="GFH1048569" s="22"/>
      <c r="GFI1048569" s="22"/>
      <c r="GFJ1048569" s="22"/>
      <c r="GFK1048569" s="22"/>
      <c r="GFL1048569" s="22"/>
      <c r="GFM1048569" s="22"/>
      <c r="GFN1048569" s="22"/>
      <c r="GFO1048569" s="22"/>
      <c r="GFP1048569" s="22"/>
      <c r="GFQ1048569" s="22"/>
      <c r="GFR1048569" s="22"/>
      <c r="GFS1048569" s="22"/>
      <c r="GFT1048569" s="22"/>
      <c r="GFU1048569" s="22"/>
      <c r="GFV1048569" s="22"/>
      <c r="GFW1048569" s="22"/>
      <c r="GFX1048569" s="22"/>
      <c r="GFY1048569" s="22"/>
      <c r="GFZ1048569" s="22"/>
      <c r="GGA1048569" s="22"/>
      <c r="GGB1048569" s="22"/>
      <c r="GGC1048569" s="22"/>
      <c r="GGD1048569" s="22"/>
      <c r="GGE1048569" s="22"/>
      <c r="GGF1048569" s="22"/>
      <c r="GGG1048569" s="22"/>
      <c r="GGH1048569" s="22"/>
      <c r="GGI1048569" s="22"/>
      <c r="GGJ1048569" s="22"/>
      <c r="GGK1048569" s="22"/>
      <c r="GGL1048569" s="22"/>
      <c r="GGM1048569" s="22"/>
      <c r="GGN1048569" s="22"/>
      <c r="GGO1048569" s="22"/>
      <c r="GGP1048569" s="22"/>
      <c r="GGQ1048569" s="22"/>
      <c r="GGR1048569" s="22"/>
      <c r="GGS1048569" s="22"/>
      <c r="GGT1048569" s="22"/>
      <c r="GGU1048569" s="22"/>
      <c r="GGV1048569" s="22"/>
      <c r="GGW1048569" s="22"/>
      <c r="GGX1048569" s="22"/>
      <c r="GGY1048569" s="22"/>
      <c r="GGZ1048569" s="22"/>
      <c r="GHA1048569" s="22"/>
      <c r="GHB1048569" s="22"/>
      <c r="GHC1048569" s="22"/>
      <c r="GHD1048569" s="22"/>
      <c r="GHE1048569" s="22"/>
      <c r="GHF1048569" s="22"/>
      <c r="GHG1048569" s="22"/>
      <c r="GHH1048569" s="22"/>
      <c r="GHI1048569" s="22"/>
      <c r="GHJ1048569" s="22"/>
      <c r="GHK1048569" s="22"/>
      <c r="GHL1048569" s="22"/>
      <c r="GHM1048569" s="22"/>
      <c r="GHN1048569" s="22"/>
      <c r="GHO1048569" s="22"/>
      <c r="GHP1048569" s="22"/>
      <c r="GHQ1048569" s="22"/>
      <c r="GHR1048569" s="22"/>
      <c r="GHS1048569" s="22"/>
      <c r="GHT1048569" s="22"/>
      <c r="GHU1048569" s="22"/>
      <c r="GHV1048569" s="22"/>
      <c r="GHW1048569" s="22"/>
      <c r="GHX1048569" s="22"/>
      <c r="GHY1048569" s="22"/>
      <c r="GHZ1048569" s="22"/>
      <c r="GIA1048569" s="22"/>
      <c r="GIB1048569" s="22"/>
      <c r="GIC1048569" s="22"/>
      <c r="GID1048569" s="22"/>
      <c r="GIE1048569" s="22"/>
      <c r="GIF1048569" s="22"/>
      <c r="GIG1048569" s="22"/>
      <c r="GIH1048569" s="22"/>
      <c r="GII1048569" s="22"/>
      <c r="GIJ1048569" s="22"/>
      <c r="GIK1048569" s="22"/>
      <c r="GIL1048569" s="22"/>
      <c r="GIM1048569" s="22"/>
      <c r="GIN1048569" s="22"/>
      <c r="GIO1048569" s="22"/>
      <c r="GIP1048569" s="22"/>
      <c r="GIQ1048569" s="22"/>
      <c r="GIR1048569" s="22"/>
      <c r="GIS1048569" s="22"/>
      <c r="GIT1048569" s="22"/>
      <c r="GIU1048569" s="22"/>
      <c r="GIV1048569" s="22"/>
      <c r="GIW1048569" s="22"/>
      <c r="GIX1048569" s="22"/>
      <c r="GIY1048569" s="22"/>
      <c r="GIZ1048569" s="22"/>
      <c r="GJA1048569" s="22"/>
      <c r="GJB1048569" s="22"/>
      <c r="GJC1048569" s="22"/>
      <c r="GJD1048569" s="22"/>
      <c r="GJE1048569" s="22"/>
      <c r="GJF1048569" s="22"/>
      <c r="GJG1048569" s="22"/>
      <c r="GJH1048569" s="22"/>
      <c r="GJI1048569" s="22"/>
      <c r="GJJ1048569" s="22"/>
      <c r="GJK1048569" s="22"/>
      <c r="GJL1048569" s="22"/>
      <c r="GJM1048569" s="22"/>
      <c r="GJN1048569" s="22"/>
      <c r="GJO1048569" s="22"/>
      <c r="GJP1048569" s="22"/>
      <c r="GJQ1048569" s="22"/>
      <c r="GJR1048569" s="22"/>
      <c r="GJS1048569" s="22"/>
      <c r="GJT1048569" s="22"/>
      <c r="GJU1048569" s="22"/>
      <c r="GJV1048569" s="22"/>
      <c r="GJW1048569" s="22"/>
      <c r="GJX1048569" s="22"/>
      <c r="GJY1048569" s="22"/>
      <c r="GJZ1048569" s="22"/>
      <c r="GKA1048569" s="22"/>
      <c r="GKB1048569" s="22"/>
      <c r="GKC1048569" s="22"/>
      <c r="GKD1048569" s="22"/>
      <c r="GKE1048569" s="22"/>
      <c r="GKF1048569" s="22"/>
      <c r="GKG1048569" s="22"/>
      <c r="GKH1048569" s="22"/>
      <c r="GKI1048569" s="22"/>
      <c r="GKJ1048569" s="22"/>
      <c r="GKK1048569" s="22"/>
      <c r="GKL1048569" s="22"/>
      <c r="GKM1048569" s="22"/>
      <c r="GKN1048569" s="22"/>
      <c r="GKO1048569" s="22"/>
      <c r="GKP1048569" s="22"/>
      <c r="GKQ1048569" s="22"/>
      <c r="GKR1048569" s="22"/>
      <c r="GKS1048569" s="22"/>
      <c r="GKT1048569" s="22"/>
      <c r="GKU1048569" s="22"/>
      <c r="GKV1048569" s="22"/>
      <c r="GKW1048569" s="22"/>
      <c r="GKX1048569" s="22"/>
      <c r="GKY1048569" s="22"/>
      <c r="GKZ1048569" s="22"/>
      <c r="GLA1048569" s="22"/>
      <c r="GLB1048569" s="22"/>
      <c r="GLC1048569" s="22"/>
      <c r="GLD1048569" s="22"/>
      <c r="GLE1048569" s="22"/>
      <c r="GLF1048569" s="22"/>
      <c r="GLG1048569" s="22"/>
      <c r="GLH1048569" s="22"/>
      <c r="GLI1048569" s="22"/>
      <c r="GLJ1048569" s="22"/>
      <c r="GLK1048569" s="22"/>
      <c r="GLL1048569" s="22"/>
      <c r="GLM1048569" s="22"/>
      <c r="GLN1048569" s="22"/>
      <c r="GLO1048569" s="22"/>
      <c r="GLP1048569" s="22"/>
      <c r="GLQ1048569" s="22"/>
      <c r="GLR1048569" s="22"/>
      <c r="GLS1048569" s="22"/>
      <c r="GLT1048569" s="22"/>
      <c r="GLU1048569" s="22"/>
      <c r="GLV1048569" s="22"/>
      <c r="GLW1048569" s="22"/>
      <c r="GLX1048569" s="22"/>
      <c r="GLY1048569" s="22"/>
      <c r="GLZ1048569" s="22"/>
      <c r="GMA1048569" s="22"/>
      <c r="GMB1048569" s="22"/>
      <c r="GMC1048569" s="22"/>
      <c r="GMD1048569" s="22"/>
      <c r="GME1048569" s="22"/>
      <c r="GMF1048569" s="22"/>
      <c r="GMG1048569" s="22"/>
      <c r="GMH1048569" s="22"/>
      <c r="GMI1048569" s="22"/>
      <c r="GMJ1048569" s="22"/>
      <c r="GMK1048569" s="22"/>
      <c r="GML1048569" s="22"/>
      <c r="GMM1048569" s="22"/>
      <c r="GMN1048569" s="22"/>
      <c r="GMO1048569" s="22"/>
      <c r="GMP1048569" s="22"/>
      <c r="GMQ1048569" s="22"/>
      <c r="GMR1048569" s="22"/>
      <c r="GMS1048569" s="22"/>
      <c r="GMT1048569" s="22"/>
      <c r="GMU1048569" s="22"/>
      <c r="GMV1048569" s="22"/>
      <c r="GMW1048569" s="22"/>
      <c r="GMX1048569" s="22"/>
      <c r="GMY1048569" s="22"/>
      <c r="GMZ1048569" s="22"/>
      <c r="GNA1048569" s="22"/>
      <c r="GNB1048569" s="22"/>
      <c r="GNC1048569" s="22"/>
      <c r="GND1048569" s="22"/>
      <c r="GNE1048569" s="22"/>
      <c r="GNF1048569" s="22"/>
      <c r="GNG1048569" s="22"/>
      <c r="GNH1048569" s="22"/>
      <c r="GNI1048569" s="22"/>
      <c r="GNJ1048569" s="22"/>
      <c r="GNK1048569" s="22"/>
      <c r="GNL1048569" s="22"/>
      <c r="GNM1048569" s="22"/>
      <c r="GNN1048569" s="22"/>
      <c r="GNO1048569" s="22"/>
      <c r="GNP1048569" s="22"/>
      <c r="GNQ1048569" s="22"/>
      <c r="GNR1048569" s="22"/>
      <c r="GNS1048569" s="22"/>
      <c r="GNT1048569" s="22"/>
      <c r="GNU1048569" s="22"/>
      <c r="GNV1048569" s="22"/>
      <c r="GNW1048569" s="22"/>
      <c r="GNX1048569" s="22"/>
      <c r="GNY1048569" s="22"/>
      <c r="GNZ1048569" s="22"/>
      <c r="GOA1048569" s="22"/>
      <c r="GOB1048569" s="22"/>
      <c r="GOC1048569" s="22"/>
      <c r="GOD1048569" s="22"/>
      <c r="GOE1048569" s="22"/>
      <c r="GOF1048569" s="22"/>
      <c r="GOG1048569" s="22"/>
      <c r="GOH1048569" s="22"/>
      <c r="GOI1048569" s="22"/>
      <c r="GOJ1048569" s="22"/>
      <c r="GOK1048569" s="22"/>
      <c r="GOL1048569" s="22"/>
      <c r="GOM1048569" s="22"/>
      <c r="GON1048569" s="22"/>
      <c r="GOO1048569" s="22"/>
      <c r="GOP1048569" s="22"/>
      <c r="GOQ1048569" s="22"/>
      <c r="GOR1048569" s="22"/>
      <c r="GOS1048569" s="22"/>
      <c r="GOT1048569" s="22"/>
      <c r="GOU1048569" s="22"/>
      <c r="GOV1048569" s="22"/>
      <c r="GOW1048569" s="22"/>
      <c r="GOX1048569" s="22"/>
      <c r="GOY1048569" s="22"/>
      <c r="GOZ1048569" s="22"/>
      <c r="GPA1048569" s="22"/>
      <c r="GPB1048569" s="22"/>
      <c r="GPC1048569" s="22"/>
      <c r="GPD1048569" s="22"/>
      <c r="GPE1048569" s="22"/>
      <c r="GPF1048569" s="22"/>
      <c r="GPG1048569" s="22"/>
      <c r="GPH1048569" s="22"/>
      <c r="GPI1048569" s="22"/>
      <c r="GPJ1048569" s="22"/>
      <c r="GPK1048569" s="22"/>
      <c r="GPL1048569" s="22"/>
      <c r="GPM1048569" s="22"/>
      <c r="GPN1048569" s="22"/>
      <c r="GPO1048569" s="22"/>
      <c r="GPP1048569" s="22"/>
      <c r="GPQ1048569" s="22"/>
      <c r="GPR1048569" s="22"/>
      <c r="GPS1048569" s="22"/>
      <c r="GPT1048569" s="22"/>
      <c r="GPU1048569" s="22"/>
      <c r="GPV1048569" s="22"/>
      <c r="GPW1048569" s="22"/>
      <c r="GPX1048569" s="22"/>
      <c r="GPY1048569" s="22"/>
      <c r="GPZ1048569" s="22"/>
      <c r="GQA1048569" s="22"/>
      <c r="GQB1048569" s="22"/>
      <c r="GQC1048569" s="22"/>
      <c r="GQD1048569" s="22"/>
      <c r="GQE1048569" s="22"/>
      <c r="GQF1048569" s="22"/>
      <c r="GQG1048569" s="22"/>
      <c r="GQH1048569" s="22"/>
      <c r="GQI1048569" s="22"/>
      <c r="GQJ1048569" s="22"/>
      <c r="GQK1048569" s="22"/>
      <c r="GQL1048569" s="22"/>
      <c r="GQM1048569" s="22"/>
      <c r="GQN1048569" s="22"/>
      <c r="GQO1048569" s="22"/>
      <c r="GQP1048569" s="22"/>
      <c r="GQQ1048569" s="22"/>
      <c r="GQR1048569" s="22"/>
      <c r="GQS1048569" s="22"/>
      <c r="GQT1048569" s="22"/>
      <c r="GQU1048569" s="22"/>
      <c r="GQV1048569" s="22"/>
      <c r="GQW1048569" s="22"/>
      <c r="GQX1048569" s="22"/>
      <c r="GQY1048569" s="22"/>
      <c r="GQZ1048569" s="22"/>
      <c r="GRA1048569" s="22"/>
      <c r="GRB1048569" s="22"/>
      <c r="GRC1048569" s="22"/>
      <c r="GRD1048569" s="22"/>
      <c r="GRE1048569" s="22"/>
      <c r="GRF1048569" s="22"/>
      <c r="GRG1048569" s="22"/>
      <c r="GRH1048569" s="22"/>
      <c r="GRI1048569" s="22"/>
      <c r="GRJ1048569" s="22"/>
      <c r="GRK1048569" s="22"/>
      <c r="GRL1048569" s="22"/>
      <c r="GRM1048569" s="22"/>
      <c r="GRN1048569" s="22"/>
      <c r="GRO1048569" s="22"/>
      <c r="GRP1048569" s="22"/>
      <c r="GRQ1048569" s="22"/>
      <c r="GRR1048569" s="22"/>
      <c r="GRS1048569" s="22"/>
      <c r="GRT1048569" s="22"/>
      <c r="GRU1048569" s="22"/>
      <c r="GRV1048569" s="22"/>
      <c r="GRW1048569" s="22"/>
      <c r="GRX1048569" s="22"/>
      <c r="GRY1048569" s="22"/>
      <c r="GRZ1048569" s="22"/>
      <c r="GSA1048569" s="22"/>
      <c r="GSB1048569" s="22"/>
      <c r="GSC1048569" s="22"/>
      <c r="GSD1048569" s="22"/>
      <c r="GSE1048569" s="22"/>
      <c r="GSF1048569" s="22"/>
      <c r="GSG1048569" s="22"/>
      <c r="GSH1048569" s="22"/>
      <c r="GSI1048569" s="22"/>
      <c r="GSJ1048569" s="22"/>
      <c r="GSK1048569" s="22"/>
      <c r="GSL1048569" s="22"/>
      <c r="GSM1048569" s="22"/>
      <c r="GSN1048569" s="22"/>
      <c r="GSO1048569" s="22"/>
      <c r="GSP1048569" s="22"/>
      <c r="GSQ1048569" s="22"/>
      <c r="GSR1048569" s="22"/>
      <c r="GSS1048569" s="22"/>
      <c r="GST1048569" s="22"/>
      <c r="GSU1048569" s="22"/>
      <c r="GSV1048569" s="22"/>
      <c r="GSW1048569" s="22"/>
      <c r="GSX1048569" s="22"/>
      <c r="GSY1048569" s="22"/>
      <c r="GSZ1048569" s="22"/>
      <c r="GTA1048569" s="22"/>
      <c r="GTB1048569" s="22"/>
      <c r="GTC1048569" s="22"/>
      <c r="GTD1048569" s="22"/>
      <c r="GTE1048569" s="22"/>
      <c r="GTF1048569" s="22"/>
      <c r="GTG1048569" s="22"/>
      <c r="GTH1048569" s="22"/>
      <c r="GTI1048569" s="22"/>
      <c r="GTJ1048569" s="22"/>
      <c r="GTK1048569" s="22"/>
      <c r="GTL1048569" s="22"/>
      <c r="GTM1048569" s="22"/>
      <c r="GTN1048569" s="22"/>
      <c r="GTO1048569" s="22"/>
      <c r="GTP1048569" s="22"/>
      <c r="GTQ1048569" s="22"/>
      <c r="GTR1048569" s="22"/>
      <c r="GTS1048569" s="22"/>
      <c r="GTT1048569" s="22"/>
      <c r="GTU1048569" s="22"/>
      <c r="GTV1048569" s="22"/>
      <c r="GTW1048569" s="22"/>
      <c r="GTX1048569" s="22"/>
      <c r="GTY1048569" s="22"/>
      <c r="GTZ1048569" s="22"/>
      <c r="GUA1048569" s="22"/>
      <c r="GUB1048569" s="22"/>
      <c r="GUC1048569" s="22"/>
      <c r="GUD1048569" s="22"/>
      <c r="GUE1048569" s="22"/>
      <c r="GUF1048569" s="22"/>
      <c r="GUG1048569" s="22"/>
      <c r="GUH1048569" s="22"/>
      <c r="GUI1048569" s="22"/>
      <c r="GUJ1048569" s="22"/>
      <c r="GUK1048569" s="22"/>
      <c r="GUL1048569" s="22"/>
      <c r="GUM1048569" s="22"/>
      <c r="GUN1048569" s="22"/>
      <c r="GUO1048569" s="22"/>
      <c r="GUP1048569" s="22"/>
      <c r="GUQ1048569" s="22"/>
      <c r="GUR1048569" s="22"/>
      <c r="GUS1048569" s="22"/>
      <c r="GUT1048569" s="22"/>
      <c r="GUU1048569" s="22"/>
      <c r="GUV1048569" s="22"/>
      <c r="GUW1048569" s="22"/>
      <c r="GUX1048569" s="22"/>
      <c r="GUY1048569" s="22"/>
      <c r="GUZ1048569" s="22"/>
      <c r="GVA1048569" s="22"/>
      <c r="GVB1048569" s="22"/>
      <c r="GVC1048569" s="22"/>
      <c r="GVD1048569" s="22"/>
      <c r="GVE1048569" s="22"/>
      <c r="GVF1048569" s="22"/>
      <c r="GVG1048569" s="22"/>
      <c r="GVH1048569" s="22"/>
      <c r="GVI1048569" s="22"/>
      <c r="GVJ1048569" s="22"/>
      <c r="GVK1048569" s="22"/>
      <c r="GVL1048569" s="22"/>
      <c r="GVM1048569" s="22"/>
      <c r="GVN1048569" s="22"/>
      <c r="GVO1048569" s="22"/>
      <c r="GVP1048569" s="22"/>
      <c r="GVQ1048569" s="22"/>
      <c r="GVR1048569" s="22"/>
      <c r="GVS1048569" s="22"/>
      <c r="GVT1048569" s="22"/>
      <c r="GVU1048569" s="22"/>
      <c r="GVV1048569" s="22"/>
      <c r="GVW1048569" s="22"/>
      <c r="GVX1048569" s="22"/>
      <c r="GVY1048569" s="22"/>
      <c r="GVZ1048569" s="22"/>
      <c r="GWA1048569" s="22"/>
      <c r="GWB1048569" s="22"/>
      <c r="GWC1048569" s="22"/>
      <c r="GWD1048569" s="22"/>
      <c r="GWE1048569" s="22"/>
      <c r="GWF1048569" s="22"/>
      <c r="GWG1048569" s="22"/>
      <c r="GWH1048569" s="22"/>
      <c r="GWI1048569" s="22"/>
      <c r="GWJ1048569" s="22"/>
      <c r="GWK1048569" s="22"/>
      <c r="GWL1048569" s="22"/>
      <c r="GWM1048569" s="22"/>
      <c r="GWN1048569" s="22"/>
      <c r="GWO1048569" s="22"/>
      <c r="GWP1048569" s="22"/>
      <c r="GWQ1048569" s="22"/>
      <c r="GWR1048569" s="22"/>
      <c r="GWS1048569" s="22"/>
      <c r="GWT1048569" s="22"/>
      <c r="GWU1048569" s="22"/>
      <c r="GWV1048569" s="22"/>
      <c r="GWW1048569" s="22"/>
      <c r="GWX1048569" s="22"/>
      <c r="GWY1048569" s="22"/>
      <c r="GWZ1048569" s="22"/>
      <c r="GXA1048569" s="22"/>
      <c r="GXB1048569" s="22"/>
      <c r="GXC1048569" s="22"/>
      <c r="GXD1048569" s="22"/>
      <c r="GXE1048569" s="22"/>
      <c r="GXF1048569" s="22"/>
      <c r="GXG1048569" s="22"/>
      <c r="GXH1048569" s="22"/>
      <c r="GXI1048569" s="22"/>
      <c r="GXJ1048569" s="22"/>
      <c r="GXK1048569" s="22"/>
      <c r="GXL1048569" s="22"/>
      <c r="GXM1048569" s="22"/>
      <c r="GXN1048569" s="22"/>
      <c r="GXO1048569" s="22"/>
      <c r="GXP1048569" s="22"/>
      <c r="GXQ1048569" s="22"/>
      <c r="GXR1048569" s="22"/>
      <c r="GXS1048569" s="22"/>
      <c r="GXT1048569" s="22"/>
      <c r="GXU1048569" s="22"/>
      <c r="GXV1048569" s="22"/>
      <c r="GXW1048569" s="22"/>
      <c r="GXX1048569" s="22"/>
      <c r="GXY1048569" s="22"/>
      <c r="GXZ1048569" s="22"/>
      <c r="GYA1048569" s="22"/>
      <c r="GYB1048569" s="22"/>
      <c r="GYC1048569" s="22"/>
      <c r="GYD1048569" s="22"/>
      <c r="GYE1048569" s="22"/>
      <c r="GYF1048569" s="22"/>
      <c r="GYG1048569" s="22"/>
      <c r="GYH1048569" s="22"/>
      <c r="GYI1048569" s="22"/>
      <c r="GYJ1048569" s="22"/>
      <c r="GYK1048569" s="22"/>
      <c r="GYL1048569" s="22"/>
      <c r="GYM1048569" s="22"/>
      <c r="GYN1048569" s="22"/>
      <c r="GYO1048569" s="22"/>
      <c r="GYP1048569" s="22"/>
      <c r="GYQ1048569" s="22"/>
      <c r="GYR1048569" s="22"/>
      <c r="GYS1048569" s="22"/>
      <c r="GYT1048569" s="22"/>
      <c r="GYU1048569" s="22"/>
      <c r="GYV1048569" s="22"/>
      <c r="GYW1048569" s="22"/>
      <c r="GYX1048569" s="22"/>
      <c r="GYY1048569" s="22"/>
      <c r="GYZ1048569" s="22"/>
      <c r="GZA1048569" s="22"/>
      <c r="GZB1048569" s="22"/>
      <c r="GZC1048569" s="22"/>
      <c r="GZD1048569" s="22"/>
      <c r="GZE1048569" s="22"/>
      <c r="GZF1048569" s="22"/>
      <c r="GZG1048569" s="22"/>
      <c r="GZH1048569" s="22"/>
      <c r="GZI1048569" s="22"/>
      <c r="GZJ1048569" s="22"/>
      <c r="GZK1048569" s="22"/>
      <c r="GZL1048569" s="22"/>
      <c r="GZM1048569" s="22"/>
      <c r="GZN1048569" s="22"/>
      <c r="GZO1048569" s="22"/>
      <c r="GZP1048569" s="22"/>
      <c r="GZQ1048569" s="22"/>
      <c r="GZR1048569" s="22"/>
      <c r="GZS1048569" s="22"/>
      <c r="GZT1048569" s="22"/>
      <c r="GZU1048569" s="22"/>
      <c r="GZV1048569" s="22"/>
      <c r="GZW1048569" s="22"/>
      <c r="GZX1048569" s="22"/>
      <c r="GZY1048569" s="22"/>
      <c r="GZZ1048569" s="22"/>
      <c r="HAA1048569" s="22"/>
      <c r="HAB1048569" s="22"/>
      <c r="HAC1048569" s="22"/>
      <c r="HAD1048569" s="22"/>
      <c r="HAE1048569" s="22"/>
      <c r="HAF1048569" s="22"/>
      <c r="HAG1048569" s="22"/>
      <c r="HAH1048569" s="22"/>
      <c r="HAI1048569" s="22"/>
      <c r="HAJ1048569" s="22"/>
      <c r="HAK1048569" s="22"/>
      <c r="HAL1048569" s="22"/>
      <c r="HAM1048569" s="22"/>
      <c r="HAN1048569" s="22"/>
      <c r="HAO1048569" s="22"/>
      <c r="HAP1048569" s="22"/>
      <c r="HAQ1048569" s="22"/>
      <c r="HAR1048569" s="22"/>
      <c r="HAS1048569" s="22"/>
      <c r="HAT1048569" s="22"/>
      <c r="HAU1048569" s="22"/>
      <c r="HAV1048569" s="22"/>
      <c r="HAW1048569" s="22"/>
      <c r="HAX1048569" s="22"/>
      <c r="HAY1048569" s="22"/>
      <c r="HAZ1048569" s="22"/>
      <c r="HBA1048569" s="22"/>
      <c r="HBB1048569" s="22"/>
      <c r="HBC1048569" s="22"/>
      <c r="HBD1048569" s="22"/>
      <c r="HBE1048569" s="22"/>
      <c r="HBF1048569" s="22"/>
      <c r="HBG1048569" s="22"/>
      <c r="HBH1048569" s="22"/>
      <c r="HBI1048569" s="22"/>
      <c r="HBJ1048569" s="22"/>
      <c r="HBK1048569" s="22"/>
      <c r="HBL1048569" s="22"/>
      <c r="HBM1048569" s="22"/>
      <c r="HBN1048569" s="22"/>
      <c r="HBO1048569" s="22"/>
      <c r="HBP1048569" s="22"/>
      <c r="HBQ1048569" s="22"/>
      <c r="HBR1048569" s="22"/>
      <c r="HBS1048569" s="22"/>
      <c r="HBT1048569" s="22"/>
      <c r="HBU1048569" s="22"/>
      <c r="HBV1048569" s="22"/>
      <c r="HBW1048569" s="22"/>
      <c r="HBX1048569" s="22"/>
      <c r="HBY1048569" s="22"/>
      <c r="HBZ1048569" s="22"/>
      <c r="HCA1048569" s="22"/>
      <c r="HCB1048569" s="22"/>
      <c r="HCC1048569" s="22"/>
      <c r="HCD1048569" s="22"/>
      <c r="HCE1048569" s="22"/>
      <c r="HCF1048569" s="22"/>
      <c r="HCG1048569" s="22"/>
      <c r="HCH1048569" s="22"/>
      <c r="HCI1048569" s="22"/>
      <c r="HCJ1048569" s="22"/>
      <c r="HCK1048569" s="22"/>
      <c r="HCL1048569" s="22"/>
      <c r="HCM1048569" s="22"/>
      <c r="HCN1048569" s="22"/>
      <c r="HCO1048569" s="22"/>
      <c r="HCP1048569" s="22"/>
      <c r="HCQ1048569" s="22"/>
      <c r="HCR1048569" s="22"/>
      <c r="HCS1048569" s="22"/>
      <c r="HCT1048569" s="22"/>
      <c r="HCU1048569" s="22"/>
      <c r="HCV1048569" s="22"/>
      <c r="HCW1048569" s="22"/>
      <c r="HCX1048569" s="22"/>
      <c r="HCY1048569" s="22"/>
      <c r="HCZ1048569" s="22"/>
      <c r="HDA1048569" s="22"/>
      <c r="HDB1048569" s="22"/>
      <c r="HDC1048569" s="22"/>
      <c r="HDD1048569" s="22"/>
      <c r="HDE1048569" s="22"/>
      <c r="HDF1048569" s="22"/>
      <c r="HDG1048569" s="22"/>
      <c r="HDH1048569" s="22"/>
      <c r="HDI1048569" s="22"/>
      <c r="HDJ1048569" s="22"/>
      <c r="HDK1048569" s="22"/>
      <c r="HDL1048569" s="22"/>
      <c r="HDM1048569" s="22"/>
      <c r="HDN1048569" s="22"/>
      <c r="HDO1048569" s="22"/>
      <c r="HDP1048569" s="22"/>
      <c r="HDQ1048569" s="22"/>
      <c r="HDR1048569" s="22"/>
      <c r="HDS1048569" s="22"/>
      <c r="HDT1048569" s="22"/>
      <c r="HDU1048569" s="22"/>
      <c r="HDV1048569" s="22"/>
      <c r="HDW1048569" s="22"/>
      <c r="HDX1048569" s="22"/>
      <c r="HDY1048569" s="22"/>
      <c r="HDZ1048569" s="22"/>
      <c r="HEA1048569" s="22"/>
      <c r="HEB1048569" s="22"/>
      <c r="HEC1048569" s="22"/>
      <c r="HED1048569" s="22"/>
      <c r="HEE1048569" s="22"/>
      <c r="HEF1048569" s="22"/>
      <c r="HEG1048569" s="22"/>
      <c r="HEH1048569" s="22"/>
      <c r="HEI1048569" s="22"/>
      <c r="HEJ1048569" s="22"/>
      <c r="HEK1048569" s="22"/>
      <c r="HEL1048569" s="22"/>
      <c r="HEM1048569" s="22"/>
      <c r="HEN1048569" s="22"/>
      <c r="HEO1048569" s="22"/>
      <c r="HEP1048569" s="22"/>
      <c r="HEQ1048569" s="22"/>
      <c r="HER1048569" s="22"/>
      <c r="HES1048569" s="22"/>
      <c r="HET1048569" s="22"/>
      <c r="HEU1048569" s="22"/>
      <c r="HEV1048569" s="22"/>
      <c r="HEW1048569" s="22"/>
      <c r="HEX1048569" s="22"/>
      <c r="HEY1048569" s="22"/>
      <c r="HEZ1048569" s="22"/>
      <c r="HFA1048569" s="22"/>
      <c r="HFB1048569" s="22"/>
      <c r="HFC1048569" s="22"/>
      <c r="HFD1048569" s="22"/>
      <c r="HFE1048569" s="22"/>
      <c r="HFF1048569" s="22"/>
      <c r="HFG1048569" s="22"/>
      <c r="HFH1048569" s="22"/>
      <c r="HFI1048569" s="22"/>
      <c r="HFJ1048569" s="22"/>
      <c r="HFK1048569" s="22"/>
      <c r="HFL1048569" s="22"/>
      <c r="HFM1048569" s="22"/>
      <c r="HFN1048569" s="22"/>
      <c r="HFO1048569" s="22"/>
      <c r="HFP1048569" s="22"/>
      <c r="HFQ1048569" s="22"/>
      <c r="HFR1048569" s="22"/>
      <c r="HFS1048569" s="22"/>
      <c r="HFT1048569" s="22"/>
      <c r="HFU1048569" s="22"/>
      <c r="HFV1048569" s="22"/>
      <c r="HFW1048569" s="22"/>
      <c r="HFX1048569" s="22"/>
      <c r="HFY1048569" s="22"/>
      <c r="HFZ1048569" s="22"/>
      <c r="HGA1048569" s="22"/>
      <c r="HGB1048569" s="22"/>
      <c r="HGC1048569" s="22"/>
      <c r="HGD1048569" s="22"/>
      <c r="HGE1048569" s="22"/>
      <c r="HGF1048569" s="22"/>
      <c r="HGG1048569" s="22"/>
      <c r="HGH1048569" s="22"/>
      <c r="HGI1048569" s="22"/>
      <c r="HGJ1048569" s="22"/>
      <c r="HGK1048569" s="22"/>
      <c r="HGL1048569" s="22"/>
      <c r="HGM1048569" s="22"/>
      <c r="HGN1048569" s="22"/>
      <c r="HGO1048569" s="22"/>
      <c r="HGP1048569" s="22"/>
      <c r="HGQ1048569" s="22"/>
      <c r="HGR1048569" s="22"/>
      <c r="HGS1048569" s="22"/>
      <c r="HGT1048569" s="22"/>
      <c r="HGU1048569" s="22"/>
      <c r="HGV1048569" s="22"/>
      <c r="HGW1048569" s="22"/>
      <c r="HGX1048569" s="22"/>
      <c r="HGY1048569" s="22"/>
      <c r="HGZ1048569" s="22"/>
      <c r="HHA1048569" s="22"/>
      <c r="HHB1048569" s="22"/>
      <c r="HHC1048569" s="22"/>
      <c r="HHD1048569" s="22"/>
      <c r="HHE1048569" s="22"/>
      <c r="HHF1048569" s="22"/>
      <c r="HHG1048569" s="22"/>
      <c r="HHH1048569" s="22"/>
      <c r="HHI1048569" s="22"/>
      <c r="HHJ1048569" s="22"/>
      <c r="HHK1048569" s="22"/>
      <c r="HHL1048569" s="22"/>
      <c r="HHM1048569" s="22"/>
      <c r="HHN1048569" s="22"/>
      <c r="HHO1048569" s="22"/>
      <c r="HHP1048569" s="22"/>
      <c r="HHQ1048569" s="22"/>
      <c r="HHR1048569" s="22"/>
      <c r="HHS1048569" s="22"/>
      <c r="HHT1048569" s="22"/>
      <c r="HHU1048569" s="22"/>
      <c r="HHV1048569" s="22"/>
      <c r="HHW1048569" s="22"/>
      <c r="HHX1048569" s="22"/>
      <c r="HHY1048569" s="22"/>
      <c r="HHZ1048569" s="22"/>
      <c r="HIA1048569" s="22"/>
      <c r="HIB1048569" s="22"/>
      <c r="HIC1048569" s="22"/>
      <c r="HID1048569" s="22"/>
      <c r="HIE1048569" s="22"/>
      <c r="HIF1048569" s="22"/>
      <c r="HIG1048569" s="22"/>
      <c r="HIH1048569" s="22"/>
      <c r="HII1048569" s="22"/>
      <c r="HIJ1048569" s="22"/>
      <c r="HIK1048569" s="22"/>
      <c r="HIL1048569" s="22"/>
      <c r="HIM1048569" s="22"/>
      <c r="HIN1048569" s="22"/>
      <c r="HIO1048569" s="22"/>
      <c r="HIP1048569" s="22"/>
      <c r="HIQ1048569" s="22"/>
      <c r="HIR1048569" s="22"/>
      <c r="HIS1048569" s="22"/>
      <c r="HIT1048569" s="22"/>
      <c r="HIU1048569" s="22"/>
      <c r="HIV1048569" s="22"/>
      <c r="HIW1048569" s="22"/>
      <c r="HIX1048569" s="22"/>
      <c r="HIY1048569" s="22"/>
      <c r="HIZ1048569" s="22"/>
      <c r="HJA1048569" s="22"/>
      <c r="HJB1048569" s="22"/>
      <c r="HJC1048569" s="22"/>
      <c r="HJD1048569" s="22"/>
      <c r="HJE1048569" s="22"/>
      <c r="HJF1048569" s="22"/>
      <c r="HJG1048569" s="22"/>
      <c r="HJH1048569" s="22"/>
      <c r="HJI1048569" s="22"/>
      <c r="HJJ1048569" s="22"/>
      <c r="HJK1048569" s="22"/>
      <c r="HJL1048569" s="22"/>
      <c r="HJM1048569" s="22"/>
      <c r="HJN1048569" s="22"/>
      <c r="HJO1048569" s="22"/>
      <c r="HJP1048569" s="22"/>
      <c r="HJQ1048569" s="22"/>
      <c r="HJR1048569" s="22"/>
      <c r="HJS1048569" s="22"/>
      <c r="HJT1048569" s="22"/>
      <c r="HJU1048569" s="22"/>
      <c r="HJV1048569" s="22"/>
      <c r="HJW1048569" s="22"/>
      <c r="HJX1048569" s="22"/>
      <c r="HJY1048569" s="22"/>
      <c r="HJZ1048569" s="22"/>
      <c r="HKA1048569" s="22"/>
      <c r="HKB1048569" s="22"/>
      <c r="HKC1048569" s="22"/>
      <c r="HKD1048569" s="22"/>
      <c r="HKE1048569" s="22"/>
      <c r="HKF1048569" s="22"/>
      <c r="HKG1048569" s="22"/>
      <c r="HKH1048569" s="22"/>
      <c r="HKI1048569" s="22"/>
      <c r="HKJ1048569" s="22"/>
      <c r="HKK1048569" s="22"/>
      <c r="HKL1048569" s="22"/>
      <c r="HKM1048569" s="22"/>
      <c r="HKN1048569" s="22"/>
      <c r="HKO1048569" s="22"/>
      <c r="HKP1048569" s="22"/>
      <c r="HKQ1048569" s="22"/>
      <c r="HKR1048569" s="22"/>
      <c r="HKS1048569" s="22"/>
      <c r="HKT1048569" s="22"/>
      <c r="HKU1048569" s="22"/>
      <c r="HKV1048569" s="22"/>
      <c r="HKW1048569" s="22"/>
      <c r="HKX1048569" s="22"/>
      <c r="HKY1048569" s="22"/>
      <c r="HKZ1048569" s="22"/>
      <c r="HLA1048569" s="22"/>
      <c r="HLB1048569" s="22"/>
      <c r="HLC1048569" s="22"/>
      <c r="HLD1048569" s="22"/>
      <c r="HLE1048569" s="22"/>
      <c r="HLF1048569" s="22"/>
      <c r="HLG1048569" s="22"/>
      <c r="HLH1048569" s="22"/>
      <c r="HLI1048569" s="22"/>
      <c r="HLJ1048569" s="22"/>
      <c r="HLK1048569" s="22"/>
      <c r="HLL1048569" s="22"/>
      <c r="HLM1048569" s="22"/>
      <c r="HLN1048569" s="22"/>
      <c r="HLO1048569" s="22"/>
      <c r="HLP1048569" s="22"/>
      <c r="HLQ1048569" s="22"/>
      <c r="HLR1048569" s="22"/>
      <c r="HLS1048569" s="22"/>
      <c r="HLT1048569" s="22"/>
      <c r="HLU1048569" s="22"/>
      <c r="HLV1048569" s="22"/>
      <c r="HLW1048569" s="22"/>
      <c r="HLX1048569" s="22"/>
      <c r="HLY1048569" s="22"/>
      <c r="HLZ1048569" s="22"/>
      <c r="HMA1048569" s="22"/>
      <c r="HMB1048569" s="22"/>
      <c r="HMC1048569" s="22"/>
      <c r="HMD1048569" s="22"/>
      <c r="HME1048569" s="22"/>
      <c r="HMF1048569" s="22"/>
      <c r="HMG1048569" s="22"/>
      <c r="HMH1048569" s="22"/>
      <c r="HMI1048569" s="22"/>
      <c r="HMJ1048569" s="22"/>
      <c r="HMK1048569" s="22"/>
      <c r="HML1048569" s="22"/>
      <c r="HMM1048569" s="22"/>
      <c r="HMN1048569" s="22"/>
      <c r="HMO1048569" s="22"/>
      <c r="HMP1048569" s="22"/>
      <c r="HMQ1048569" s="22"/>
      <c r="HMR1048569" s="22"/>
      <c r="HMS1048569" s="22"/>
      <c r="HMT1048569" s="22"/>
      <c r="HMU1048569" s="22"/>
      <c r="HMV1048569" s="22"/>
      <c r="HMW1048569" s="22"/>
      <c r="HMX1048569" s="22"/>
      <c r="HMY1048569" s="22"/>
      <c r="HMZ1048569" s="22"/>
      <c r="HNA1048569" s="22"/>
      <c r="HNB1048569" s="22"/>
      <c r="HNC1048569" s="22"/>
      <c r="HND1048569" s="22"/>
      <c r="HNE1048569" s="22"/>
      <c r="HNF1048569" s="22"/>
      <c r="HNG1048569" s="22"/>
      <c r="HNH1048569" s="22"/>
      <c r="HNI1048569" s="22"/>
      <c r="HNJ1048569" s="22"/>
      <c r="HNK1048569" s="22"/>
      <c r="HNL1048569" s="22"/>
      <c r="HNM1048569" s="22"/>
      <c r="HNN1048569" s="22"/>
      <c r="HNO1048569" s="22"/>
      <c r="HNP1048569" s="22"/>
      <c r="HNQ1048569" s="22"/>
      <c r="HNR1048569" s="22"/>
      <c r="HNS1048569" s="22"/>
      <c r="HNT1048569" s="22"/>
      <c r="HNU1048569" s="22"/>
      <c r="HNV1048569" s="22"/>
      <c r="HNW1048569" s="22"/>
      <c r="HNX1048569" s="22"/>
      <c r="HNY1048569" s="22"/>
      <c r="HNZ1048569" s="22"/>
      <c r="HOA1048569" s="22"/>
      <c r="HOB1048569" s="22"/>
      <c r="HOC1048569" s="22"/>
      <c r="HOD1048569" s="22"/>
      <c r="HOE1048569" s="22"/>
      <c r="HOF1048569" s="22"/>
      <c r="HOG1048569" s="22"/>
      <c r="HOH1048569" s="22"/>
      <c r="HOI1048569" s="22"/>
      <c r="HOJ1048569" s="22"/>
      <c r="HOK1048569" s="22"/>
      <c r="HOL1048569" s="22"/>
      <c r="HOM1048569" s="22"/>
      <c r="HON1048569" s="22"/>
      <c r="HOO1048569" s="22"/>
      <c r="HOP1048569" s="22"/>
      <c r="HOQ1048569" s="22"/>
      <c r="HOR1048569" s="22"/>
      <c r="HOS1048569" s="22"/>
      <c r="HOT1048569" s="22"/>
      <c r="HOU1048569" s="22"/>
      <c r="HOV1048569" s="22"/>
      <c r="HOW1048569" s="22"/>
      <c r="HOX1048569" s="22"/>
      <c r="HOY1048569" s="22"/>
      <c r="HOZ1048569" s="22"/>
      <c r="HPA1048569" s="22"/>
      <c r="HPB1048569" s="22"/>
      <c r="HPC1048569" s="22"/>
      <c r="HPD1048569" s="22"/>
      <c r="HPE1048569" s="22"/>
      <c r="HPF1048569" s="22"/>
      <c r="HPG1048569" s="22"/>
      <c r="HPH1048569" s="22"/>
      <c r="HPI1048569" s="22"/>
      <c r="HPJ1048569" s="22"/>
      <c r="HPK1048569" s="22"/>
      <c r="HPL1048569" s="22"/>
      <c r="HPM1048569" s="22"/>
      <c r="HPN1048569" s="22"/>
      <c r="HPO1048569" s="22"/>
      <c r="HPP1048569" s="22"/>
      <c r="HPQ1048569" s="22"/>
      <c r="HPR1048569" s="22"/>
      <c r="HPS1048569" s="22"/>
      <c r="HPT1048569" s="22"/>
      <c r="HPU1048569" s="22"/>
      <c r="HPV1048569" s="22"/>
      <c r="HPW1048569" s="22"/>
      <c r="HPX1048569" s="22"/>
      <c r="HPY1048569" s="22"/>
      <c r="HPZ1048569" s="22"/>
      <c r="HQA1048569" s="22"/>
      <c r="HQB1048569" s="22"/>
      <c r="HQC1048569" s="22"/>
      <c r="HQD1048569" s="22"/>
      <c r="HQE1048569" s="22"/>
      <c r="HQF1048569" s="22"/>
      <c r="HQG1048569" s="22"/>
      <c r="HQH1048569" s="22"/>
      <c r="HQI1048569" s="22"/>
      <c r="HQJ1048569" s="22"/>
      <c r="HQK1048569" s="22"/>
      <c r="HQL1048569" s="22"/>
      <c r="HQM1048569" s="22"/>
      <c r="HQN1048569" s="22"/>
      <c r="HQO1048569" s="22"/>
      <c r="HQP1048569" s="22"/>
      <c r="HQQ1048569" s="22"/>
      <c r="HQR1048569" s="22"/>
      <c r="HQS1048569" s="22"/>
      <c r="HQT1048569" s="22"/>
      <c r="HQU1048569" s="22"/>
      <c r="HQV1048569" s="22"/>
      <c r="HQW1048569" s="22"/>
      <c r="HQX1048569" s="22"/>
      <c r="HQY1048569" s="22"/>
      <c r="HQZ1048569" s="22"/>
      <c r="HRA1048569" s="22"/>
      <c r="HRB1048569" s="22"/>
      <c r="HRC1048569" s="22"/>
      <c r="HRD1048569" s="22"/>
      <c r="HRE1048569" s="22"/>
      <c r="HRF1048569" s="22"/>
      <c r="HRG1048569" s="22"/>
      <c r="HRH1048569" s="22"/>
      <c r="HRI1048569" s="22"/>
      <c r="HRJ1048569" s="22"/>
      <c r="HRK1048569" s="22"/>
      <c r="HRL1048569" s="22"/>
      <c r="HRM1048569" s="22"/>
      <c r="HRN1048569" s="22"/>
      <c r="HRO1048569" s="22"/>
      <c r="HRP1048569" s="22"/>
      <c r="HRQ1048569" s="22"/>
      <c r="HRR1048569" s="22"/>
      <c r="HRS1048569" s="22"/>
      <c r="HRT1048569" s="22"/>
      <c r="HRU1048569" s="22"/>
      <c r="HRV1048569" s="22"/>
      <c r="HRW1048569" s="22"/>
      <c r="HRX1048569" s="22"/>
      <c r="HRY1048569" s="22"/>
      <c r="HRZ1048569" s="22"/>
      <c r="HSA1048569" s="22"/>
      <c r="HSB1048569" s="22"/>
      <c r="HSC1048569" s="22"/>
      <c r="HSD1048569" s="22"/>
      <c r="HSE1048569" s="22"/>
      <c r="HSF1048569" s="22"/>
      <c r="HSG1048569" s="22"/>
      <c r="HSH1048569" s="22"/>
      <c r="HSI1048569" s="22"/>
      <c r="HSJ1048569" s="22"/>
      <c r="HSK1048569" s="22"/>
      <c r="HSL1048569" s="22"/>
      <c r="HSM1048569" s="22"/>
      <c r="HSN1048569" s="22"/>
      <c r="HSO1048569" s="22"/>
      <c r="HSP1048569" s="22"/>
      <c r="HSQ1048569" s="22"/>
      <c r="HSR1048569" s="22"/>
      <c r="HSS1048569" s="22"/>
      <c r="HST1048569" s="22"/>
      <c r="HSU1048569" s="22"/>
      <c r="HSV1048569" s="22"/>
      <c r="HSW1048569" s="22"/>
      <c r="HSX1048569" s="22"/>
      <c r="HSY1048569" s="22"/>
      <c r="HSZ1048569" s="22"/>
      <c r="HTA1048569" s="22"/>
      <c r="HTB1048569" s="22"/>
      <c r="HTC1048569" s="22"/>
      <c r="HTD1048569" s="22"/>
      <c r="HTE1048569" s="22"/>
      <c r="HTF1048569" s="22"/>
      <c r="HTG1048569" s="22"/>
      <c r="HTH1048569" s="22"/>
      <c r="HTI1048569" s="22"/>
      <c r="HTJ1048569" s="22"/>
      <c r="HTK1048569" s="22"/>
      <c r="HTL1048569" s="22"/>
      <c r="HTM1048569" s="22"/>
      <c r="HTN1048569" s="22"/>
      <c r="HTO1048569" s="22"/>
      <c r="HTP1048569" s="22"/>
      <c r="HTQ1048569" s="22"/>
      <c r="HTR1048569" s="22"/>
      <c r="HTS1048569" s="22"/>
      <c r="HTT1048569" s="22"/>
      <c r="HTU1048569" s="22"/>
      <c r="HTV1048569" s="22"/>
      <c r="HTW1048569" s="22"/>
      <c r="HTX1048569" s="22"/>
      <c r="HTY1048569" s="22"/>
      <c r="HTZ1048569" s="22"/>
      <c r="HUA1048569" s="22"/>
      <c r="HUB1048569" s="22"/>
      <c r="HUC1048569" s="22"/>
      <c r="HUD1048569" s="22"/>
      <c r="HUE1048569" s="22"/>
      <c r="HUF1048569" s="22"/>
      <c r="HUG1048569" s="22"/>
      <c r="HUH1048569" s="22"/>
      <c r="HUI1048569" s="22"/>
      <c r="HUJ1048569" s="22"/>
      <c r="HUK1048569" s="22"/>
      <c r="HUL1048569" s="22"/>
      <c r="HUM1048569" s="22"/>
      <c r="HUN1048569" s="22"/>
      <c r="HUO1048569" s="22"/>
      <c r="HUP1048569" s="22"/>
      <c r="HUQ1048569" s="22"/>
      <c r="HUR1048569" s="22"/>
      <c r="HUS1048569" s="22"/>
      <c r="HUT1048569" s="22"/>
      <c r="HUU1048569" s="22"/>
      <c r="HUV1048569" s="22"/>
      <c r="HUW1048569" s="22"/>
      <c r="HUX1048569" s="22"/>
      <c r="HUY1048569" s="22"/>
      <c r="HUZ1048569" s="22"/>
      <c r="HVA1048569" s="22"/>
      <c r="HVB1048569" s="22"/>
      <c r="HVC1048569" s="22"/>
      <c r="HVD1048569" s="22"/>
      <c r="HVE1048569" s="22"/>
      <c r="HVF1048569" s="22"/>
      <c r="HVG1048569" s="22"/>
      <c r="HVH1048569" s="22"/>
      <c r="HVI1048569" s="22"/>
      <c r="HVJ1048569" s="22"/>
      <c r="HVK1048569" s="22"/>
      <c r="HVL1048569" s="22"/>
      <c r="HVM1048569" s="22"/>
      <c r="HVN1048569" s="22"/>
      <c r="HVO1048569" s="22"/>
      <c r="HVP1048569" s="22"/>
      <c r="HVQ1048569" s="22"/>
      <c r="HVR1048569" s="22"/>
      <c r="HVS1048569" s="22"/>
      <c r="HVT1048569" s="22"/>
      <c r="HVU1048569" s="22"/>
      <c r="HVV1048569" s="22"/>
      <c r="HVW1048569" s="22"/>
      <c r="HVX1048569" s="22"/>
      <c r="HVY1048569" s="22"/>
      <c r="HVZ1048569" s="22"/>
      <c r="HWA1048569" s="22"/>
      <c r="HWB1048569" s="22"/>
      <c r="HWC1048569" s="22"/>
      <c r="HWD1048569" s="22"/>
      <c r="HWE1048569" s="22"/>
      <c r="HWF1048569" s="22"/>
      <c r="HWG1048569" s="22"/>
      <c r="HWH1048569" s="22"/>
      <c r="HWI1048569" s="22"/>
      <c r="HWJ1048569" s="22"/>
      <c r="HWK1048569" s="22"/>
      <c r="HWL1048569" s="22"/>
      <c r="HWM1048569" s="22"/>
      <c r="HWN1048569" s="22"/>
      <c r="HWO1048569" s="22"/>
      <c r="HWP1048569" s="22"/>
      <c r="HWQ1048569" s="22"/>
      <c r="HWR1048569" s="22"/>
      <c r="HWS1048569" s="22"/>
      <c r="HWT1048569" s="22"/>
      <c r="HWU1048569" s="22"/>
      <c r="HWV1048569" s="22"/>
      <c r="HWW1048569" s="22"/>
      <c r="HWX1048569" s="22"/>
      <c r="HWY1048569" s="22"/>
      <c r="HWZ1048569" s="22"/>
      <c r="HXA1048569" s="22"/>
      <c r="HXB1048569" s="22"/>
      <c r="HXC1048569" s="22"/>
      <c r="HXD1048569" s="22"/>
      <c r="HXE1048569" s="22"/>
      <c r="HXF1048569" s="22"/>
      <c r="HXG1048569" s="22"/>
      <c r="HXH1048569" s="22"/>
      <c r="HXI1048569" s="22"/>
      <c r="HXJ1048569" s="22"/>
      <c r="HXK1048569" s="22"/>
      <c r="HXL1048569" s="22"/>
      <c r="HXM1048569" s="22"/>
      <c r="HXN1048569" s="22"/>
      <c r="HXO1048569" s="22"/>
      <c r="HXP1048569" s="22"/>
      <c r="HXQ1048569" s="22"/>
      <c r="HXR1048569" s="22"/>
      <c r="HXS1048569" s="22"/>
      <c r="HXT1048569" s="22"/>
      <c r="HXU1048569" s="22"/>
      <c r="HXV1048569" s="22"/>
      <c r="HXW1048569" s="22"/>
      <c r="HXX1048569" s="22"/>
      <c r="HXY1048569" s="22"/>
      <c r="HXZ1048569" s="22"/>
      <c r="HYA1048569" s="22"/>
      <c r="HYB1048569" s="22"/>
      <c r="HYC1048569" s="22"/>
      <c r="HYD1048569" s="22"/>
      <c r="HYE1048569" s="22"/>
      <c r="HYF1048569" s="22"/>
      <c r="HYG1048569" s="22"/>
      <c r="HYH1048569" s="22"/>
      <c r="HYI1048569" s="22"/>
      <c r="HYJ1048569" s="22"/>
      <c r="HYK1048569" s="22"/>
      <c r="HYL1048569" s="22"/>
      <c r="HYM1048569" s="22"/>
      <c r="HYN1048569" s="22"/>
      <c r="HYO1048569" s="22"/>
      <c r="HYP1048569" s="22"/>
      <c r="HYQ1048569" s="22"/>
      <c r="HYR1048569" s="22"/>
      <c r="HYS1048569" s="22"/>
      <c r="HYT1048569" s="22"/>
      <c r="HYU1048569" s="22"/>
      <c r="HYV1048569" s="22"/>
      <c r="HYW1048569" s="22"/>
      <c r="HYX1048569" s="22"/>
      <c r="HYY1048569" s="22"/>
      <c r="HYZ1048569" s="22"/>
      <c r="HZA1048569" s="22"/>
      <c r="HZB1048569" s="22"/>
      <c r="HZC1048569" s="22"/>
      <c r="HZD1048569" s="22"/>
      <c r="HZE1048569" s="22"/>
      <c r="HZF1048569" s="22"/>
      <c r="HZG1048569" s="22"/>
      <c r="HZH1048569" s="22"/>
      <c r="HZI1048569" s="22"/>
      <c r="HZJ1048569" s="22"/>
      <c r="HZK1048569" s="22"/>
      <c r="HZL1048569" s="22"/>
      <c r="HZM1048569" s="22"/>
      <c r="HZN1048569" s="22"/>
      <c r="HZO1048569" s="22"/>
      <c r="HZP1048569" s="22"/>
      <c r="HZQ1048569" s="22"/>
      <c r="HZR1048569" s="22"/>
      <c r="HZS1048569" s="22"/>
      <c r="HZT1048569" s="22"/>
      <c r="HZU1048569" s="22"/>
      <c r="HZV1048569" s="22"/>
      <c r="HZW1048569" s="22"/>
      <c r="HZX1048569" s="22"/>
      <c r="HZY1048569" s="22"/>
      <c r="HZZ1048569" s="22"/>
      <c r="IAA1048569" s="22"/>
      <c r="IAB1048569" s="22"/>
      <c r="IAC1048569" s="22"/>
      <c r="IAD1048569" s="22"/>
      <c r="IAE1048569" s="22"/>
      <c r="IAF1048569" s="22"/>
      <c r="IAG1048569" s="22"/>
      <c r="IAH1048569" s="22"/>
      <c r="IAI1048569" s="22"/>
      <c r="IAJ1048569" s="22"/>
      <c r="IAK1048569" s="22"/>
      <c r="IAL1048569" s="22"/>
      <c r="IAM1048569" s="22"/>
      <c r="IAN1048569" s="22"/>
      <c r="IAO1048569" s="22"/>
      <c r="IAP1048569" s="22"/>
      <c r="IAQ1048569" s="22"/>
      <c r="IAR1048569" s="22"/>
      <c r="IAS1048569" s="22"/>
      <c r="IAT1048569" s="22"/>
      <c r="IAU1048569" s="22"/>
      <c r="IAV1048569" s="22"/>
      <c r="IAW1048569" s="22"/>
      <c r="IAX1048569" s="22"/>
      <c r="IAY1048569" s="22"/>
      <c r="IAZ1048569" s="22"/>
      <c r="IBA1048569" s="22"/>
      <c r="IBB1048569" s="22"/>
      <c r="IBC1048569" s="22"/>
      <c r="IBD1048569" s="22"/>
      <c r="IBE1048569" s="22"/>
      <c r="IBF1048569" s="22"/>
      <c r="IBG1048569" s="22"/>
      <c r="IBH1048569" s="22"/>
      <c r="IBI1048569" s="22"/>
      <c r="IBJ1048569" s="22"/>
      <c r="IBK1048569" s="22"/>
      <c r="IBL1048569" s="22"/>
      <c r="IBM1048569" s="22"/>
      <c r="IBN1048569" s="22"/>
      <c r="IBO1048569" s="22"/>
      <c r="IBP1048569" s="22"/>
      <c r="IBQ1048569" s="22"/>
      <c r="IBR1048569" s="22"/>
      <c r="IBS1048569" s="22"/>
      <c r="IBT1048569" s="22"/>
      <c r="IBU1048569" s="22"/>
      <c r="IBV1048569" s="22"/>
      <c r="IBW1048569" s="22"/>
      <c r="IBX1048569" s="22"/>
      <c r="IBY1048569" s="22"/>
      <c r="IBZ1048569" s="22"/>
      <c r="ICA1048569" s="22"/>
      <c r="ICB1048569" s="22"/>
      <c r="ICC1048569" s="22"/>
      <c r="ICD1048569" s="22"/>
      <c r="ICE1048569" s="22"/>
      <c r="ICF1048569" s="22"/>
      <c r="ICG1048569" s="22"/>
      <c r="ICH1048569" s="22"/>
      <c r="ICI1048569" s="22"/>
      <c r="ICJ1048569" s="22"/>
      <c r="ICK1048569" s="22"/>
      <c r="ICL1048569" s="22"/>
      <c r="ICM1048569" s="22"/>
      <c r="ICN1048569" s="22"/>
      <c r="ICO1048569" s="22"/>
      <c r="ICP1048569" s="22"/>
      <c r="ICQ1048569" s="22"/>
      <c r="ICR1048569" s="22"/>
      <c r="ICS1048569" s="22"/>
      <c r="ICT1048569" s="22"/>
      <c r="ICU1048569" s="22"/>
      <c r="ICV1048569" s="22"/>
      <c r="ICW1048569" s="22"/>
      <c r="ICX1048569" s="22"/>
      <c r="ICY1048569" s="22"/>
      <c r="ICZ1048569" s="22"/>
      <c r="IDA1048569" s="22"/>
      <c r="IDB1048569" s="22"/>
      <c r="IDC1048569" s="22"/>
      <c r="IDD1048569" s="22"/>
      <c r="IDE1048569" s="22"/>
      <c r="IDF1048569" s="22"/>
      <c r="IDG1048569" s="22"/>
      <c r="IDH1048569" s="22"/>
      <c r="IDI1048569" s="22"/>
      <c r="IDJ1048569" s="22"/>
      <c r="IDK1048569" s="22"/>
      <c r="IDL1048569" s="22"/>
      <c r="IDM1048569" s="22"/>
      <c r="IDN1048569" s="22"/>
      <c r="IDO1048569" s="22"/>
      <c r="IDP1048569" s="22"/>
      <c r="IDQ1048569" s="22"/>
      <c r="IDR1048569" s="22"/>
      <c r="IDS1048569" s="22"/>
      <c r="IDT1048569" s="22"/>
      <c r="IDU1048569" s="22"/>
      <c r="IDV1048569" s="22"/>
      <c r="IDW1048569" s="22"/>
      <c r="IDX1048569" s="22"/>
      <c r="IDY1048569" s="22"/>
      <c r="IDZ1048569" s="22"/>
      <c r="IEA1048569" s="22"/>
      <c r="IEB1048569" s="22"/>
      <c r="IEC1048569" s="22"/>
      <c r="IED1048569" s="22"/>
      <c r="IEE1048569" s="22"/>
      <c r="IEF1048569" s="22"/>
      <c r="IEG1048569" s="22"/>
      <c r="IEH1048569" s="22"/>
      <c r="IEI1048569" s="22"/>
      <c r="IEJ1048569" s="22"/>
      <c r="IEK1048569" s="22"/>
      <c r="IEL1048569" s="22"/>
      <c r="IEM1048569" s="22"/>
      <c r="IEN1048569" s="22"/>
      <c r="IEO1048569" s="22"/>
      <c r="IEP1048569" s="22"/>
      <c r="IEQ1048569" s="22"/>
      <c r="IER1048569" s="22"/>
      <c r="IES1048569" s="22"/>
      <c r="IET1048569" s="22"/>
      <c r="IEU1048569" s="22"/>
      <c r="IEV1048569" s="22"/>
      <c r="IEW1048569" s="22"/>
      <c r="IEX1048569" s="22"/>
      <c r="IEY1048569" s="22"/>
      <c r="IEZ1048569" s="22"/>
      <c r="IFA1048569" s="22"/>
      <c r="IFB1048569" s="22"/>
      <c r="IFC1048569" s="22"/>
      <c r="IFD1048569" s="22"/>
      <c r="IFE1048569" s="22"/>
      <c r="IFF1048569" s="22"/>
      <c r="IFG1048569" s="22"/>
      <c r="IFH1048569" s="22"/>
      <c r="IFI1048569" s="22"/>
      <c r="IFJ1048569" s="22"/>
      <c r="IFK1048569" s="22"/>
      <c r="IFL1048569" s="22"/>
      <c r="IFM1048569" s="22"/>
      <c r="IFN1048569" s="22"/>
      <c r="IFO1048569" s="22"/>
      <c r="IFP1048569" s="22"/>
      <c r="IFQ1048569" s="22"/>
      <c r="IFR1048569" s="22"/>
      <c r="IFS1048569" s="22"/>
      <c r="IFT1048569" s="22"/>
      <c r="IFU1048569" s="22"/>
      <c r="IFV1048569" s="22"/>
      <c r="IFW1048569" s="22"/>
      <c r="IFX1048569" s="22"/>
      <c r="IFY1048569" s="22"/>
      <c r="IFZ1048569" s="22"/>
      <c r="IGA1048569" s="22"/>
      <c r="IGB1048569" s="22"/>
      <c r="IGC1048569" s="22"/>
      <c r="IGD1048569" s="22"/>
      <c r="IGE1048569" s="22"/>
      <c r="IGF1048569" s="22"/>
      <c r="IGG1048569" s="22"/>
      <c r="IGH1048569" s="22"/>
      <c r="IGI1048569" s="22"/>
      <c r="IGJ1048569" s="22"/>
      <c r="IGK1048569" s="22"/>
      <c r="IGL1048569" s="22"/>
      <c r="IGM1048569" s="22"/>
      <c r="IGN1048569" s="22"/>
      <c r="IGO1048569" s="22"/>
      <c r="IGP1048569" s="22"/>
      <c r="IGQ1048569" s="22"/>
      <c r="IGR1048569" s="22"/>
      <c r="IGS1048569" s="22"/>
      <c r="IGT1048569" s="22"/>
      <c r="IGU1048569" s="22"/>
      <c r="IGV1048569" s="22"/>
      <c r="IGW1048569" s="22"/>
      <c r="IGX1048569" s="22"/>
      <c r="IGY1048569" s="22"/>
      <c r="IGZ1048569" s="22"/>
      <c r="IHA1048569" s="22"/>
      <c r="IHB1048569" s="22"/>
      <c r="IHC1048569" s="22"/>
      <c r="IHD1048569" s="22"/>
      <c r="IHE1048569" s="22"/>
      <c r="IHF1048569" s="22"/>
      <c r="IHG1048569" s="22"/>
      <c r="IHH1048569" s="22"/>
      <c r="IHI1048569" s="22"/>
      <c r="IHJ1048569" s="22"/>
      <c r="IHK1048569" s="22"/>
      <c r="IHL1048569" s="22"/>
      <c r="IHM1048569" s="22"/>
      <c r="IHN1048569" s="22"/>
      <c r="IHO1048569" s="22"/>
      <c r="IHP1048569" s="22"/>
      <c r="IHQ1048569" s="22"/>
      <c r="IHR1048569" s="22"/>
      <c r="IHS1048569" s="22"/>
      <c r="IHT1048569" s="22"/>
      <c r="IHU1048569" s="22"/>
      <c r="IHV1048569" s="22"/>
      <c r="IHW1048569" s="22"/>
      <c r="IHX1048569" s="22"/>
      <c r="IHY1048569" s="22"/>
      <c r="IHZ1048569" s="22"/>
      <c r="IIA1048569" s="22"/>
      <c r="IIB1048569" s="22"/>
      <c r="IIC1048569" s="22"/>
      <c r="IID1048569" s="22"/>
      <c r="IIE1048569" s="22"/>
      <c r="IIF1048569" s="22"/>
      <c r="IIG1048569" s="22"/>
      <c r="IIH1048569" s="22"/>
      <c r="III1048569" s="22"/>
      <c r="IIJ1048569" s="22"/>
      <c r="IIK1048569" s="22"/>
      <c r="IIL1048569" s="22"/>
      <c r="IIM1048569" s="22"/>
      <c r="IIN1048569" s="22"/>
      <c r="IIO1048569" s="22"/>
      <c r="IIP1048569" s="22"/>
      <c r="IIQ1048569" s="22"/>
      <c r="IIR1048569" s="22"/>
      <c r="IIS1048569" s="22"/>
      <c r="IIT1048569" s="22"/>
      <c r="IIU1048569" s="22"/>
      <c r="IIV1048569" s="22"/>
      <c r="IIW1048569" s="22"/>
      <c r="IIX1048569" s="22"/>
      <c r="IIY1048569" s="22"/>
      <c r="IIZ1048569" s="22"/>
      <c r="IJA1048569" s="22"/>
      <c r="IJB1048569" s="22"/>
      <c r="IJC1048569" s="22"/>
      <c r="IJD1048569" s="22"/>
      <c r="IJE1048569" s="22"/>
      <c r="IJF1048569" s="22"/>
      <c r="IJG1048569" s="22"/>
      <c r="IJH1048569" s="22"/>
      <c r="IJI1048569" s="22"/>
      <c r="IJJ1048569" s="22"/>
      <c r="IJK1048569" s="22"/>
      <c r="IJL1048569" s="22"/>
      <c r="IJM1048569" s="22"/>
      <c r="IJN1048569" s="22"/>
      <c r="IJO1048569" s="22"/>
      <c r="IJP1048569" s="22"/>
      <c r="IJQ1048569" s="22"/>
      <c r="IJR1048569" s="22"/>
      <c r="IJS1048569" s="22"/>
      <c r="IJT1048569" s="22"/>
      <c r="IJU1048569" s="22"/>
      <c r="IJV1048569" s="22"/>
      <c r="IJW1048569" s="22"/>
      <c r="IJX1048569" s="22"/>
      <c r="IJY1048569" s="22"/>
      <c r="IJZ1048569" s="22"/>
      <c r="IKA1048569" s="22"/>
      <c r="IKB1048569" s="22"/>
      <c r="IKC1048569" s="22"/>
      <c r="IKD1048569" s="22"/>
      <c r="IKE1048569" s="22"/>
      <c r="IKF1048569" s="22"/>
      <c r="IKG1048569" s="22"/>
      <c r="IKH1048569" s="22"/>
      <c r="IKI1048569" s="22"/>
      <c r="IKJ1048569" s="22"/>
      <c r="IKK1048569" s="22"/>
      <c r="IKL1048569" s="22"/>
      <c r="IKM1048569" s="22"/>
      <c r="IKN1048569" s="22"/>
      <c r="IKO1048569" s="22"/>
      <c r="IKP1048569" s="22"/>
      <c r="IKQ1048569" s="22"/>
      <c r="IKR1048569" s="22"/>
      <c r="IKS1048569" s="22"/>
      <c r="IKT1048569" s="22"/>
      <c r="IKU1048569" s="22"/>
      <c r="IKV1048569" s="22"/>
      <c r="IKW1048569" s="22"/>
      <c r="IKX1048569" s="22"/>
      <c r="IKY1048569" s="22"/>
      <c r="IKZ1048569" s="22"/>
      <c r="ILA1048569" s="22"/>
      <c r="ILB1048569" s="22"/>
      <c r="ILC1048569" s="22"/>
      <c r="ILD1048569" s="22"/>
      <c r="ILE1048569" s="22"/>
      <c r="ILF1048569" s="22"/>
      <c r="ILG1048569" s="22"/>
      <c r="ILH1048569" s="22"/>
      <c r="ILI1048569" s="22"/>
      <c r="ILJ1048569" s="22"/>
      <c r="ILK1048569" s="22"/>
      <c r="ILL1048569" s="22"/>
      <c r="ILM1048569" s="22"/>
      <c r="ILN1048569" s="22"/>
      <c r="ILO1048569" s="22"/>
      <c r="ILP1048569" s="22"/>
      <c r="ILQ1048569" s="22"/>
      <c r="ILR1048569" s="22"/>
      <c r="ILS1048569" s="22"/>
      <c r="ILT1048569" s="22"/>
      <c r="ILU1048569" s="22"/>
      <c r="ILV1048569" s="22"/>
      <c r="ILW1048569" s="22"/>
      <c r="ILX1048569" s="22"/>
      <c r="ILY1048569" s="22"/>
      <c r="ILZ1048569" s="22"/>
      <c r="IMA1048569" s="22"/>
      <c r="IMB1048569" s="22"/>
      <c r="IMC1048569" s="22"/>
      <c r="IMD1048569" s="22"/>
      <c r="IME1048569" s="22"/>
      <c r="IMF1048569" s="22"/>
      <c r="IMG1048569" s="22"/>
      <c r="IMH1048569" s="22"/>
      <c r="IMI1048569" s="22"/>
      <c r="IMJ1048569" s="22"/>
      <c r="IMK1048569" s="22"/>
      <c r="IML1048569" s="22"/>
      <c r="IMM1048569" s="22"/>
      <c r="IMN1048569" s="22"/>
      <c r="IMO1048569" s="22"/>
      <c r="IMP1048569" s="22"/>
      <c r="IMQ1048569" s="22"/>
      <c r="IMR1048569" s="22"/>
      <c r="IMS1048569" s="22"/>
      <c r="IMT1048569" s="22"/>
      <c r="IMU1048569" s="22"/>
      <c r="IMV1048569" s="22"/>
      <c r="IMW1048569" s="22"/>
      <c r="IMX1048569" s="22"/>
      <c r="IMY1048569" s="22"/>
      <c r="IMZ1048569" s="22"/>
      <c r="INA1048569" s="22"/>
      <c r="INB1048569" s="22"/>
      <c r="INC1048569" s="22"/>
      <c r="IND1048569" s="22"/>
      <c r="INE1048569" s="22"/>
      <c r="INF1048569" s="22"/>
      <c r="ING1048569" s="22"/>
      <c r="INH1048569" s="22"/>
      <c r="INI1048569" s="22"/>
      <c r="INJ1048569" s="22"/>
      <c r="INK1048569" s="22"/>
      <c r="INL1048569" s="22"/>
      <c r="INM1048569" s="22"/>
      <c r="INN1048569" s="22"/>
      <c r="INO1048569" s="22"/>
      <c r="INP1048569" s="22"/>
      <c r="INQ1048569" s="22"/>
      <c r="INR1048569" s="22"/>
      <c r="INS1048569" s="22"/>
      <c r="INT1048569" s="22"/>
      <c r="INU1048569" s="22"/>
      <c r="INV1048569" s="22"/>
      <c r="INW1048569" s="22"/>
      <c r="INX1048569" s="22"/>
      <c r="INY1048569" s="22"/>
      <c r="INZ1048569" s="22"/>
      <c r="IOA1048569" s="22"/>
      <c r="IOB1048569" s="22"/>
      <c r="IOC1048569" s="22"/>
      <c r="IOD1048569" s="22"/>
      <c r="IOE1048569" s="22"/>
      <c r="IOF1048569" s="22"/>
      <c r="IOG1048569" s="22"/>
      <c r="IOH1048569" s="22"/>
      <c r="IOI1048569" s="22"/>
      <c r="IOJ1048569" s="22"/>
      <c r="IOK1048569" s="22"/>
      <c r="IOL1048569" s="22"/>
      <c r="IOM1048569" s="22"/>
      <c r="ION1048569" s="22"/>
      <c r="IOO1048569" s="22"/>
      <c r="IOP1048569" s="22"/>
      <c r="IOQ1048569" s="22"/>
      <c r="IOR1048569" s="22"/>
      <c r="IOS1048569" s="22"/>
      <c r="IOT1048569" s="22"/>
      <c r="IOU1048569" s="22"/>
      <c r="IOV1048569" s="22"/>
      <c r="IOW1048569" s="22"/>
      <c r="IOX1048569" s="22"/>
      <c r="IOY1048569" s="22"/>
      <c r="IOZ1048569" s="22"/>
      <c r="IPA1048569" s="22"/>
      <c r="IPB1048569" s="22"/>
      <c r="IPC1048569" s="22"/>
      <c r="IPD1048569" s="22"/>
      <c r="IPE1048569" s="22"/>
      <c r="IPF1048569" s="22"/>
      <c r="IPG1048569" s="22"/>
      <c r="IPH1048569" s="22"/>
      <c r="IPI1048569" s="22"/>
      <c r="IPJ1048569" s="22"/>
      <c r="IPK1048569" s="22"/>
      <c r="IPL1048569" s="22"/>
      <c r="IPM1048569" s="22"/>
      <c r="IPN1048569" s="22"/>
      <c r="IPO1048569" s="22"/>
      <c r="IPP1048569" s="22"/>
      <c r="IPQ1048569" s="22"/>
      <c r="IPR1048569" s="22"/>
      <c r="IPS1048569" s="22"/>
      <c r="IPT1048569" s="22"/>
      <c r="IPU1048569" s="22"/>
      <c r="IPV1048569" s="22"/>
      <c r="IPW1048569" s="22"/>
      <c r="IPX1048569" s="22"/>
      <c r="IPY1048569" s="22"/>
      <c r="IPZ1048569" s="22"/>
      <c r="IQA1048569" s="22"/>
      <c r="IQB1048569" s="22"/>
      <c r="IQC1048569" s="22"/>
      <c r="IQD1048569" s="22"/>
      <c r="IQE1048569" s="22"/>
      <c r="IQF1048569" s="22"/>
      <c r="IQG1048569" s="22"/>
      <c r="IQH1048569" s="22"/>
      <c r="IQI1048569" s="22"/>
      <c r="IQJ1048569" s="22"/>
      <c r="IQK1048569" s="22"/>
      <c r="IQL1048569" s="22"/>
      <c r="IQM1048569" s="22"/>
      <c r="IQN1048569" s="22"/>
      <c r="IQO1048569" s="22"/>
      <c r="IQP1048569" s="22"/>
      <c r="IQQ1048569" s="22"/>
      <c r="IQR1048569" s="22"/>
      <c r="IQS1048569" s="22"/>
      <c r="IQT1048569" s="22"/>
      <c r="IQU1048569" s="22"/>
      <c r="IQV1048569" s="22"/>
      <c r="IQW1048569" s="22"/>
      <c r="IQX1048569" s="22"/>
      <c r="IQY1048569" s="22"/>
      <c r="IQZ1048569" s="22"/>
      <c r="IRA1048569" s="22"/>
      <c r="IRB1048569" s="22"/>
      <c r="IRC1048569" s="22"/>
      <c r="IRD1048569" s="22"/>
      <c r="IRE1048569" s="22"/>
      <c r="IRF1048569" s="22"/>
      <c r="IRG1048569" s="22"/>
      <c r="IRH1048569" s="22"/>
      <c r="IRI1048569" s="22"/>
      <c r="IRJ1048569" s="22"/>
      <c r="IRK1048569" s="22"/>
      <c r="IRL1048569" s="22"/>
      <c r="IRM1048569" s="22"/>
      <c r="IRN1048569" s="22"/>
      <c r="IRO1048569" s="22"/>
      <c r="IRP1048569" s="22"/>
      <c r="IRQ1048569" s="22"/>
      <c r="IRR1048569" s="22"/>
      <c r="IRS1048569" s="22"/>
      <c r="IRT1048569" s="22"/>
      <c r="IRU1048569" s="22"/>
      <c r="IRV1048569" s="22"/>
      <c r="IRW1048569" s="22"/>
      <c r="IRX1048569" s="22"/>
      <c r="IRY1048569" s="22"/>
      <c r="IRZ1048569" s="22"/>
      <c r="ISA1048569" s="22"/>
      <c r="ISB1048569" s="22"/>
      <c r="ISC1048569" s="22"/>
      <c r="ISD1048569" s="22"/>
      <c r="ISE1048569" s="22"/>
      <c r="ISF1048569" s="22"/>
      <c r="ISG1048569" s="22"/>
      <c r="ISH1048569" s="22"/>
      <c r="ISI1048569" s="22"/>
      <c r="ISJ1048569" s="22"/>
      <c r="ISK1048569" s="22"/>
      <c r="ISL1048569" s="22"/>
      <c r="ISM1048569" s="22"/>
      <c r="ISN1048569" s="22"/>
      <c r="ISO1048569" s="22"/>
      <c r="ISP1048569" s="22"/>
      <c r="ISQ1048569" s="22"/>
      <c r="ISR1048569" s="22"/>
      <c r="ISS1048569" s="22"/>
      <c r="IST1048569" s="22"/>
      <c r="ISU1048569" s="22"/>
      <c r="ISV1048569" s="22"/>
      <c r="ISW1048569" s="22"/>
      <c r="ISX1048569" s="22"/>
      <c r="ISY1048569" s="22"/>
      <c r="ISZ1048569" s="22"/>
      <c r="ITA1048569" s="22"/>
      <c r="ITB1048569" s="22"/>
      <c r="ITC1048569" s="22"/>
      <c r="ITD1048569" s="22"/>
      <c r="ITE1048569" s="22"/>
      <c r="ITF1048569" s="22"/>
      <c r="ITG1048569" s="22"/>
      <c r="ITH1048569" s="22"/>
      <c r="ITI1048569" s="22"/>
      <c r="ITJ1048569" s="22"/>
      <c r="ITK1048569" s="22"/>
      <c r="ITL1048569" s="22"/>
      <c r="ITM1048569" s="22"/>
      <c r="ITN1048569" s="22"/>
      <c r="ITO1048569" s="22"/>
      <c r="ITP1048569" s="22"/>
      <c r="ITQ1048569" s="22"/>
      <c r="ITR1048569" s="22"/>
      <c r="ITS1048569" s="22"/>
      <c r="ITT1048569" s="22"/>
      <c r="ITU1048569" s="22"/>
      <c r="ITV1048569" s="22"/>
      <c r="ITW1048569" s="22"/>
      <c r="ITX1048569" s="22"/>
      <c r="ITY1048569" s="22"/>
      <c r="ITZ1048569" s="22"/>
      <c r="IUA1048569" s="22"/>
      <c r="IUB1048569" s="22"/>
      <c r="IUC1048569" s="22"/>
      <c r="IUD1048569" s="22"/>
      <c r="IUE1048569" s="22"/>
      <c r="IUF1048569" s="22"/>
      <c r="IUG1048569" s="22"/>
      <c r="IUH1048569" s="22"/>
      <c r="IUI1048569" s="22"/>
      <c r="IUJ1048569" s="22"/>
      <c r="IUK1048569" s="22"/>
      <c r="IUL1048569" s="22"/>
      <c r="IUM1048569" s="22"/>
      <c r="IUN1048569" s="22"/>
      <c r="IUO1048569" s="22"/>
      <c r="IUP1048569" s="22"/>
      <c r="IUQ1048569" s="22"/>
      <c r="IUR1048569" s="22"/>
      <c r="IUS1048569" s="22"/>
      <c r="IUT1048569" s="22"/>
      <c r="IUU1048569" s="22"/>
      <c r="IUV1048569" s="22"/>
      <c r="IUW1048569" s="22"/>
      <c r="IUX1048569" s="22"/>
      <c r="IUY1048569" s="22"/>
      <c r="IUZ1048569" s="22"/>
      <c r="IVA1048569" s="22"/>
      <c r="IVB1048569" s="22"/>
      <c r="IVC1048569" s="22"/>
      <c r="IVD1048569" s="22"/>
      <c r="IVE1048569" s="22"/>
      <c r="IVF1048569" s="22"/>
      <c r="IVG1048569" s="22"/>
      <c r="IVH1048569" s="22"/>
      <c r="IVI1048569" s="22"/>
      <c r="IVJ1048569" s="22"/>
      <c r="IVK1048569" s="22"/>
      <c r="IVL1048569" s="22"/>
      <c r="IVM1048569" s="22"/>
      <c r="IVN1048569" s="22"/>
      <c r="IVO1048569" s="22"/>
      <c r="IVP1048569" s="22"/>
      <c r="IVQ1048569" s="22"/>
      <c r="IVR1048569" s="22"/>
      <c r="IVS1048569" s="22"/>
      <c r="IVT1048569" s="22"/>
      <c r="IVU1048569" s="22"/>
      <c r="IVV1048569" s="22"/>
      <c r="IVW1048569" s="22"/>
      <c r="IVX1048569" s="22"/>
      <c r="IVY1048569" s="22"/>
      <c r="IVZ1048569" s="22"/>
      <c r="IWA1048569" s="22"/>
      <c r="IWB1048569" s="22"/>
      <c r="IWC1048569" s="22"/>
      <c r="IWD1048569" s="22"/>
      <c r="IWE1048569" s="22"/>
      <c r="IWF1048569" s="22"/>
      <c r="IWG1048569" s="22"/>
      <c r="IWH1048569" s="22"/>
      <c r="IWI1048569" s="22"/>
      <c r="IWJ1048569" s="22"/>
      <c r="IWK1048569" s="22"/>
      <c r="IWL1048569" s="22"/>
      <c r="IWM1048569" s="22"/>
      <c r="IWN1048569" s="22"/>
      <c r="IWO1048569" s="22"/>
      <c r="IWP1048569" s="22"/>
      <c r="IWQ1048569" s="22"/>
      <c r="IWR1048569" s="22"/>
      <c r="IWS1048569" s="22"/>
      <c r="IWT1048569" s="22"/>
      <c r="IWU1048569" s="22"/>
      <c r="IWV1048569" s="22"/>
      <c r="IWW1048569" s="22"/>
      <c r="IWX1048569" s="22"/>
      <c r="IWY1048569" s="22"/>
      <c r="IWZ1048569" s="22"/>
      <c r="IXA1048569" s="22"/>
      <c r="IXB1048569" s="22"/>
      <c r="IXC1048569" s="22"/>
      <c r="IXD1048569" s="22"/>
      <c r="IXE1048569" s="22"/>
      <c r="IXF1048569" s="22"/>
      <c r="IXG1048569" s="22"/>
      <c r="IXH1048569" s="22"/>
      <c r="IXI1048569" s="22"/>
      <c r="IXJ1048569" s="22"/>
      <c r="IXK1048569" s="22"/>
      <c r="IXL1048569" s="22"/>
      <c r="IXM1048569" s="22"/>
      <c r="IXN1048569" s="22"/>
      <c r="IXO1048569" s="22"/>
      <c r="IXP1048569" s="22"/>
      <c r="IXQ1048569" s="22"/>
      <c r="IXR1048569" s="22"/>
      <c r="IXS1048569" s="22"/>
      <c r="IXT1048569" s="22"/>
      <c r="IXU1048569" s="22"/>
      <c r="IXV1048569" s="22"/>
      <c r="IXW1048569" s="22"/>
      <c r="IXX1048569" s="22"/>
      <c r="IXY1048569" s="22"/>
      <c r="IXZ1048569" s="22"/>
      <c r="IYA1048569" s="22"/>
      <c r="IYB1048569" s="22"/>
      <c r="IYC1048569" s="22"/>
      <c r="IYD1048569" s="22"/>
      <c r="IYE1048569" s="22"/>
      <c r="IYF1048569" s="22"/>
      <c r="IYG1048569" s="22"/>
      <c r="IYH1048569" s="22"/>
      <c r="IYI1048569" s="22"/>
      <c r="IYJ1048569" s="22"/>
      <c r="IYK1048569" s="22"/>
      <c r="IYL1048569" s="22"/>
      <c r="IYM1048569" s="22"/>
      <c r="IYN1048569" s="22"/>
      <c r="IYO1048569" s="22"/>
      <c r="IYP1048569" s="22"/>
      <c r="IYQ1048569" s="22"/>
      <c r="IYR1048569" s="22"/>
      <c r="IYS1048569" s="22"/>
      <c r="IYT1048569" s="22"/>
      <c r="IYU1048569" s="22"/>
      <c r="IYV1048569" s="22"/>
      <c r="IYW1048569" s="22"/>
      <c r="IYX1048569" s="22"/>
      <c r="IYY1048569" s="22"/>
      <c r="IYZ1048569" s="22"/>
      <c r="IZA1048569" s="22"/>
      <c r="IZB1048569" s="22"/>
      <c r="IZC1048569" s="22"/>
      <c r="IZD1048569" s="22"/>
      <c r="IZE1048569" s="22"/>
      <c r="IZF1048569" s="22"/>
      <c r="IZG1048569" s="22"/>
      <c r="IZH1048569" s="22"/>
      <c r="IZI1048569" s="22"/>
      <c r="IZJ1048569" s="22"/>
      <c r="IZK1048569" s="22"/>
      <c r="IZL1048569" s="22"/>
      <c r="IZM1048569" s="22"/>
      <c r="IZN1048569" s="22"/>
      <c r="IZO1048569" s="22"/>
      <c r="IZP1048569" s="22"/>
      <c r="IZQ1048569" s="22"/>
      <c r="IZR1048569" s="22"/>
      <c r="IZS1048569" s="22"/>
      <c r="IZT1048569" s="22"/>
      <c r="IZU1048569" s="22"/>
      <c r="IZV1048569" s="22"/>
      <c r="IZW1048569" s="22"/>
      <c r="IZX1048569" s="22"/>
      <c r="IZY1048569" s="22"/>
      <c r="IZZ1048569" s="22"/>
      <c r="JAA1048569" s="22"/>
      <c r="JAB1048569" s="22"/>
      <c r="JAC1048569" s="22"/>
      <c r="JAD1048569" s="22"/>
      <c r="JAE1048569" s="22"/>
      <c r="JAF1048569" s="22"/>
      <c r="JAG1048569" s="22"/>
      <c r="JAH1048569" s="22"/>
      <c r="JAI1048569" s="22"/>
      <c r="JAJ1048569" s="22"/>
      <c r="JAK1048569" s="22"/>
      <c r="JAL1048569" s="22"/>
      <c r="JAM1048569" s="22"/>
      <c r="JAN1048569" s="22"/>
      <c r="JAO1048569" s="22"/>
      <c r="JAP1048569" s="22"/>
      <c r="JAQ1048569" s="22"/>
      <c r="JAR1048569" s="22"/>
      <c r="JAS1048569" s="22"/>
      <c r="JAT1048569" s="22"/>
      <c r="JAU1048569" s="22"/>
      <c r="JAV1048569" s="22"/>
      <c r="JAW1048569" s="22"/>
      <c r="JAX1048569" s="22"/>
      <c r="JAY1048569" s="22"/>
      <c r="JAZ1048569" s="22"/>
      <c r="JBA1048569" s="22"/>
      <c r="JBB1048569" s="22"/>
      <c r="JBC1048569" s="22"/>
      <c r="JBD1048569" s="22"/>
      <c r="JBE1048569" s="22"/>
      <c r="JBF1048569" s="22"/>
      <c r="JBG1048569" s="22"/>
      <c r="JBH1048569" s="22"/>
      <c r="JBI1048569" s="22"/>
      <c r="JBJ1048569" s="22"/>
      <c r="JBK1048569" s="22"/>
      <c r="JBL1048569" s="22"/>
      <c r="JBM1048569" s="22"/>
      <c r="JBN1048569" s="22"/>
      <c r="JBO1048569" s="22"/>
      <c r="JBP1048569" s="22"/>
      <c r="JBQ1048569" s="22"/>
      <c r="JBR1048569" s="22"/>
      <c r="JBS1048569" s="22"/>
      <c r="JBT1048569" s="22"/>
      <c r="JBU1048569" s="22"/>
      <c r="JBV1048569" s="22"/>
      <c r="JBW1048569" s="22"/>
      <c r="JBX1048569" s="22"/>
      <c r="JBY1048569" s="22"/>
      <c r="JBZ1048569" s="22"/>
      <c r="JCA1048569" s="22"/>
      <c r="JCB1048569" s="22"/>
      <c r="JCC1048569" s="22"/>
      <c r="JCD1048569" s="22"/>
      <c r="JCE1048569" s="22"/>
      <c r="JCF1048569" s="22"/>
      <c r="JCG1048569" s="22"/>
      <c r="JCH1048569" s="22"/>
      <c r="JCI1048569" s="22"/>
      <c r="JCJ1048569" s="22"/>
      <c r="JCK1048569" s="22"/>
      <c r="JCL1048569" s="22"/>
      <c r="JCM1048569" s="22"/>
      <c r="JCN1048569" s="22"/>
      <c r="JCO1048569" s="22"/>
      <c r="JCP1048569" s="22"/>
      <c r="JCQ1048569" s="22"/>
      <c r="JCR1048569" s="22"/>
      <c r="JCS1048569" s="22"/>
      <c r="JCT1048569" s="22"/>
      <c r="JCU1048569" s="22"/>
      <c r="JCV1048569" s="22"/>
      <c r="JCW1048569" s="22"/>
      <c r="JCX1048569" s="22"/>
      <c r="JCY1048569" s="22"/>
      <c r="JCZ1048569" s="22"/>
      <c r="JDA1048569" s="22"/>
      <c r="JDB1048569" s="22"/>
      <c r="JDC1048569" s="22"/>
      <c r="JDD1048569" s="22"/>
      <c r="JDE1048569" s="22"/>
      <c r="JDF1048569" s="22"/>
      <c r="JDG1048569" s="22"/>
      <c r="JDH1048569" s="22"/>
      <c r="JDI1048569" s="22"/>
      <c r="JDJ1048569" s="22"/>
      <c r="JDK1048569" s="22"/>
      <c r="JDL1048569" s="22"/>
      <c r="JDM1048569" s="22"/>
      <c r="JDN1048569" s="22"/>
      <c r="JDO1048569" s="22"/>
      <c r="JDP1048569" s="22"/>
      <c r="JDQ1048569" s="22"/>
      <c r="JDR1048569" s="22"/>
      <c r="JDS1048569" s="22"/>
      <c r="JDT1048569" s="22"/>
      <c r="JDU1048569" s="22"/>
      <c r="JDV1048569" s="22"/>
      <c r="JDW1048569" s="22"/>
      <c r="JDX1048569" s="22"/>
      <c r="JDY1048569" s="22"/>
      <c r="JDZ1048569" s="22"/>
      <c r="JEA1048569" s="22"/>
      <c r="JEB1048569" s="22"/>
      <c r="JEC1048569" s="22"/>
      <c r="JED1048569" s="22"/>
      <c r="JEE1048569" s="22"/>
      <c r="JEF1048569" s="22"/>
      <c r="JEG1048569" s="22"/>
      <c r="JEH1048569" s="22"/>
      <c r="JEI1048569" s="22"/>
      <c r="JEJ1048569" s="22"/>
      <c r="JEK1048569" s="22"/>
      <c r="JEL1048569" s="22"/>
      <c r="JEM1048569" s="22"/>
      <c r="JEN1048569" s="22"/>
      <c r="JEO1048569" s="22"/>
      <c r="JEP1048569" s="22"/>
      <c r="JEQ1048569" s="22"/>
      <c r="JER1048569" s="22"/>
      <c r="JES1048569" s="22"/>
      <c r="JET1048569" s="22"/>
      <c r="JEU1048569" s="22"/>
      <c r="JEV1048569" s="22"/>
      <c r="JEW1048569" s="22"/>
      <c r="JEX1048569" s="22"/>
      <c r="JEY1048569" s="22"/>
      <c r="JEZ1048569" s="22"/>
      <c r="JFA1048569" s="22"/>
      <c r="JFB1048569" s="22"/>
      <c r="JFC1048569" s="22"/>
      <c r="JFD1048569" s="22"/>
      <c r="JFE1048569" s="22"/>
      <c r="JFF1048569" s="22"/>
      <c r="JFG1048569" s="22"/>
      <c r="JFH1048569" s="22"/>
      <c r="JFI1048569" s="22"/>
      <c r="JFJ1048569" s="22"/>
      <c r="JFK1048569" s="22"/>
      <c r="JFL1048569" s="22"/>
      <c r="JFM1048569" s="22"/>
      <c r="JFN1048569" s="22"/>
      <c r="JFO1048569" s="22"/>
      <c r="JFP1048569" s="22"/>
      <c r="JFQ1048569" s="22"/>
      <c r="JFR1048569" s="22"/>
      <c r="JFS1048569" s="22"/>
      <c r="JFT1048569" s="22"/>
      <c r="JFU1048569" s="22"/>
      <c r="JFV1048569" s="22"/>
      <c r="JFW1048569" s="22"/>
      <c r="JFX1048569" s="22"/>
      <c r="JFY1048569" s="22"/>
      <c r="JFZ1048569" s="22"/>
      <c r="JGA1048569" s="22"/>
      <c r="JGB1048569" s="22"/>
      <c r="JGC1048569" s="22"/>
      <c r="JGD1048569" s="22"/>
      <c r="JGE1048569" s="22"/>
      <c r="JGF1048569" s="22"/>
      <c r="JGG1048569" s="22"/>
      <c r="JGH1048569" s="22"/>
      <c r="JGI1048569" s="22"/>
      <c r="JGJ1048569" s="22"/>
      <c r="JGK1048569" s="22"/>
      <c r="JGL1048569" s="22"/>
      <c r="JGM1048569" s="22"/>
      <c r="JGN1048569" s="22"/>
      <c r="JGO1048569" s="22"/>
      <c r="JGP1048569" s="22"/>
      <c r="JGQ1048569" s="22"/>
      <c r="JGR1048569" s="22"/>
      <c r="JGS1048569" s="22"/>
      <c r="JGT1048569" s="22"/>
      <c r="JGU1048569" s="22"/>
      <c r="JGV1048569" s="22"/>
      <c r="JGW1048569" s="22"/>
      <c r="JGX1048569" s="22"/>
      <c r="JGY1048569" s="22"/>
      <c r="JGZ1048569" s="22"/>
      <c r="JHA1048569" s="22"/>
      <c r="JHB1048569" s="22"/>
      <c r="JHC1048569" s="22"/>
      <c r="JHD1048569" s="22"/>
      <c r="JHE1048569" s="22"/>
      <c r="JHF1048569" s="22"/>
      <c r="JHG1048569" s="22"/>
      <c r="JHH1048569" s="22"/>
      <c r="JHI1048569" s="22"/>
      <c r="JHJ1048569" s="22"/>
      <c r="JHK1048569" s="22"/>
      <c r="JHL1048569" s="22"/>
      <c r="JHM1048569" s="22"/>
      <c r="JHN1048569" s="22"/>
      <c r="JHO1048569" s="22"/>
      <c r="JHP1048569" s="22"/>
      <c r="JHQ1048569" s="22"/>
      <c r="JHR1048569" s="22"/>
      <c r="JHS1048569" s="22"/>
      <c r="JHT1048569" s="22"/>
      <c r="JHU1048569" s="22"/>
      <c r="JHV1048569" s="22"/>
      <c r="JHW1048569" s="22"/>
      <c r="JHX1048569" s="22"/>
      <c r="JHY1048569" s="22"/>
      <c r="JHZ1048569" s="22"/>
      <c r="JIA1048569" s="22"/>
      <c r="JIB1048569" s="22"/>
      <c r="JIC1048569" s="22"/>
      <c r="JID1048569" s="22"/>
      <c r="JIE1048569" s="22"/>
      <c r="JIF1048569" s="22"/>
      <c r="JIG1048569" s="22"/>
      <c r="JIH1048569" s="22"/>
      <c r="JII1048569" s="22"/>
      <c r="JIJ1048569" s="22"/>
      <c r="JIK1048569" s="22"/>
      <c r="JIL1048569" s="22"/>
      <c r="JIM1048569" s="22"/>
      <c r="JIN1048569" s="22"/>
      <c r="JIO1048569" s="22"/>
      <c r="JIP1048569" s="22"/>
      <c r="JIQ1048569" s="22"/>
      <c r="JIR1048569" s="22"/>
      <c r="JIS1048569" s="22"/>
      <c r="JIT1048569" s="22"/>
      <c r="JIU1048569" s="22"/>
      <c r="JIV1048569" s="22"/>
      <c r="JIW1048569" s="22"/>
      <c r="JIX1048569" s="22"/>
      <c r="JIY1048569" s="22"/>
      <c r="JIZ1048569" s="22"/>
      <c r="JJA1048569" s="22"/>
      <c r="JJB1048569" s="22"/>
      <c r="JJC1048569" s="22"/>
      <c r="JJD1048569" s="22"/>
      <c r="JJE1048569" s="22"/>
      <c r="JJF1048569" s="22"/>
      <c r="JJG1048569" s="22"/>
      <c r="JJH1048569" s="22"/>
      <c r="JJI1048569" s="22"/>
      <c r="JJJ1048569" s="22"/>
      <c r="JJK1048569" s="22"/>
      <c r="JJL1048569" s="22"/>
      <c r="JJM1048569" s="22"/>
      <c r="JJN1048569" s="22"/>
      <c r="JJO1048569" s="22"/>
      <c r="JJP1048569" s="22"/>
      <c r="JJQ1048569" s="22"/>
      <c r="JJR1048569" s="22"/>
      <c r="JJS1048569" s="22"/>
      <c r="JJT1048569" s="22"/>
      <c r="JJU1048569" s="22"/>
      <c r="JJV1048569" s="22"/>
      <c r="JJW1048569" s="22"/>
      <c r="JJX1048569" s="22"/>
      <c r="JJY1048569" s="22"/>
      <c r="JJZ1048569" s="22"/>
      <c r="JKA1048569" s="22"/>
      <c r="JKB1048569" s="22"/>
      <c r="JKC1048569" s="22"/>
      <c r="JKD1048569" s="22"/>
      <c r="JKE1048569" s="22"/>
      <c r="JKF1048569" s="22"/>
      <c r="JKG1048569" s="22"/>
      <c r="JKH1048569" s="22"/>
      <c r="JKI1048569" s="22"/>
      <c r="JKJ1048569" s="22"/>
      <c r="JKK1048569" s="22"/>
      <c r="JKL1048569" s="22"/>
      <c r="JKM1048569" s="22"/>
      <c r="JKN1048569" s="22"/>
      <c r="JKO1048569" s="22"/>
      <c r="JKP1048569" s="22"/>
      <c r="JKQ1048569" s="22"/>
      <c r="JKR1048569" s="22"/>
      <c r="JKS1048569" s="22"/>
      <c r="JKT1048569" s="22"/>
      <c r="JKU1048569" s="22"/>
      <c r="JKV1048569" s="22"/>
      <c r="JKW1048569" s="22"/>
      <c r="JKX1048569" s="22"/>
      <c r="JKY1048569" s="22"/>
      <c r="JKZ1048569" s="22"/>
      <c r="JLA1048569" s="22"/>
      <c r="JLB1048569" s="22"/>
      <c r="JLC1048569" s="22"/>
      <c r="JLD1048569" s="22"/>
      <c r="JLE1048569" s="22"/>
      <c r="JLF1048569" s="22"/>
      <c r="JLG1048569" s="22"/>
      <c r="JLH1048569" s="22"/>
      <c r="JLI1048569" s="22"/>
      <c r="JLJ1048569" s="22"/>
      <c r="JLK1048569" s="22"/>
      <c r="JLL1048569" s="22"/>
      <c r="JLM1048569" s="22"/>
      <c r="JLN1048569" s="22"/>
      <c r="JLO1048569" s="22"/>
      <c r="JLP1048569" s="22"/>
      <c r="JLQ1048569" s="22"/>
      <c r="JLR1048569" s="22"/>
      <c r="JLS1048569" s="22"/>
      <c r="JLT1048569" s="22"/>
      <c r="JLU1048569" s="22"/>
      <c r="JLV1048569" s="22"/>
      <c r="JLW1048569" s="22"/>
      <c r="JLX1048569" s="22"/>
      <c r="JLY1048569" s="22"/>
      <c r="JLZ1048569" s="22"/>
      <c r="JMA1048569" s="22"/>
      <c r="JMB1048569" s="22"/>
      <c r="JMC1048569" s="22"/>
      <c r="JMD1048569" s="22"/>
      <c r="JME1048569" s="22"/>
      <c r="JMF1048569" s="22"/>
      <c r="JMG1048569" s="22"/>
      <c r="JMH1048569" s="22"/>
      <c r="JMI1048569" s="22"/>
      <c r="JMJ1048569" s="22"/>
      <c r="JMK1048569" s="22"/>
      <c r="JML1048569" s="22"/>
      <c r="JMM1048569" s="22"/>
      <c r="JMN1048569" s="22"/>
      <c r="JMO1048569" s="22"/>
      <c r="JMP1048569" s="22"/>
      <c r="JMQ1048569" s="22"/>
      <c r="JMR1048569" s="22"/>
      <c r="JMS1048569" s="22"/>
      <c r="JMT1048569" s="22"/>
      <c r="JMU1048569" s="22"/>
      <c r="JMV1048569" s="22"/>
      <c r="JMW1048569" s="22"/>
      <c r="JMX1048569" s="22"/>
      <c r="JMY1048569" s="22"/>
      <c r="JMZ1048569" s="22"/>
      <c r="JNA1048569" s="22"/>
      <c r="JNB1048569" s="22"/>
      <c r="JNC1048569" s="22"/>
      <c r="JND1048569" s="22"/>
      <c r="JNE1048569" s="22"/>
      <c r="JNF1048569" s="22"/>
      <c r="JNG1048569" s="22"/>
      <c r="JNH1048569" s="22"/>
      <c r="JNI1048569" s="22"/>
      <c r="JNJ1048569" s="22"/>
      <c r="JNK1048569" s="22"/>
      <c r="JNL1048569" s="22"/>
      <c r="JNM1048569" s="22"/>
      <c r="JNN1048569" s="22"/>
      <c r="JNO1048569" s="22"/>
      <c r="JNP1048569" s="22"/>
      <c r="JNQ1048569" s="22"/>
      <c r="JNR1048569" s="22"/>
      <c r="JNS1048569" s="22"/>
      <c r="JNT1048569" s="22"/>
      <c r="JNU1048569" s="22"/>
      <c r="JNV1048569" s="22"/>
      <c r="JNW1048569" s="22"/>
      <c r="JNX1048569" s="22"/>
      <c r="JNY1048569" s="22"/>
      <c r="JNZ1048569" s="22"/>
      <c r="JOA1048569" s="22"/>
      <c r="JOB1048569" s="22"/>
      <c r="JOC1048569" s="22"/>
      <c r="JOD1048569" s="22"/>
      <c r="JOE1048569" s="22"/>
      <c r="JOF1048569" s="22"/>
      <c r="JOG1048569" s="22"/>
      <c r="JOH1048569" s="22"/>
      <c r="JOI1048569" s="22"/>
      <c r="JOJ1048569" s="22"/>
      <c r="JOK1048569" s="22"/>
      <c r="JOL1048569" s="22"/>
      <c r="JOM1048569" s="22"/>
      <c r="JON1048569" s="22"/>
      <c r="JOO1048569" s="22"/>
      <c r="JOP1048569" s="22"/>
      <c r="JOQ1048569" s="22"/>
      <c r="JOR1048569" s="22"/>
      <c r="JOS1048569" s="22"/>
      <c r="JOT1048569" s="22"/>
      <c r="JOU1048569" s="22"/>
      <c r="JOV1048569" s="22"/>
      <c r="JOW1048569" s="22"/>
      <c r="JOX1048569" s="22"/>
      <c r="JOY1048569" s="22"/>
      <c r="JOZ1048569" s="22"/>
      <c r="JPA1048569" s="22"/>
      <c r="JPB1048569" s="22"/>
      <c r="JPC1048569" s="22"/>
      <c r="JPD1048569" s="22"/>
      <c r="JPE1048569" s="22"/>
      <c r="JPF1048569" s="22"/>
      <c r="JPG1048569" s="22"/>
      <c r="JPH1048569" s="22"/>
      <c r="JPI1048569" s="22"/>
      <c r="JPJ1048569" s="22"/>
      <c r="JPK1048569" s="22"/>
      <c r="JPL1048569" s="22"/>
      <c r="JPM1048569" s="22"/>
      <c r="JPN1048569" s="22"/>
      <c r="JPO1048569" s="22"/>
      <c r="JPP1048569" s="22"/>
      <c r="JPQ1048569" s="22"/>
      <c r="JPR1048569" s="22"/>
      <c r="JPS1048569" s="22"/>
      <c r="JPT1048569" s="22"/>
      <c r="JPU1048569" s="22"/>
      <c r="JPV1048569" s="22"/>
      <c r="JPW1048569" s="22"/>
      <c r="JPX1048569" s="22"/>
      <c r="JPY1048569" s="22"/>
      <c r="JPZ1048569" s="22"/>
      <c r="JQA1048569" s="22"/>
      <c r="JQB1048569" s="22"/>
      <c r="JQC1048569" s="22"/>
      <c r="JQD1048569" s="22"/>
      <c r="JQE1048569" s="22"/>
      <c r="JQF1048569" s="22"/>
      <c r="JQG1048569" s="22"/>
      <c r="JQH1048569" s="22"/>
      <c r="JQI1048569" s="22"/>
      <c r="JQJ1048569" s="22"/>
      <c r="JQK1048569" s="22"/>
      <c r="JQL1048569" s="22"/>
      <c r="JQM1048569" s="22"/>
      <c r="JQN1048569" s="22"/>
      <c r="JQO1048569" s="22"/>
      <c r="JQP1048569" s="22"/>
      <c r="JQQ1048569" s="22"/>
      <c r="JQR1048569" s="22"/>
      <c r="JQS1048569" s="22"/>
      <c r="JQT1048569" s="22"/>
      <c r="JQU1048569" s="22"/>
      <c r="JQV1048569" s="22"/>
      <c r="JQW1048569" s="22"/>
      <c r="JQX1048569" s="22"/>
      <c r="JQY1048569" s="22"/>
      <c r="JQZ1048569" s="22"/>
      <c r="JRA1048569" s="22"/>
      <c r="JRB1048569" s="22"/>
      <c r="JRC1048569" s="22"/>
      <c r="JRD1048569" s="22"/>
      <c r="JRE1048569" s="22"/>
      <c r="JRF1048569" s="22"/>
      <c r="JRG1048569" s="22"/>
      <c r="JRH1048569" s="22"/>
      <c r="JRI1048569" s="22"/>
      <c r="JRJ1048569" s="22"/>
      <c r="JRK1048569" s="22"/>
      <c r="JRL1048569" s="22"/>
      <c r="JRM1048569" s="22"/>
      <c r="JRN1048569" s="22"/>
      <c r="JRO1048569" s="22"/>
      <c r="JRP1048569" s="22"/>
      <c r="JRQ1048569" s="22"/>
      <c r="JRR1048569" s="22"/>
      <c r="JRS1048569" s="22"/>
      <c r="JRT1048569" s="22"/>
      <c r="JRU1048569" s="22"/>
      <c r="JRV1048569" s="22"/>
      <c r="JRW1048569" s="22"/>
      <c r="JRX1048569" s="22"/>
      <c r="JRY1048569" s="22"/>
      <c r="JRZ1048569" s="22"/>
      <c r="JSA1048569" s="22"/>
      <c r="JSB1048569" s="22"/>
      <c r="JSC1048569" s="22"/>
      <c r="JSD1048569" s="22"/>
      <c r="JSE1048569" s="22"/>
      <c r="JSF1048569" s="22"/>
      <c r="JSG1048569" s="22"/>
      <c r="JSH1048569" s="22"/>
      <c r="JSI1048569" s="22"/>
      <c r="JSJ1048569" s="22"/>
      <c r="JSK1048569" s="22"/>
      <c r="JSL1048569" s="22"/>
      <c r="JSM1048569" s="22"/>
      <c r="JSN1048569" s="22"/>
      <c r="JSO1048569" s="22"/>
      <c r="JSP1048569" s="22"/>
      <c r="JSQ1048569" s="22"/>
      <c r="JSR1048569" s="22"/>
      <c r="JSS1048569" s="22"/>
      <c r="JST1048569" s="22"/>
      <c r="JSU1048569" s="22"/>
      <c r="JSV1048569" s="22"/>
      <c r="JSW1048569" s="22"/>
      <c r="JSX1048569" s="22"/>
      <c r="JSY1048569" s="22"/>
      <c r="JSZ1048569" s="22"/>
      <c r="JTA1048569" s="22"/>
      <c r="JTB1048569" s="22"/>
      <c r="JTC1048569" s="22"/>
      <c r="JTD1048569" s="22"/>
      <c r="JTE1048569" s="22"/>
      <c r="JTF1048569" s="22"/>
      <c r="JTG1048569" s="22"/>
      <c r="JTH1048569" s="22"/>
      <c r="JTI1048569" s="22"/>
      <c r="JTJ1048569" s="22"/>
      <c r="JTK1048569" s="22"/>
      <c r="JTL1048569" s="22"/>
      <c r="JTM1048569" s="22"/>
      <c r="JTN1048569" s="22"/>
      <c r="JTO1048569" s="22"/>
      <c r="JTP1048569" s="22"/>
      <c r="JTQ1048569" s="22"/>
      <c r="JTR1048569" s="22"/>
      <c r="JTS1048569" s="22"/>
      <c r="JTT1048569" s="22"/>
      <c r="JTU1048569" s="22"/>
      <c r="JTV1048569" s="22"/>
      <c r="JTW1048569" s="22"/>
      <c r="JTX1048569" s="22"/>
      <c r="JTY1048569" s="22"/>
      <c r="JTZ1048569" s="22"/>
      <c r="JUA1048569" s="22"/>
      <c r="JUB1048569" s="22"/>
      <c r="JUC1048569" s="22"/>
      <c r="JUD1048569" s="22"/>
      <c r="JUE1048569" s="22"/>
      <c r="JUF1048569" s="22"/>
      <c r="JUG1048569" s="22"/>
      <c r="JUH1048569" s="22"/>
      <c r="JUI1048569" s="22"/>
      <c r="JUJ1048569" s="22"/>
      <c r="JUK1048569" s="22"/>
      <c r="JUL1048569" s="22"/>
      <c r="JUM1048569" s="22"/>
      <c r="JUN1048569" s="22"/>
      <c r="JUO1048569" s="22"/>
      <c r="JUP1048569" s="22"/>
      <c r="JUQ1048569" s="22"/>
      <c r="JUR1048569" s="22"/>
      <c r="JUS1048569" s="22"/>
      <c r="JUT1048569" s="22"/>
      <c r="JUU1048569" s="22"/>
      <c r="JUV1048569" s="22"/>
      <c r="JUW1048569" s="22"/>
      <c r="JUX1048569" s="22"/>
      <c r="JUY1048569" s="22"/>
      <c r="JUZ1048569" s="22"/>
      <c r="JVA1048569" s="22"/>
      <c r="JVB1048569" s="22"/>
      <c r="JVC1048569" s="22"/>
      <c r="JVD1048569" s="22"/>
      <c r="JVE1048569" s="22"/>
      <c r="JVF1048569" s="22"/>
      <c r="JVG1048569" s="22"/>
      <c r="JVH1048569" s="22"/>
      <c r="JVI1048569" s="22"/>
      <c r="JVJ1048569" s="22"/>
      <c r="JVK1048569" s="22"/>
      <c r="JVL1048569" s="22"/>
      <c r="JVM1048569" s="22"/>
      <c r="JVN1048569" s="22"/>
      <c r="JVO1048569" s="22"/>
      <c r="JVP1048569" s="22"/>
      <c r="JVQ1048569" s="22"/>
      <c r="JVR1048569" s="22"/>
      <c r="JVS1048569" s="22"/>
      <c r="JVT1048569" s="22"/>
      <c r="JVU1048569" s="22"/>
      <c r="JVV1048569" s="22"/>
      <c r="JVW1048569" s="22"/>
      <c r="JVX1048569" s="22"/>
      <c r="JVY1048569" s="22"/>
      <c r="JVZ1048569" s="22"/>
      <c r="JWA1048569" s="22"/>
      <c r="JWB1048569" s="22"/>
      <c r="JWC1048569" s="22"/>
      <c r="JWD1048569" s="22"/>
      <c r="JWE1048569" s="22"/>
      <c r="JWF1048569" s="22"/>
      <c r="JWG1048569" s="22"/>
      <c r="JWH1048569" s="22"/>
      <c r="JWI1048569" s="22"/>
      <c r="JWJ1048569" s="22"/>
      <c r="JWK1048569" s="22"/>
      <c r="JWL1048569" s="22"/>
      <c r="JWM1048569" s="22"/>
      <c r="JWN1048569" s="22"/>
      <c r="JWO1048569" s="22"/>
      <c r="JWP1048569" s="22"/>
      <c r="JWQ1048569" s="22"/>
      <c r="JWR1048569" s="22"/>
      <c r="JWS1048569" s="22"/>
      <c r="JWT1048569" s="22"/>
      <c r="JWU1048569" s="22"/>
      <c r="JWV1048569" s="22"/>
      <c r="JWW1048569" s="22"/>
      <c r="JWX1048569" s="22"/>
      <c r="JWY1048569" s="22"/>
      <c r="JWZ1048569" s="22"/>
      <c r="JXA1048569" s="22"/>
      <c r="JXB1048569" s="22"/>
      <c r="JXC1048569" s="22"/>
      <c r="JXD1048569" s="22"/>
      <c r="JXE1048569" s="22"/>
      <c r="JXF1048569" s="22"/>
      <c r="JXG1048569" s="22"/>
      <c r="JXH1048569" s="22"/>
      <c r="JXI1048569" s="22"/>
      <c r="JXJ1048569" s="22"/>
      <c r="JXK1048569" s="22"/>
      <c r="JXL1048569" s="22"/>
      <c r="JXM1048569" s="22"/>
      <c r="JXN1048569" s="22"/>
      <c r="JXO1048569" s="22"/>
      <c r="JXP1048569" s="22"/>
      <c r="JXQ1048569" s="22"/>
      <c r="JXR1048569" s="22"/>
      <c r="JXS1048569" s="22"/>
      <c r="JXT1048569" s="22"/>
      <c r="JXU1048569" s="22"/>
      <c r="JXV1048569" s="22"/>
      <c r="JXW1048569" s="22"/>
      <c r="JXX1048569" s="22"/>
      <c r="JXY1048569" s="22"/>
      <c r="JXZ1048569" s="22"/>
      <c r="JYA1048569" s="22"/>
      <c r="JYB1048569" s="22"/>
      <c r="JYC1048569" s="22"/>
      <c r="JYD1048569" s="22"/>
      <c r="JYE1048569" s="22"/>
      <c r="JYF1048569" s="22"/>
      <c r="JYG1048569" s="22"/>
      <c r="JYH1048569" s="22"/>
      <c r="JYI1048569" s="22"/>
      <c r="JYJ1048569" s="22"/>
      <c r="JYK1048569" s="22"/>
      <c r="JYL1048569" s="22"/>
      <c r="JYM1048569" s="22"/>
      <c r="JYN1048569" s="22"/>
      <c r="JYO1048569" s="22"/>
      <c r="JYP1048569" s="22"/>
      <c r="JYQ1048569" s="22"/>
      <c r="JYR1048569" s="22"/>
      <c r="JYS1048569" s="22"/>
      <c r="JYT1048569" s="22"/>
      <c r="JYU1048569" s="22"/>
      <c r="JYV1048569" s="22"/>
      <c r="JYW1048569" s="22"/>
      <c r="JYX1048569" s="22"/>
      <c r="JYY1048569" s="22"/>
      <c r="JYZ1048569" s="22"/>
      <c r="JZA1048569" s="22"/>
      <c r="JZB1048569" s="22"/>
      <c r="JZC1048569" s="22"/>
      <c r="JZD1048569" s="22"/>
      <c r="JZE1048569" s="22"/>
      <c r="JZF1048569" s="22"/>
      <c r="JZG1048569" s="22"/>
      <c r="JZH1048569" s="22"/>
      <c r="JZI1048569" s="22"/>
      <c r="JZJ1048569" s="22"/>
      <c r="JZK1048569" s="22"/>
      <c r="JZL1048569" s="22"/>
      <c r="JZM1048569" s="22"/>
      <c r="JZN1048569" s="22"/>
      <c r="JZO1048569" s="22"/>
      <c r="JZP1048569" s="22"/>
      <c r="JZQ1048569" s="22"/>
      <c r="JZR1048569" s="22"/>
      <c r="JZS1048569" s="22"/>
      <c r="JZT1048569" s="22"/>
      <c r="JZU1048569" s="22"/>
      <c r="JZV1048569" s="22"/>
      <c r="JZW1048569" s="22"/>
      <c r="JZX1048569" s="22"/>
      <c r="JZY1048569" s="22"/>
      <c r="JZZ1048569" s="22"/>
      <c r="KAA1048569" s="22"/>
      <c r="KAB1048569" s="22"/>
      <c r="KAC1048569" s="22"/>
      <c r="KAD1048569" s="22"/>
      <c r="KAE1048569" s="22"/>
      <c r="KAF1048569" s="22"/>
      <c r="KAG1048569" s="22"/>
      <c r="KAH1048569" s="22"/>
      <c r="KAI1048569" s="22"/>
      <c r="KAJ1048569" s="22"/>
      <c r="KAK1048569" s="22"/>
      <c r="KAL1048569" s="22"/>
      <c r="KAM1048569" s="22"/>
      <c r="KAN1048569" s="22"/>
      <c r="KAO1048569" s="22"/>
      <c r="KAP1048569" s="22"/>
      <c r="KAQ1048569" s="22"/>
      <c r="KAR1048569" s="22"/>
      <c r="KAS1048569" s="22"/>
      <c r="KAT1048569" s="22"/>
      <c r="KAU1048569" s="22"/>
      <c r="KAV1048569" s="22"/>
      <c r="KAW1048569" s="22"/>
      <c r="KAX1048569" s="22"/>
      <c r="KAY1048569" s="22"/>
      <c r="KAZ1048569" s="22"/>
      <c r="KBA1048569" s="22"/>
      <c r="KBB1048569" s="22"/>
      <c r="KBC1048569" s="22"/>
      <c r="KBD1048569" s="22"/>
      <c r="KBE1048569" s="22"/>
      <c r="KBF1048569" s="22"/>
      <c r="KBG1048569" s="22"/>
      <c r="KBH1048569" s="22"/>
      <c r="KBI1048569" s="22"/>
      <c r="KBJ1048569" s="22"/>
      <c r="KBK1048569" s="22"/>
      <c r="KBL1048569" s="22"/>
      <c r="KBM1048569" s="22"/>
      <c r="KBN1048569" s="22"/>
      <c r="KBO1048569" s="22"/>
      <c r="KBP1048569" s="22"/>
      <c r="KBQ1048569" s="22"/>
      <c r="KBR1048569" s="22"/>
      <c r="KBS1048569" s="22"/>
      <c r="KBT1048569" s="22"/>
      <c r="KBU1048569" s="22"/>
      <c r="KBV1048569" s="22"/>
      <c r="KBW1048569" s="22"/>
      <c r="KBX1048569" s="22"/>
      <c r="KBY1048569" s="22"/>
      <c r="KBZ1048569" s="22"/>
      <c r="KCA1048569" s="22"/>
      <c r="KCB1048569" s="22"/>
      <c r="KCC1048569" s="22"/>
      <c r="KCD1048569" s="22"/>
      <c r="KCE1048569" s="22"/>
      <c r="KCF1048569" s="22"/>
      <c r="KCG1048569" s="22"/>
      <c r="KCH1048569" s="22"/>
      <c r="KCI1048569" s="22"/>
      <c r="KCJ1048569" s="22"/>
      <c r="KCK1048569" s="22"/>
      <c r="KCL1048569" s="22"/>
      <c r="KCM1048569" s="22"/>
      <c r="KCN1048569" s="22"/>
      <c r="KCO1048569" s="22"/>
      <c r="KCP1048569" s="22"/>
      <c r="KCQ1048569" s="22"/>
      <c r="KCR1048569" s="22"/>
      <c r="KCS1048569" s="22"/>
      <c r="KCT1048569" s="22"/>
      <c r="KCU1048569" s="22"/>
      <c r="KCV1048569" s="22"/>
      <c r="KCW1048569" s="22"/>
      <c r="KCX1048569" s="22"/>
      <c r="KCY1048569" s="22"/>
      <c r="KCZ1048569" s="22"/>
      <c r="KDA1048569" s="22"/>
      <c r="KDB1048569" s="22"/>
      <c r="KDC1048569" s="22"/>
      <c r="KDD1048569" s="22"/>
      <c r="KDE1048569" s="22"/>
      <c r="KDF1048569" s="22"/>
      <c r="KDG1048569" s="22"/>
      <c r="KDH1048569" s="22"/>
      <c r="KDI1048569" s="22"/>
      <c r="KDJ1048569" s="22"/>
      <c r="KDK1048569" s="22"/>
      <c r="KDL1048569" s="22"/>
      <c r="KDM1048569" s="22"/>
      <c r="KDN1048569" s="22"/>
      <c r="KDO1048569" s="22"/>
      <c r="KDP1048569" s="22"/>
      <c r="KDQ1048569" s="22"/>
      <c r="KDR1048569" s="22"/>
      <c r="KDS1048569" s="22"/>
      <c r="KDT1048569" s="22"/>
      <c r="KDU1048569" s="22"/>
      <c r="KDV1048569" s="22"/>
      <c r="KDW1048569" s="22"/>
      <c r="KDX1048569" s="22"/>
      <c r="KDY1048569" s="22"/>
      <c r="KDZ1048569" s="22"/>
      <c r="KEA1048569" s="22"/>
      <c r="KEB1048569" s="22"/>
      <c r="KEC1048569" s="22"/>
      <c r="KED1048569" s="22"/>
      <c r="KEE1048569" s="22"/>
      <c r="KEF1048569" s="22"/>
      <c r="KEG1048569" s="22"/>
      <c r="KEH1048569" s="22"/>
      <c r="KEI1048569" s="22"/>
      <c r="KEJ1048569" s="22"/>
      <c r="KEK1048569" s="22"/>
      <c r="KEL1048569" s="22"/>
      <c r="KEM1048569" s="22"/>
      <c r="KEN1048569" s="22"/>
      <c r="KEO1048569" s="22"/>
      <c r="KEP1048569" s="22"/>
      <c r="KEQ1048569" s="22"/>
      <c r="KER1048569" s="22"/>
      <c r="KES1048569" s="22"/>
      <c r="KET1048569" s="22"/>
      <c r="KEU1048569" s="22"/>
      <c r="KEV1048569" s="22"/>
      <c r="KEW1048569" s="22"/>
      <c r="KEX1048569" s="22"/>
      <c r="KEY1048569" s="22"/>
      <c r="KEZ1048569" s="22"/>
      <c r="KFA1048569" s="22"/>
      <c r="KFB1048569" s="22"/>
      <c r="KFC1048569" s="22"/>
      <c r="KFD1048569" s="22"/>
      <c r="KFE1048569" s="22"/>
      <c r="KFF1048569" s="22"/>
      <c r="KFG1048569" s="22"/>
      <c r="KFH1048569" s="22"/>
      <c r="KFI1048569" s="22"/>
      <c r="KFJ1048569" s="22"/>
      <c r="KFK1048569" s="22"/>
      <c r="KFL1048569" s="22"/>
      <c r="KFM1048569" s="22"/>
      <c r="KFN1048569" s="22"/>
      <c r="KFO1048569" s="22"/>
      <c r="KFP1048569" s="22"/>
      <c r="KFQ1048569" s="22"/>
      <c r="KFR1048569" s="22"/>
      <c r="KFS1048569" s="22"/>
      <c r="KFT1048569" s="22"/>
      <c r="KFU1048569" s="22"/>
      <c r="KFV1048569" s="22"/>
      <c r="KFW1048569" s="22"/>
      <c r="KFX1048569" s="22"/>
      <c r="KFY1048569" s="22"/>
      <c r="KFZ1048569" s="22"/>
      <c r="KGA1048569" s="22"/>
      <c r="KGB1048569" s="22"/>
      <c r="KGC1048569" s="22"/>
      <c r="KGD1048569" s="22"/>
      <c r="KGE1048569" s="22"/>
      <c r="KGF1048569" s="22"/>
      <c r="KGG1048569" s="22"/>
      <c r="KGH1048569" s="22"/>
      <c r="KGI1048569" s="22"/>
      <c r="KGJ1048569" s="22"/>
      <c r="KGK1048569" s="22"/>
      <c r="KGL1048569" s="22"/>
      <c r="KGM1048569" s="22"/>
      <c r="KGN1048569" s="22"/>
      <c r="KGO1048569" s="22"/>
      <c r="KGP1048569" s="22"/>
      <c r="KGQ1048569" s="22"/>
      <c r="KGR1048569" s="22"/>
      <c r="KGS1048569" s="22"/>
      <c r="KGT1048569" s="22"/>
      <c r="KGU1048569" s="22"/>
      <c r="KGV1048569" s="22"/>
      <c r="KGW1048569" s="22"/>
      <c r="KGX1048569" s="22"/>
      <c r="KGY1048569" s="22"/>
      <c r="KGZ1048569" s="22"/>
      <c r="KHA1048569" s="22"/>
      <c r="KHB1048569" s="22"/>
      <c r="KHC1048569" s="22"/>
      <c r="KHD1048569" s="22"/>
      <c r="KHE1048569" s="22"/>
      <c r="KHF1048569" s="22"/>
      <c r="KHG1048569" s="22"/>
      <c r="KHH1048569" s="22"/>
      <c r="KHI1048569" s="22"/>
      <c r="KHJ1048569" s="22"/>
      <c r="KHK1048569" s="22"/>
      <c r="KHL1048569" s="22"/>
      <c r="KHM1048569" s="22"/>
      <c r="KHN1048569" s="22"/>
      <c r="KHO1048569" s="22"/>
      <c r="KHP1048569" s="22"/>
      <c r="KHQ1048569" s="22"/>
      <c r="KHR1048569" s="22"/>
      <c r="KHS1048569" s="22"/>
      <c r="KHT1048569" s="22"/>
      <c r="KHU1048569" s="22"/>
      <c r="KHV1048569" s="22"/>
      <c r="KHW1048569" s="22"/>
      <c r="KHX1048569" s="22"/>
      <c r="KHY1048569" s="22"/>
      <c r="KHZ1048569" s="22"/>
      <c r="KIA1048569" s="22"/>
      <c r="KIB1048569" s="22"/>
      <c r="KIC1048569" s="22"/>
      <c r="KID1048569" s="22"/>
      <c r="KIE1048569" s="22"/>
      <c r="KIF1048569" s="22"/>
      <c r="KIG1048569" s="22"/>
      <c r="KIH1048569" s="22"/>
      <c r="KII1048569" s="22"/>
      <c r="KIJ1048569" s="22"/>
      <c r="KIK1048569" s="22"/>
      <c r="KIL1048569" s="22"/>
      <c r="KIM1048569" s="22"/>
      <c r="KIN1048569" s="22"/>
      <c r="KIO1048569" s="22"/>
      <c r="KIP1048569" s="22"/>
      <c r="KIQ1048569" s="22"/>
      <c r="KIR1048569" s="22"/>
      <c r="KIS1048569" s="22"/>
      <c r="KIT1048569" s="22"/>
      <c r="KIU1048569" s="22"/>
      <c r="KIV1048569" s="22"/>
      <c r="KIW1048569" s="22"/>
      <c r="KIX1048569" s="22"/>
      <c r="KIY1048569" s="22"/>
      <c r="KIZ1048569" s="22"/>
      <c r="KJA1048569" s="22"/>
      <c r="KJB1048569" s="22"/>
      <c r="KJC1048569" s="22"/>
      <c r="KJD1048569" s="22"/>
      <c r="KJE1048569" s="22"/>
      <c r="KJF1048569" s="22"/>
      <c r="KJG1048569" s="22"/>
      <c r="KJH1048569" s="22"/>
      <c r="KJI1048569" s="22"/>
      <c r="KJJ1048569" s="22"/>
      <c r="KJK1048569" s="22"/>
      <c r="KJL1048569" s="22"/>
      <c r="KJM1048569" s="22"/>
      <c r="KJN1048569" s="22"/>
      <c r="KJO1048569" s="22"/>
      <c r="KJP1048569" s="22"/>
      <c r="KJQ1048569" s="22"/>
      <c r="KJR1048569" s="22"/>
      <c r="KJS1048569" s="22"/>
      <c r="KJT1048569" s="22"/>
      <c r="KJU1048569" s="22"/>
      <c r="KJV1048569" s="22"/>
      <c r="KJW1048569" s="22"/>
      <c r="KJX1048569" s="22"/>
      <c r="KJY1048569" s="22"/>
      <c r="KJZ1048569" s="22"/>
      <c r="KKA1048569" s="22"/>
      <c r="KKB1048569" s="22"/>
      <c r="KKC1048569" s="22"/>
      <c r="KKD1048569" s="22"/>
      <c r="KKE1048569" s="22"/>
      <c r="KKF1048569" s="22"/>
      <c r="KKG1048569" s="22"/>
      <c r="KKH1048569" s="22"/>
      <c r="KKI1048569" s="22"/>
      <c r="KKJ1048569" s="22"/>
      <c r="KKK1048569" s="22"/>
      <c r="KKL1048569" s="22"/>
      <c r="KKM1048569" s="22"/>
      <c r="KKN1048569" s="22"/>
      <c r="KKO1048569" s="22"/>
      <c r="KKP1048569" s="22"/>
      <c r="KKQ1048569" s="22"/>
      <c r="KKR1048569" s="22"/>
      <c r="KKS1048569" s="22"/>
      <c r="KKT1048569" s="22"/>
      <c r="KKU1048569" s="22"/>
      <c r="KKV1048569" s="22"/>
      <c r="KKW1048569" s="22"/>
      <c r="KKX1048569" s="22"/>
      <c r="KKY1048569" s="22"/>
      <c r="KKZ1048569" s="22"/>
      <c r="KLA1048569" s="22"/>
      <c r="KLB1048569" s="22"/>
      <c r="KLC1048569" s="22"/>
      <c r="KLD1048569" s="22"/>
      <c r="KLE1048569" s="22"/>
      <c r="KLF1048569" s="22"/>
      <c r="KLG1048569" s="22"/>
      <c r="KLH1048569" s="22"/>
      <c r="KLI1048569" s="22"/>
      <c r="KLJ1048569" s="22"/>
      <c r="KLK1048569" s="22"/>
      <c r="KLL1048569" s="22"/>
      <c r="KLM1048569" s="22"/>
      <c r="KLN1048569" s="22"/>
      <c r="KLO1048569" s="22"/>
      <c r="KLP1048569" s="22"/>
      <c r="KLQ1048569" s="22"/>
      <c r="KLR1048569" s="22"/>
      <c r="KLS1048569" s="22"/>
      <c r="KLT1048569" s="22"/>
      <c r="KLU1048569" s="22"/>
      <c r="KLV1048569" s="22"/>
      <c r="KLW1048569" s="22"/>
      <c r="KLX1048569" s="22"/>
      <c r="KLY1048569" s="22"/>
      <c r="KLZ1048569" s="22"/>
      <c r="KMA1048569" s="22"/>
      <c r="KMB1048569" s="22"/>
      <c r="KMC1048569" s="22"/>
      <c r="KMD1048569" s="22"/>
      <c r="KME1048569" s="22"/>
      <c r="KMF1048569" s="22"/>
      <c r="KMG1048569" s="22"/>
      <c r="KMH1048569" s="22"/>
      <c r="KMI1048569" s="22"/>
      <c r="KMJ1048569" s="22"/>
      <c r="KMK1048569" s="22"/>
      <c r="KML1048569" s="22"/>
      <c r="KMM1048569" s="22"/>
      <c r="KMN1048569" s="22"/>
      <c r="KMO1048569" s="22"/>
      <c r="KMP1048569" s="22"/>
      <c r="KMQ1048569" s="22"/>
      <c r="KMR1048569" s="22"/>
      <c r="KMS1048569" s="22"/>
      <c r="KMT1048569" s="22"/>
      <c r="KMU1048569" s="22"/>
      <c r="KMV1048569" s="22"/>
      <c r="KMW1048569" s="22"/>
      <c r="KMX1048569" s="22"/>
      <c r="KMY1048569" s="22"/>
      <c r="KMZ1048569" s="22"/>
      <c r="KNA1048569" s="22"/>
      <c r="KNB1048569" s="22"/>
      <c r="KNC1048569" s="22"/>
      <c r="KND1048569" s="22"/>
      <c r="KNE1048569" s="22"/>
      <c r="KNF1048569" s="22"/>
      <c r="KNG1048569" s="22"/>
      <c r="KNH1048569" s="22"/>
      <c r="KNI1048569" s="22"/>
      <c r="KNJ1048569" s="22"/>
      <c r="KNK1048569" s="22"/>
      <c r="KNL1048569" s="22"/>
      <c r="KNM1048569" s="22"/>
      <c r="KNN1048569" s="22"/>
      <c r="KNO1048569" s="22"/>
      <c r="KNP1048569" s="22"/>
      <c r="KNQ1048569" s="22"/>
      <c r="KNR1048569" s="22"/>
      <c r="KNS1048569" s="22"/>
      <c r="KNT1048569" s="22"/>
      <c r="KNU1048569" s="22"/>
      <c r="KNV1048569" s="22"/>
      <c r="KNW1048569" s="22"/>
      <c r="KNX1048569" s="22"/>
      <c r="KNY1048569" s="22"/>
      <c r="KNZ1048569" s="22"/>
      <c r="KOA1048569" s="22"/>
      <c r="KOB1048569" s="22"/>
      <c r="KOC1048569" s="22"/>
      <c r="KOD1048569" s="22"/>
      <c r="KOE1048569" s="22"/>
      <c r="KOF1048569" s="22"/>
      <c r="KOG1048569" s="22"/>
      <c r="KOH1048569" s="22"/>
      <c r="KOI1048569" s="22"/>
      <c r="KOJ1048569" s="22"/>
      <c r="KOK1048569" s="22"/>
      <c r="KOL1048569" s="22"/>
      <c r="KOM1048569" s="22"/>
      <c r="KON1048569" s="22"/>
      <c r="KOO1048569" s="22"/>
      <c r="KOP1048569" s="22"/>
      <c r="KOQ1048569" s="22"/>
      <c r="KOR1048569" s="22"/>
      <c r="KOS1048569" s="22"/>
      <c r="KOT1048569" s="22"/>
      <c r="KOU1048569" s="22"/>
      <c r="KOV1048569" s="22"/>
      <c r="KOW1048569" s="22"/>
      <c r="KOX1048569" s="22"/>
      <c r="KOY1048569" s="22"/>
      <c r="KOZ1048569" s="22"/>
      <c r="KPA1048569" s="22"/>
      <c r="KPB1048569" s="22"/>
      <c r="KPC1048569" s="22"/>
      <c r="KPD1048569" s="22"/>
      <c r="KPE1048569" s="22"/>
      <c r="KPF1048569" s="22"/>
      <c r="KPG1048569" s="22"/>
      <c r="KPH1048569" s="22"/>
      <c r="KPI1048569" s="22"/>
      <c r="KPJ1048569" s="22"/>
      <c r="KPK1048569" s="22"/>
      <c r="KPL1048569" s="22"/>
      <c r="KPM1048569" s="22"/>
      <c r="KPN1048569" s="22"/>
      <c r="KPO1048569" s="22"/>
      <c r="KPP1048569" s="22"/>
      <c r="KPQ1048569" s="22"/>
      <c r="KPR1048569" s="22"/>
      <c r="KPS1048569" s="22"/>
      <c r="KPT1048569" s="22"/>
      <c r="KPU1048569" s="22"/>
      <c r="KPV1048569" s="22"/>
      <c r="KPW1048569" s="22"/>
      <c r="KPX1048569" s="22"/>
      <c r="KPY1048569" s="22"/>
      <c r="KPZ1048569" s="22"/>
      <c r="KQA1048569" s="22"/>
      <c r="KQB1048569" s="22"/>
      <c r="KQC1048569" s="22"/>
      <c r="KQD1048569" s="22"/>
      <c r="KQE1048569" s="22"/>
      <c r="KQF1048569" s="22"/>
      <c r="KQG1048569" s="22"/>
      <c r="KQH1048569" s="22"/>
      <c r="KQI1048569" s="22"/>
      <c r="KQJ1048569" s="22"/>
      <c r="KQK1048569" s="22"/>
      <c r="KQL1048569" s="22"/>
      <c r="KQM1048569" s="22"/>
      <c r="KQN1048569" s="22"/>
      <c r="KQO1048569" s="22"/>
      <c r="KQP1048569" s="22"/>
      <c r="KQQ1048569" s="22"/>
      <c r="KQR1048569" s="22"/>
      <c r="KQS1048569" s="22"/>
      <c r="KQT1048569" s="22"/>
      <c r="KQU1048569" s="22"/>
      <c r="KQV1048569" s="22"/>
      <c r="KQW1048569" s="22"/>
      <c r="KQX1048569" s="22"/>
      <c r="KQY1048569" s="22"/>
      <c r="KQZ1048569" s="22"/>
      <c r="KRA1048569" s="22"/>
      <c r="KRB1048569" s="22"/>
      <c r="KRC1048569" s="22"/>
      <c r="KRD1048569" s="22"/>
      <c r="KRE1048569" s="22"/>
      <c r="KRF1048569" s="22"/>
      <c r="KRG1048569" s="22"/>
      <c r="KRH1048569" s="22"/>
      <c r="KRI1048569" s="22"/>
      <c r="KRJ1048569" s="22"/>
      <c r="KRK1048569" s="22"/>
      <c r="KRL1048569" s="22"/>
      <c r="KRM1048569" s="22"/>
      <c r="KRN1048569" s="22"/>
      <c r="KRO1048569" s="22"/>
      <c r="KRP1048569" s="22"/>
      <c r="KRQ1048569" s="22"/>
      <c r="KRR1048569" s="22"/>
      <c r="KRS1048569" s="22"/>
      <c r="KRT1048569" s="22"/>
      <c r="KRU1048569" s="22"/>
      <c r="KRV1048569" s="22"/>
      <c r="KRW1048569" s="22"/>
      <c r="KRX1048569" s="22"/>
      <c r="KRY1048569" s="22"/>
      <c r="KRZ1048569" s="22"/>
      <c r="KSA1048569" s="22"/>
      <c r="KSB1048569" s="22"/>
      <c r="KSC1048569" s="22"/>
      <c r="KSD1048569" s="22"/>
      <c r="KSE1048569" s="22"/>
      <c r="KSF1048569" s="22"/>
      <c r="KSG1048569" s="22"/>
      <c r="KSH1048569" s="22"/>
      <c r="KSI1048569" s="22"/>
      <c r="KSJ1048569" s="22"/>
      <c r="KSK1048569" s="22"/>
      <c r="KSL1048569" s="22"/>
      <c r="KSM1048569" s="22"/>
      <c r="KSN1048569" s="22"/>
      <c r="KSO1048569" s="22"/>
      <c r="KSP1048569" s="22"/>
      <c r="KSQ1048569" s="22"/>
      <c r="KSR1048569" s="22"/>
      <c r="KSS1048569" s="22"/>
      <c r="KST1048569" s="22"/>
      <c r="KSU1048569" s="22"/>
      <c r="KSV1048569" s="22"/>
      <c r="KSW1048569" s="22"/>
      <c r="KSX1048569" s="22"/>
      <c r="KSY1048569" s="22"/>
      <c r="KSZ1048569" s="22"/>
      <c r="KTA1048569" s="22"/>
      <c r="KTB1048569" s="22"/>
      <c r="KTC1048569" s="22"/>
      <c r="KTD1048569" s="22"/>
      <c r="KTE1048569" s="22"/>
      <c r="KTF1048569" s="22"/>
      <c r="KTG1048569" s="22"/>
      <c r="KTH1048569" s="22"/>
      <c r="KTI1048569" s="22"/>
      <c r="KTJ1048569" s="22"/>
      <c r="KTK1048569" s="22"/>
      <c r="KTL1048569" s="22"/>
      <c r="KTM1048569" s="22"/>
      <c r="KTN1048569" s="22"/>
      <c r="KTO1048569" s="22"/>
      <c r="KTP1048569" s="22"/>
      <c r="KTQ1048569" s="22"/>
      <c r="KTR1048569" s="22"/>
      <c r="KTS1048569" s="22"/>
      <c r="KTT1048569" s="22"/>
      <c r="KTU1048569" s="22"/>
      <c r="KTV1048569" s="22"/>
      <c r="KTW1048569" s="22"/>
      <c r="KTX1048569" s="22"/>
      <c r="KTY1048569" s="22"/>
      <c r="KTZ1048569" s="22"/>
      <c r="KUA1048569" s="22"/>
      <c r="KUB1048569" s="22"/>
      <c r="KUC1048569" s="22"/>
      <c r="KUD1048569" s="22"/>
      <c r="KUE1048569" s="22"/>
      <c r="KUF1048569" s="22"/>
      <c r="KUG1048569" s="22"/>
      <c r="KUH1048569" s="22"/>
      <c r="KUI1048569" s="22"/>
      <c r="KUJ1048569" s="22"/>
      <c r="KUK1048569" s="22"/>
      <c r="KUL1048569" s="22"/>
      <c r="KUM1048569" s="22"/>
      <c r="KUN1048569" s="22"/>
      <c r="KUO1048569" s="22"/>
      <c r="KUP1048569" s="22"/>
      <c r="KUQ1048569" s="22"/>
      <c r="KUR1048569" s="22"/>
      <c r="KUS1048569" s="22"/>
      <c r="KUT1048569" s="22"/>
      <c r="KUU1048569" s="22"/>
      <c r="KUV1048569" s="22"/>
      <c r="KUW1048569" s="22"/>
      <c r="KUX1048569" s="22"/>
      <c r="KUY1048569" s="22"/>
      <c r="KUZ1048569" s="22"/>
      <c r="KVA1048569" s="22"/>
      <c r="KVB1048569" s="22"/>
      <c r="KVC1048569" s="22"/>
      <c r="KVD1048569" s="22"/>
      <c r="KVE1048569" s="22"/>
      <c r="KVF1048569" s="22"/>
      <c r="KVG1048569" s="22"/>
      <c r="KVH1048569" s="22"/>
      <c r="KVI1048569" s="22"/>
      <c r="KVJ1048569" s="22"/>
      <c r="KVK1048569" s="22"/>
      <c r="KVL1048569" s="22"/>
      <c r="KVM1048569" s="22"/>
      <c r="KVN1048569" s="22"/>
      <c r="KVO1048569" s="22"/>
      <c r="KVP1048569" s="22"/>
      <c r="KVQ1048569" s="22"/>
      <c r="KVR1048569" s="22"/>
      <c r="KVS1048569" s="22"/>
      <c r="KVT1048569" s="22"/>
      <c r="KVU1048569" s="22"/>
      <c r="KVV1048569" s="22"/>
      <c r="KVW1048569" s="22"/>
      <c r="KVX1048569" s="22"/>
      <c r="KVY1048569" s="22"/>
      <c r="KVZ1048569" s="22"/>
      <c r="KWA1048569" s="22"/>
      <c r="KWB1048569" s="22"/>
      <c r="KWC1048569" s="22"/>
      <c r="KWD1048569" s="22"/>
      <c r="KWE1048569" s="22"/>
      <c r="KWF1048569" s="22"/>
      <c r="KWG1048569" s="22"/>
      <c r="KWH1048569" s="22"/>
      <c r="KWI1048569" s="22"/>
      <c r="KWJ1048569" s="22"/>
      <c r="KWK1048569" s="22"/>
      <c r="KWL1048569" s="22"/>
      <c r="KWM1048569" s="22"/>
      <c r="KWN1048569" s="22"/>
      <c r="KWO1048569" s="22"/>
      <c r="KWP1048569" s="22"/>
      <c r="KWQ1048569" s="22"/>
      <c r="KWR1048569" s="22"/>
      <c r="KWS1048569" s="22"/>
      <c r="KWT1048569" s="22"/>
      <c r="KWU1048569" s="22"/>
      <c r="KWV1048569" s="22"/>
      <c r="KWW1048569" s="22"/>
      <c r="KWX1048569" s="22"/>
      <c r="KWY1048569" s="22"/>
      <c r="KWZ1048569" s="22"/>
      <c r="KXA1048569" s="22"/>
      <c r="KXB1048569" s="22"/>
      <c r="KXC1048569" s="22"/>
      <c r="KXD1048569" s="22"/>
      <c r="KXE1048569" s="22"/>
      <c r="KXF1048569" s="22"/>
      <c r="KXG1048569" s="22"/>
      <c r="KXH1048569" s="22"/>
      <c r="KXI1048569" s="22"/>
      <c r="KXJ1048569" s="22"/>
      <c r="KXK1048569" s="22"/>
      <c r="KXL1048569" s="22"/>
      <c r="KXM1048569" s="22"/>
      <c r="KXN1048569" s="22"/>
      <c r="KXO1048569" s="22"/>
      <c r="KXP1048569" s="22"/>
      <c r="KXQ1048569" s="22"/>
      <c r="KXR1048569" s="22"/>
      <c r="KXS1048569" s="22"/>
      <c r="KXT1048569" s="22"/>
      <c r="KXU1048569" s="22"/>
      <c r="KXV1048569" s="22"/>
      <c r="KXW1048569" s="22"/>
      <c r="KXX1048569" s="22"/>
      <c r="KXY1048569" s="22"/>
      <c r="KXZ1048569" s="22"/>
      <c r="KYA1048569" s="22"/>
      <c r="KYB1048569" s="22"/>
      <c r="KYC1048569" s="22"/>
      <c r="KYD1048569" s="22"/>
      <c r="KYE1048569" s="22"/>
      <c r="KYF1048569" s="22"/>
      <c r="KYG1048569" s="22"/>
      <c r="KYH1048569" s="22"/>
      <c r="KYI1048569" s="22"/>
      <c r="KYJ1048569" s="22"/>
      <c r="KYK1048569" s="22"/>
      <c r="KYL1048569" s="22"/>
      <c r="KYM1048569" s="22"/>
      <c r="KYN1048569" s="22"/>
      <c r="KYO1048569" s="22"/>
      <c r="KYP1048569" s="22"/>
      <c r="KYQ1048569" s="22"/>
      <c r="KYR1048569" s="22"/>
      <c r="KYS1048569" s="22"/>
      <c r="KYT1048569" s="22"/>
      <c r="KYU1048569" s="22"/>
      <c r="KYV1048569" s="22"/>
      <c r="KYW1048569" s="22"/>
      <c r="KYX1048569" s="22"/>
      <c r="KYY1048569" s="22"/>
      <c r="KYZ1048569" s="22"/>
      <c r="KZA1048569" s="22"/>
      <c r="KZB1048569" s="22"/>
      <c r="KZC1048569" s="22"/>
      <c r="KZD1048569" s="22"/>
      <c r="KZE1048569" s="22"/>
      <c r="KZF1048569" s="22"/>
      <c r="KZG1048569" s="22"/>
      <c r="KZH1048569" s="22"/>
      <c r="KZI1048569" s="22"/>
      <c r="KZJ1048569" s="22"/>
      <c r="KZK1048569" s="22"/>
      <c r="KZL1048569" s="22"/>
      <c r="KZM1048569" s="22"/>
      <c r="KZN1048569" s="22"/>
      <c r="KZO1048569" s="22"/>
      <c r="KZP1048569" s="22"/>
      <c r="KZQ1048569" s="22"/>
      <c r="KZR1048569" s="22"/>
      <c r="KZS1048569" s="22"/>
      <c r="KZT1048569" s="22"/>
      <c r="KZU1048569" s="22"/>
      <c r="KZV1048569" s="22"/>
      <c r="KZW1048569" s="22"/>
      <c r="KZX1048569" s="22"/>
      <c r="KZY1048569" s="22"/>
      <c r="KZZ1048569" s="22"/>
      <c r="LAA1048569" s="22"/>
      <c r="LAB1048569" s="22"/>
      <c r="LAC1048569" s="22"/>
      <c r="LAD1048569" s="22"/>
      <c r="LAE1048569" s="22"/>
      <c r="LAF1048569" s="22"/>
      <c r="LAG1048569" s="22"/>
      <c r="LAH1048569" s="22"/>
      <c r="LAI1048569" s="22"/>
      <c r="LAJ1048569" s="22"/>
      <c r="LAK1048569" s="22"/>
      <c r="LAL1048569" s="22"/>
      <c r="LAM1048569" s="22"/>
      <c r="LAN1048569" s="22"/>
      <c r="LAO1048569" s="22"/>
      <c r="LAP1048569" s="22"/>
      <c r="LAQ1048569" s="22"/>
      <c r="LAR1048569" s="22"/>
      <c r="LAS1048569" s="22"/>
      <c r="LAT1048569" s="22"/>
      <c r="LAU1048569" s="22"/>
      <c r="LAV1048569" s="22"/>
      <c r="LAW1048569" s="22"/>
      <c r="LAX1048569" s="22"/>
      <c r="LAY1048569" s="22"/>
      <c r="LAZ1048569" s="22"/>
      <c r="LBA1048569" s="22"/>
      <c r="LBB1048569" s="22"/>
      <c r="LBC1048569" s="22"/>
      <c r="LBD1048569" s="22"/>
      <c r="LBE1048569" s="22"/>
      <c r="LBF1048569" s="22"/>
      <c r="LBG1048569" s="22"/>
      <c r="LBH1048569" s="22"/>
      <c r="LBI1048569" s="22"/>
      <c r="LBJ1048569" s="22"/>
      <c r="LBK1048569" s="22"/>
      <c r="LBL1048569" s="22"/>
      <c r="LBM1048569" s="22"/>
      <c r="LBN1048569" s="22"/>
      <c r="LBO1048569" s="22"/>
      <c r="LBP1048569" s="22"/>
      <c r="LBQ1048569" s="22"/>
      <c r="LBR1048569" s="22"/>
      <c r="LBS1048569" s="22"/>
      <c r="LBT1048569" s="22"/>
      <c r="LBU1048569" s="22"/>
      <c r="LBV1048569" s="22"/>
      <c r="LBW1048569" s="22"/>
      <c r="LBX1048569" s="22"/>
      <c r="LBY1048569" s="22"/>
      <c r="LBZ1048569" s="22"/>
      <c r="LCA1048569" s="22"/>
      <c r="LCB1048569" s="22"/>
      <c r="LCC1048569" s="22"/>
      <c r="LCD1048569" s="22"/>
      <c r="LCE1048569" s="22"/>
      <c r="LCF1048569" s="22"/>
      <c r="LCG1048569" s="22"/>
      <c r="LCH1048569" s="22"/>
      <c r="LCI1048569" s="22"/>
      <c r="LCJ1048569" s="22"/>
      <c r="LCK1048569" s="22"/>
      <c r="LCL1048569" s="22"/>
      <c r="LCM1048569" s="22"/>
      <c r="LCN1048569" s="22"/>
      <c r="LCO1048569" s="22"/>
      <c r="LCP1048569" s="22"/>
      <c r="LCQ1048569" s="22"/>
      <c r="LCR1048569" s="22"/>
      <c r="LCS1048569" s="22"/>
      <c r="LCT1048569" s="22"/>
      <c r="LCU1048569" s="22"/>
      <c r="LCV1048569" s="22"/>
      <c r="LCW1048569" s="22"/>
      <c r="LCX1048569" s="22"/>
      <c r="LCY1048569" s="22"/>
      <c r="LCZ1048569" s="22"/>
      <c r="LDA1048569" s="22"/>
      <c r="LDB1048569" s="22"/>
      <c r="LDC1048569" s="22"/>
      <c r="LDD1048569" s="22"/>
      <c r="LDE1048569" s="22"/>
      <c r="LDF1048569" s="22"/>
      <c r="LDG1048569" s="22"/>
      <c r="LDH1048569" s="22"/>
      <c r="LDI1048569" s="22"/>
      <c r="LDJ1048569" s="22"/>
      <c r="LDK1048569" s="22"/>
      <c r="LDL1048569" s="22"/>
      <c r="LDM1048569" s="22"/>
      <c r="LDN1048569" s="22"/>
      <c r="LDO1048569" s="22"/>
      <c r="LDP1048569" s="22"/>
      <c r="LDQ1048569" s="22"/>
      <c r="LDR1048569" s="22"/>
      <c r="LDS1048569" s="22"/>
      <c r="LDT1048569" s="22"/>
      <c r="LDU1048569" s="22"/>
      <c r="LDV1048569" s="22"/>
      <c r="LDW1048569" s="22"/>
      <c r="LDX1048569" s="22"/>
      <c r="LDY1048569" s="22"/>
      <c r="LDZ1048569" s="22"/>
      <c r="LEA1048569" s="22"/>
      <c r="LEB1048569" s="22"/>
      <c r="LEC1048569" s="22"/>
      <c r="LED1048569" s="22"/>
      <c r="LEE1048569" s="22"/>
      <c r="LEF1048569" s="22"/>
      <c r="LEG1048569" s="22"/>
      <c r="LEH1048569" s="22"/>
      <c r="LEI1048569" s="22"/>
      <c r="LEJ1048569" s="22"/>
      <c r="LEK1048569" s="22"/>
      <c r="LEL1048569" s="22"/>
      <c r="LEM1048569" s="22"/>
      <c r="LEN1048569" s="22"/>
      <c r="LEO1048569" s="22"/>
      <c r="LEP1048569" s="22"/>
      <c r="LEQ1048569" s="22"/>
      <c r="LER1048569" s="22"/>
      <c r="LES1048569" s="22"/>
      <c r="LET1048569" s="22"/>
      <c r="LEU1048569" s="22"/>
      <c r="LEV1048569" s="22"/>
      <c r="LEW1048569" s="22"/>
      <c r="LEX1048569" s="22"/>
      <c r="LEY1048569" s="22"/>
      <c r="LEZ1048569" s="22"/>
      <c r="LFA1048569" s="22"/>
      <c r="LFB1048569" s="22"/>
      <c r="LFC1048569" s="22"/>
      <c r="LFD1048569" s="22"/>
      <c r="LFE1048569" s="22"/>
      <c r="LFF1048569" s="22"/>
      <c r="LFG1048569" s="22"/>
      <c r="LFH1048569" s="22"/>
      <c r="LFI1048569" s="22"/>
      <c r="LFJ1048569" s="22"/>
      <c r="LFK1048569" s="22"/>
      <c r="LFL1048569" s="22"/>
      <c r="LFM1048569" s="22"/>
      <c r="LFN1048569" s="22"/>
      <c r="LFO1048569" s="22"/>
      <c r="LFP1048569" s="22"/>
      <c r="LFQ1048569" s="22"/>
      <c r="LFR1048569" s="22"/>
      <c r="LFS1048569" s="22"/>
      <c r="LFT1048569" s="22"/>
      <c r="LFU1048569" s="22"/>
      <c r="LFV1048569" s="22"/>
      <c r="LFW1048569" s="22"/>
      <c r="LFX1048569" s="22"/>
      <c r="LFY1048569" s="22"/>
      <c r="LFZ1048569" s="22"/>
      <c r="LGA1048569" s="22"/>
      <c r="LGB1048569" s="22"/>
      <c r="LGC1048569" s="22"/>
      <c r="LGD1048569" s="22"/>
      <c r="LGE1048569" s="22"/>
      <c r="LGF1048569" s="22"/>
      <c r="LGG1048569" s="22"/>
      <c r="LGH1048569" s="22"/>
      <c r="LGI1048569" s="22"/>
      <c r="LGJ1048569" s="22"/>
      <c r="LGK1048569" s="22"/>
      <c r="LGL1048569" s="22"/>
      <c r="LGM1048569" s="22"/>
      <c r="LGN1048569" s="22"/>
      <c r="LGO1048569" s="22"/>
      <c r="LGP1048569" s="22"/>
      <c r="LGQ1048569" s="22"/>
      <c r="LGR1048569" s="22"/>
      <c r="LGS1048569" s="22"/>
      <c r="LGT1048569" s="22"/>
      <c r="LGU1048569" s="22"/>
      <c r="LGV1048569" s="22"/>
      <c r="LGW1048569" s="22"/>
      <c r="LGX1048569" s="22"/>
      <c r="LGY1048569" s="22"/>
      <c r="LGZ1048569" s="22"/>
      <c r="LHA1048569" s="22"/>
      <c r="LHB1048569" s="22"/>
      <c r="LHC1048569" s="22"/>
      <c r="LHD1048569" s="22"/>
      <c r="LHE1048569" s="22"/>
      <c r="LHF1048569" s="22"/>
      <c r="LHG1048569" s="22"/>
      <c r="LHH1048569" s="22"/>
      <c r="LHI1048569" s="22"/>
      <c r="LHJ1048569" s="22"/>
      <c r="LHK1048569" s="22"/>
      <c r="LHL1048569" s="22"/>
      <c r="LHM1048569" s="22"/>
      <c r="LHN1048569" s="22"/>
      <c r="LHO1048569" s="22"/>
      <c r="LHP1048569" s="22"/>
      <c r="LHQ1048569" s="22"/>
      <c r="LHR1048569" s="22"/>
      <c r="LHS1048569" s="22"/>
      <c r="LHT1048569" s="22"/>
      <c r="LHU1048569" s="22"/>
      <c r="LHV1048569" s="22"/>
      <c r="LHW1048569" s="22"/>
      <c r="LHX1048569" s="22"/>
      <c r="LHY1048569" s="22"/>
      <c r="LHZ1048569" s="22"/>
      <c r="LIA1048569" s="22"/>
      <c r="LIB1048569" s="22"/>
      <c r="LIC1048569" s="22"/>
      <c r="LID1048569" s="22"/>
      <c r="LIE1048569" s="22"/>
      <c r="LIF1048569" s="22"/>
      <c r="LIG1048569" s="22"/>
      <c r="LIH1048569" s="22"/>
      <c r="LII1048569" s="22"/>
      <c r="LIJ1048569" s="22"/>
      <c r="LIK1048569" s="22"/>
      <c r="LIL1048569" s="22"/>
      <c r="LIM1048569" s="22"/>
      <c r="LIN1048569" s="22"/>
      <c r="LIO1048569" s="22"/>
      <c r="LIP1048569" s="22"/>
      <c r="LIQ1048569" s="22"/>
      <c r="LIR1048569" s="22"/>
      <c r="LIS1048569" s="22"/>
      <c r="LIT1048569" s="22"/>
      <c r="LIU1048569" s="22"/>
      <c r="LIV1048569" s="22"/>
      <c r="LIW1048569" s="22"/>
      <c r="LIX1048569" s="22"/>
      <c r="LIY1048569" s="22"/>
      <c r="LIZ1048569" s="22"/>
      <c r="LJA1048569" s="22"/>
      <c r="LJB1048569" s="22"/>
      <c r="LJC1048569" s="22"/>
      <c r="LJD1048569" s="22"/>
      <c r="LJE1048569" s="22"/>
      <c r="LJF1048569" s="22"/>
      <c r="LJG1048569" s="22"/>
      <c r="LJH1048569" s="22"/>
      <c r="LJI1048569" s="22"/>
      <c r="LJJ1048569" s="22"/>
      <c r="LJK1048569" s="22"/>
      <c r="LJL1048569" s="22"/>
      <c r="LJM1048569" s="22"/>
      <c r="LJN1048569" s="22"/>
      <c r="LJO1048569" s="22"/>
      <c r="LJP1048569" s="22"/>
      <c r="LJQ1048569" s="22"/>
      <c r="LJR1048569" s="22"/>
      <c r="LJS1048569" s="22"/>
      <c r="LJT1048569" s="22"/>
      <c r="LJU1048569" s="22"/>
      <c r="LJV1048569" s="22"/>
      <c r="LJW1048569" s="22"/>
      <c r="LJX1048569" s="22"/>
      <c r="LJY1048569" s="22"/>
      <c r="LJZ1048569" s="22"/>
      <c r="LKA1048569" s="22"/>
      <c r="LKB1048569" s="22"/>
      <c r="LKC1048569" s="22"/>
      <c r="LKD1048569" s="22"/>
      <c r="LKE1048569" s="22"/>
      <c r="LKF1048569" s="22"/>
      <c r="LKG1048569" s="22"/>
      <c r="LKH1048569" s="22"/>
      <c r="LKI1048569" s="22"/>
      <c r="LKJ1048569" s="22"/>
      <c r="LKK1048569" s="22"/>
      <c r="LKL1048569" s="22"/>
      <c r="LKM1048569" s="22"/>
      <c r="LKN1048569" s="22"/>
      <c r="LKO1048569" s="22"/>
      <c r="LKP1048569" s="22"/>
      <c r="LKQ1048569" s="22"/>
      <c r="LKR1048569" s="22"/>
      <c r="LKS1048569" s="22"/>
      <c r="LKT1048569" s="22"/>
      <c r="LKU1048569" s="22"/>
      <c r="LKV1048569" s="22"/>
      <c r="LKW1048569" s="22"/>
      <c r="LKX1048569" s="22"/>
      <c r="LKY1048569" s="22"/>
      <c r="LKZ1048569" s="22"/>
      <c r="LLA1048569" s="22"/>
      <c r="LLB1048569" s="22"/>
      <c r="LLC1048569" s="22"/>
      <c r="LLD1048569" s="22"/>
      <c r="LLE1048569" s="22"/>
      <c r="LLF1048569" s="22"/>
      <c r="LLG1048569" s="22"/>
      <c r="LLH1048569" s="22"/>
      <c r="LLI1048569" s="22"/>
      <c r="LLJ1048569" s="22"/>
      <c r="LLK1048569" s="22"/>
      <c r="LLL1048569" s="22"/>
      <c r="LLM1048569" s="22"/>
      <c r="LLN1048569" s="22"/>
      <c r="LLO1048569" s="22"/>
      <c r="LLP1048569" s="22"/>
      <c r="LLQ1048569" s="22"/>
      <c r="LLR1048569" s="22"/>
      <c r="LLS1048569" s="22"/>
      <c r="LLT1048569" s="22"/>
      <c r="LLU1048569" s="22"/>
      <c r="LLV1048569" s="22"/>
      <c r="LLW1048569" s="22"/>
      <c r="LLX1048569" s="22"/>
      <c r="LLY1048569" s="22"/>
      <c r="LLZ1048569" s="22"/>
      <c r="LMA1048569" s="22"/>
      <c r="LMB1048569" s="22"/>
      <c r="LMC1048569" s="22"/>
      <c r="LMD1048569" s="22"/>
      <c r="LME1048569" s="22"/>
      <c r="LMF1048569" s="22"/>
      <c r="LMG1048569" s="22"/>
      <c r="LMH1048569" s="22"/>
      <c r="LMI1048569" s="22"/>
      <c r="LMJ1048569" s="22"/>
      <c r="LMK1048569" s="22"/>
      <c r="LML1048569" s="22"/>
      <c r="LMM1048569" s="22"/>
      <c r="LMN1048569" s="22"/>
      <c r="LMO1048569" s="22"/>
      <c r="LMP1048569" s="22"/>
      <c r="LMQ1048569" s="22"/>
      <c r="LMR1048569" s="22"/>
      <c r="LMS1048569" s="22"/>
      <c r="LMT1048569" s="22"/>
      <c r="LMU1048569" s="22"/>
      <c r="LMV1048569" s="22"/>
      <c r="LMW1048569" s="22"/>
      <c r="LMX1048569" s="22"/>
      <c r="LMY1048569" s="22"/>
      <c r="LMZ1048569" s="22"/>
      <c r="LNA1048569" s="22"/>
      <c r="LNB1048569" s="22"/>
      <c r="LNC1048569" s="22"/>
      <c r="LND1048569" s="22"/>
      <c r="LNE1048569" s="22"/>
      <c r="LNF1048569" s="22"/>
      <c r="LNG1048569" s="22"/>
      <c r="LNH1048569" s="22"/>
      <c r="LNI1048569" s="22"/>
      <c r="LNJ1048569" s="22"/>
      <c r="LNK1048569" s="22"/>
      <c r="LNL1048569" s="22"/>
      <c r="LNM1048569" s="22"/>
      <c r="LNN1048569" s="22"/>
      <c r="LNO1048569" s="22"/>
      <c r="LNP1048569" s="22"/>
      <c r="LNQ1048569" s="22"/>
      <c r="LNR1048569" s="22"/>
      <c r="LNS1048569" s="22"/>
      <c r="LNT1048569" s="22"/>
      <c r="LNU1048569" s="22"/>
      <c r="LNV1048569" s="22"/>
      <c r="LNW1048569" s="22"/>
      <c r="LNX1048569" s="22"/>
      <c r="LNY1048569" s="22"/>
      <c r="LNZ1048569" s="22"/>
      <c r="LOA1048569" s="22"/>
      <c r="LOB1048569" s="22"/>
      <c r="LOC1048569" s="22"/>
      <c r="LOD1048569" s="22"/>
      <c r="LOE1048569" s="22"/>
      <c r="LOF1048569" s="22"/>
      <c r="LOG1048569" s="22"/>
      <c r="LOH1048569" s="22"/>
      <c r="LOI1048569" s="22"/>
      <c r="LOJ1048569" s="22"/>
      <c r="LOK1048569" s="22"/>
      <c r="LOL1048569" s="22"/>
      <c r="LOM1048569" s="22"/>
      <c r="LON1048569" s="22"/>
      <c r="LOO1048569" s="22"/>
      <c r="LOP1048569" s="22"/>
      <c r="LOQ1048569" s="22"/>
      <c r="LOR1048569" s="22"/>
      <c r="LOS1048569" s="22"/>
      <c r="LOT1048569" s="22"/>
      <c r="LOU1048569" s="22"/>
      <c r="LOV1048569" s="22"/>
      <c r="LOW1048569" s="22"/>
      <c r="LOX1048569" s="22"/>
      <c r="LOY1048569" s="22"/>
      <c r="LOZ1048569" s="22"/>
      <c r="LPA1048569" s="22"/>
      <c r="LPB1048569" s="22"/>
      <c r="LPC1048569" s="22"/>
      <c r="LPD1048569" s="22"/>
      <c r="LPE1048569" s="22"/>
      <c r="LPF1048569" s="22"/>
      <c r="LPG1048569" s="22"/>
      <c r="LPH1048569" s="22"/>
      <c r="LPI1048569" s="22"/>
      <c r="LPJ1048569" s="22"/>
      <c r="LPK1048569" s="22"/>
      <c r="LPL1048569" s="22"/>
      <c r="LPM1048569" s="22"/>
      <c r="LPN1048569" s="22"/>
      <c r="LPO1048569" s="22"/>
      <c r="LPP1048569" s="22"/>
      <c r="LPQ1048569" s="22"/>
      <c r="LPR1048569" s="22"/>
      <c r="LPS1048569" s="22"/>
      <c r="LPT1048569" s="22"/>
      <c r="LPU1048569" s="22"/>
      <c r="LPV1048569" s="22"/>
      <c r="LPW1048569" s="22"/>
      <c r="LPX1048569" s="22"/>
      <c r="LPY1048569" s="22"/>
      <c r="LPZ1048569" s="22"/>
      <c r="LQA1048569" s="22"/>
      <c r="LQB1048569" s="22"/>
      <c r="LQC1048569" s="22"/>
      <c r="LQD1048569" s="22"/>
      <c r="LQE1048569" s="22"/>
      <c r="LQF1048569" s="22"/>
      <c r="LQG1048569" s="22"/>
      <c r="LQH1048569" s="22"/>
      <c r="LQI1048569" s="22"/>
      <c r="LQJ1048569" s="22"/>
      <c r="LQK1048569" s="22"/>
      <c r="LQL1048569" s="22"/>
      <c r="LQM1048569" s="22"/>
      <c r="LQN1048569" s="22"/>
      <c r="LQO1048569" s="22"/>
      <c r="LQP1048569" s="22"/>
      <c r="LQQ1048569" s="22"/>
      <c r="LQR1048569" s="22"/>
      <c r="LQS1048569" s="22"/>
      <c r="LQT1048569" s="22"/>
      <c r="LQU1048569" s="22"/>
      <c r="LQV1048569" s="22"/>
      <c r="LQW1048569" s="22"/>
      <c r="LQX1048569" s="22"/>
      <c r="LQY1048569" s="22"/>
      <c r="LQZ1048569" s="22"/>
      <c r="LRA1048569" s="22"/>
      <c r="LRB1048569" s="22"/>
      <c r="LRC1048569" s="22"/>
      <c r="LRD1048569" s="22"/>
      <c r="LRE1048569" s="22"/>
      <c r="LRF1048569" s="22"/>
      <c r="LRG1048569" s="22"/>
      <c r="LRH1048569" s="22"/>
      <c r="LRI1048569" s="22"/>
      <c r="LRJ1048569" s="22"/>
      <c r="LRK1048569" s="22"/>
      <c r="LRL1048569" s="22"/>
      <c r="LRM1048569" s="22"/>
      <c r="LRN1048569" s="22"/>
      <c r="LRO1048569" s="22"/>
      <c r="LRP1048569" s="22"/>
      <c r="LRQ1048569" s="22"/>
      <c r="LRR1048569" s="22"/>
      <c r="LRS1048569" s="22"/>
      <c r="LRT1048569" s="22"/>
      <c r="LRU1048569" s="22"/>
      <c r="LRV1048569" s="22"/>
      <c r="LRW1048569" s="22"/>
      <c r="LRX1048569" s="22"/>
      <c r="LRY1048569" s="22"/>
      <c r="LRZ1048569" s="22"/>
      <c r="LSA1048569" s="22"/>
      <c r="LSB1048569" s="22"/>
      <c r="LSC1048569" s="22"/>
      <c r="LSD1048569" s="22"/>
      <c r="LSE1048569" s="22"/>
      <c r="LSF1048569" s="22"/>
      <c r="LSG1048569" s="22"/>
      <c r="LSH1048569" s="22"/>
      <c r="LSI1048569" s="22"/>
      <c r="LSJ1048569" s="22"/>
      <c r="LSK1048569" s="22"/>
      <c r="LSL1048569" s="22"/>
      <c r="LSM1048569" s="22"/>
      <c r="LSN1048569" s="22"/>
      <c r="LSO1048569" s="22"/>
      <c r="LSP1048569" s="22"/>
      <c r="LSQ1048569" s="22"/>
      <c r="LSR1048569" s="22"/>
      <c r="LSS1048569" s="22"/>
      <c r="LST1048569" s="22"/>
      <c r="LSU1048569" s="22"/>
      <c r="LSV1048569" s="22"/>
      <c r="LSW1048569" s="22"/>
      <c r="LSX1048569" s="22"/>
      <c r="LSY1048569" s="22"/>
      <c r="LSZ1048569" s="22"/>
      <c r="LTA1048569" s="22"/>
      <c r="LTB1048569" s="22"/>
      <c r="LTC1048569" s="22"/>
      <c r="LTD1048569" s="22"/>
      <c r="LTE1048569" s="22"/>
      <c r="LTF1048569" s="22"/>
      <c r="LTG1048569" s="22"/>
      <c r="LTH1048569" s="22"/>
      <c r="LTI1048569" s="22"/>
      <c r="LTJ1048569" s="22"/>
      <c r="LTK1048569" s="22"/>
      <c r="LTL1048569" s="22"/>
      <c r="LTM1048569" s="22"/>
      <c r="LTN1048569" s="22"/>
      <c r="LTO1048569" s="22"/>
      <c r="LTP1048569" s="22"/>
      <c r="LTQ1048569" s="22"/>
      <c r="LTR1048569" s="22"/>
      <c r="LTS1048569" s="22"/>
      <c r="LTT1048569" s="22"/>
      <c r="LTU1048569" s="22"/>
      <c r="LTV1048569" s="22"/>
      <c r="LTW1048569" s="22"/>
      <c r="LTX1048569" s="22"/>
      <c r="LTY1048569" s="22"/>
      <c r="LTZ1048569" s="22"/>
      <c r="LUA1048569" s="22"/>
      <c r="LUB1048569" s="22"/>
      <c r="LUC1048569" s="22"/>
      <c r="LUD1048569" s="22"/>
      <c r="LUE1048569" s="22"/>
      <c r="LUF1048569" s="22"/>
      <c r="LUG1048569" s="22"/>
      <c r="LUH1048569" s="22"/>
      <c r="LUI1048569" s="22"/>
      <c r="LUJ1048569" s="22"/>
      <c r="LUK1048569" s="22"/>
      <c r="LUL1048569" s="22"/>
      <c r="LUM1048569" s="22"/>
      <c r="LUN1048569" s="22"/>
      <c r="LUO1048569" s="22"/>
      <c r="LUP1048569" s="22"/>
      <c r="LUQ1048569" s="22"/>
      <c r="LUR1048569" s="22"/>
      <c r="LUS1048569" s="22"/>
      <c r="LUT1048569" s="22"/>
      <c r="LUU1048569" s="22"/>
      <c r="LUV1048569" s="22"/>
      <c r="LUW1048569" s="22"/>
      <c r="LUX1048569" s="22"/>
      <c r="LUY1048569" s="22"/>
      <c r="LUZ1048569" s="22"/>
      <c r="LVA1048569" s="22"/>
      <c r="LVB1048569" s="22"/>
      <c r="LVC1048569" s="22"/>
      <c r="LVD1048569" s="22"/>
      <c r="LVE1048569" s="22"/>
      <c r="LVF1048569" s="22"/>
      <c r="LVG1048569" s="22"/>
      <c r="LVH1048569" s="22"/>
      <c r="LVI1048569" s="22"/>
      <c r="LVJ1048569" s="22"/>
      <c r="LVK1048569" s="22"/>
      <c r="LVL1048569" s="22"/>
      <c r="LVM1048569" s="22"/>
      <c r="LVN1048569" s="22"/>
      <c r="LVO1048569" s="22"/>
      <c r="LVP1048569" s="22"/>
      <c r="LVQ1048569" s="22"/>
      <c r="LVR1048569" s="22"/>
      <c r="LVS1048569" s="22"/>
      <c r="LVT1048569" s="22"/>
      <c r="LVU1048569" s="22"/>
      <c r="LVV1048569" s="22"/>
      <c r="LVW1048569" s="22"/>
      <c r="LVX1048569" s="22"/>
      <c r="LVY1048569" s="22"/>
      <c r="LVZ1048569" s="22"/>
      <c r="LWA1048569" s="22"/>
      <c r="LWB1048569" s="22"/>
      <c r="LWC1048569" s="22"/>
      <c r="LWD1048569" s="22"/>
      <c r="LWE1048569" s="22"/>
      <c r="LWF1048569" s="22"/>
      <c r="LWG1048569" s="22"/>
      <c r="LWH1048569" s="22"/>
      <c r="LWI1048569" s="22"/>
      <c r="LWJ1048569" s="22"/>
      <c r="LWK1048569" s="22"/>
      <c r="LWL1048569" s="22"/>
      <c r="LWM1048569" s="22"/>
      <c r="LWN1048569" s="22"/>
      <c r="LWO1048569" s="22"/>
      <c r="LWP1048569" s="22"/>
      <c r="LWQ1048569" s="22"/>
      <c r="LWR1048569" s="22"/>
      <c r="LWS1048569" s="22"/>
      <c r="LWT1048569" s="22"/>
      <c r="LWU1048569" s="22"/>
      <c r="LWV1048569" s="22"/>
      <c r="LWW1048569" s="22"/>
      <c r="LWX1048569" s="22"/>
      <c r="LWY1048569" s="22"/>
      <c r="LWZ1048569" s="22"/>
      <c r="LXA1048569" s="22"/>
      <c r="LXB1048569" s="22"/>
      <c r="LXC1048569" s="22"/>
      <c r="LXD1048569" s="22"/>
      <c r="LXE1048569" s="22"/>
      <c r="LXF1048569" s="22"/>
      <c r="LXG1048569" s="22"/>
      <c r="LXH1048569" s="22"/>
      <c r="LXI1048569" s="22"/>
      <c r="LXJ1048569" s="22"/>
      <c r="LXK1048569" s="22"/>
      <c r="LXL1048569" s="22"/>
      <c r="LXM1048569" s="22"/>
      <c r="LXN1048569" s="22"/>
      <c r="LXO1048569" s="22"/>
      <c r="LXP1048569" s="22"/>
      <c r="LXQ1048569" s="22"/>
      <c r="LXR1048569" s="22"/>
      <c r="LXS1048569" s="22"/>
      <c r="LXT1048569" s="22"/>
      <c r="LXU1048569" s="22"/>
      <c r="LXV1048569" s="22"/>
      <c r="LXW1048569" s="22"/>
      <c r="LXX1048569" s="22"/>
      <c r="LXY1048569" s="22"/>
      <c r="LXZ1048569" s="22"/>
      <c r="LYA1048569" s="22"/>
      <c r="LYB1048569" s="22"/>
      <c r="LYC1048569" s="22"/>
      <c r="LYD1048569" s="22"/>
      <c r="LYE1048569" s="22"/>
      <c r="LYF1048569" s="22"/>
      <c r="LYG1048569" s="22"/>
      <c r="LYH1048569" s="22"/>
      <c r="LYI1048569" s="22"/>
      <c r="LYJ1048569" s="22"/>
      <c r="LYK1048569" s="22"/>
      <c r="LYL1048569" s="22"/>
      <c r="LYM1048569" s="22"/>
      <c r="LYN1048569" s="22"/>
      <c r="LYO1048569" s="22"/>
      <c r="LYP1048569" s="22"/>
      <c r="LYQ1048569" s="22"/>
      <c r="LYR1048569" s="22"/>
      <c r="LYS1048569" s="22"/>
      <c r="LYT1048569" s="22"/>
      <c r="LYU1048569" s="22"/>
      <c r="LYV1048569" s="22"/>
      <c r="LYW1048569" s="22"/>
      <c r="LYX1048569" s="22"/>
      <c r="LYY1048569" s="22"/>
      <c r="LYZ1048569" s="22"/>
      <c r="LZA1048569" s="22"/>
      <c r="LZB1048569" s="22"/>
      <c r="LZC1048569" s="22"/>
      <c r="LZD1048569" s="22"/>
      <c r="LZE1048569" s="22"/>
      <c r="LZF1048569" s="22"/>
      <c r="LZG1048569" s="22"/>
      <c r="LZH1048569" s="22"/>
      <c r="LZI1048569" s="22"/>
      <c r="LZJ1048569" s="22"/>
      <c r="LZK1048569" s="22"/>
      <c r="LZL1048569" s="22"/>
      <c r="LZM1048569" s="22"/>
      <c r="LZN1048569" s="22"/>
      <c r="LZO1048569" s="22"/>
      <c r="LZP1048569" s="22"/>
      <c r="LZQ1048569" s="22"/>
      <c r="LZR1048569" s="22"/>
      <c r="LZS1048569" s="22"/>
      <c r="LZT1048569" s="22"/>
      <c r="LZU1048569" s="22"/>
      <c r="LZV1048569" s="22"/>
      <c r="LZW1048569" s="22"/>
      <c r="LZX1048569" s="22"/>
      <c r="LZY1048569" s="22"/>
      <c r="LZZ1048569" s="22"/>
      <c r="MAA1048569" s="22"/>
      <c r="MAB1048569" s="22"/>
      <c r="MAC1048569" s="22"/>
      <c r="MAD1048569" s="22"/>
      <c r="MAE1048569" s="22"/>
      <c r="MAF1048569" s="22"/>
      <c r="MAG1048569" s="22"/>
      <c r="MAH1048569" s="22"/>
      <c r="MAI1048569" s="22"/>
      <c r="MAJ1048569" s="22"/>
      <c r="MAK1048569" s="22"/>
      <c r="MAL1048569" s="22"/>
      <c r="MAM1048569" s="22"/>
      <c r="MAN1048569" s="22"/>
      <c r="MAO1048569" s="22"/>
      <c r="MAP1048569" s="22"/>
      <c r="MAQ1048569" s="22"/>
      <c r="MAR1048569" s="22"/>
      <c r="MAS1048569" s="22"/>
      <c r="MAT1048569" s="22"/>
      <c r="MAU1048569" s="22"/>
      <c r="MAV1048569" s="22"/>
      <c r="MAW1048569" s="22"/>
      <c r="MAX1048569" s="22"/>
      <c r="MAY1048569" s="22"/>
      <c r="MAZ1048569" s="22"/>
      <c r="MBA1048569" s="22"/>
      <c r="MBB1048569" s="22"/>
      <c r="MBC1048569" s="22"/>
      <c r="MBD1048569" s="22"/>
      <c r="MBE1048569" s="22"/>
      <c r="MBF1048569" s="22"/>
      <c r="MBG1048569" s="22"/>
      <c r="MBH1048569" s="22"/>
      <c r="MBI1048569" s="22"/>
      <c r="MBJ1048569" s="22"/>
      <c r="MBK1048569" s="22"/>
      <c r="MBL1048569" s="22"/>
      <c r="MBM1048569" s="22"/>
      <c r="MBN1048569" s="22"/>
      <c r="MBO1048569" s="22"/>
      <c r="MBP1048569" s="22"/>
      <c r="MBQ1048569" s="22"/>
      <c r="MBR1048569" s="22"/>
      <c r="MBS1048569" s="22"/>
      <c r="MBT1048569" s="22"/>
      <c r="MBU1048569" s="22"/>
      <c r="MBV1048569" s="22"/>
      <c r="MBW1048569" s="22"/>
      <c r="MBX1048569" s="22"/>
      <c r="MBY1048569" s="22"/>
      <c r="MBZ1048569" s="22"/>
      <c r="MCA1048569" s="22"/>
      <c r="MCB1048569" s="22"/>
      <c r="MCC1048569" s="22"/>
      <c r="MCD1048569" s="22"/>
      <c r="MCE1048569" s="22"/>
      <c r="MCF1048569" s="22"/>
      <c r="MCG1048569" s="22"/>
      <c r="MCH1048569" s="22"/>
      <c r="MCI1048569" s="22"/>
      <c r="MCJ1048569" s="22"/>
      <c r="MCK1048569" s="22"/>
      <c r="MCL1048569" s="22"/>
      <c r="MCM1048569" s="22"/>
      <c r="MCN1048569" s="22"/>
      <c r="MCO1048569" s="22"/>
      <c r="MCP1048569" s="22"/>
      <c r="MCQ1048569" s="22"/>
      <c r="MCR1048569" s="22"/>
      <c r="MCS1048569" s="22"/>
      <c r="MCT1048569" s="22"/>
      <c r="MCU1048569" s="22"/>
      <c r="MCV1048569" s="22"/>
      <c r="MCW1048569" s="22"/>
      <c r="MCX1048569" s="22"/>
      <c r="MCY1048569" s="22"/>
      <c r="MCZ1048569" s="22"/>
      <c r="MDA1048569" s="22"/>
      <c r="MDB1048569" s="22"/>
      <c r="MDC1048569" s="22"/>
      <c r="MDD1048569" s="22"/>
      <c r="MDE1048569" s="22"/>
      <c r="MDF1048569" s="22"/>
      <c r="MDG1048569" s="22"/>
      <c r="MDH1048569" s="22"/>
      <c r="MDI1048569" s="22"/>
      <c r="MDJ1048569" s="22"/>
      <c r="MDK1048569" s="22"/>
      <c r="MDL1048569" s="22"/>
      <c r="MDM1048569" s="22"/>
      <c r="MDN1048569" s="22"/>
      <c r="MDO1048569" s="22"/>
      <c r="MDP1048569" s="22"/>
      <c r="MDQ1048569" s="22"/>
      <c r="MDR1048569" s="22"/>
      <c r="MDS1048569" s="22"/>
      <c r="MDT1048569" s="22"/>
      <c r="MDU1048569" s="22"/>
      <c r="MDV1048569" s="22"/>
      <c r="MDW1048569" s="22"/>
      <c r="MDX1048569" s="22"/>
      <c r="MDY1048569" s="22"/>
      <c r="MDZ1048569" s="22"/>
      <c r="MEA1048569" s="22"/>
      <c r="MEB1048569" s="22"/>
      <c r="MEC1048569" s="22"/>
      <c r="MED1048569" s="22"/>
      <c r="MEE1048569" s="22"/>
      <c r="MEF1048569" s="22"/>
      <c r="MEG1048569" s="22"/>
      <c r="MEH1048569" s="22"/>
      <c r="MEI1048569" s="22"/>
      <c r="MEJ1048569" s="22"/>
      <c r="MEK1048569" s="22"/>
      <c r="MEL1048569" s="22"/>
      <c r="MEM1048569" s="22"/>
      <c r="MEN1048569" s="22"/>
      <c r="MEO1048569" s="22"/>
      <c r="MEP1048569" s="22"/>
      <c r="MEQ1048569" s="22"/>
      <c r="MER1048569" s="22"/>
      <c r="MES1048569" s="22"/>
      <c r="MET1048569" s="22"/>
      <c r="MEU1048569" s="22"/>
      <c r="MEV1048569" s="22"/>
      <c r="MEW1048569" s="22"/>
      <c r="MEX1048569" s="22"/>
      <c r="MEY1048569" s="22"/>
      <c r="MEZ1048569" s="22"/>
      <c r="MFA1048569" s="22"/>
      <c r="MFB1048569" s="22"/>
      <c r="MFC1048569" s="22"/>
      <c r="MFD1048569" s="22"/>
      <c r="MFE1048569" s="22"/>
      <c r="MFF1048569" s="22"/>
      <c r="MFG1048569" s="22"/>
      <c r="MFH1048569" s="22"/>
      <c r="MFI1048569" s="22"/>
      <c r="MFJ1048569" s="22"/>
      <c r="MFK1048569" s="22"/>
      <c r="MFL1048569" s="22"/>
      <c r="MFM1048569" s="22"/>
      <c r="MFN1048569" s="22"/>
      <c r="MFO1048569" s="22"/>
      <c r="MFP1048569" s="22"/>
      <c r="MFQ1048569" s="22"/>
      <c r="MFR1048569" s="22"/>
      <c r="MFS1048569" s="22"/>
      <c r="MFT1048569" s="22"/>
      <c r="MFU1048569" s="22"/>
      <c r="MFV1048569" s="22"/>
      <c r="MFW1048569" s="22"/>
      <c r="MFX1048569" s="22"/>
      <c r="MFY1048569" s="22"/>
      <c r="MFZ1048569" s="22"/>
      <c r="MGA1048569" s="22"/>
      <c r="MGB1048569" s="22"/>
      <c r="MGC1048569" s="22"/>
      <c r="MGD1048569" s="22"/>
      <c r="MGE1048569" s="22"/>
      <c r="MGF1048569" s="22"/>
      <c r="MGG1048569" s="22"/>
      <c r="MGH1048569" s="22"/>
      <c r="MGI1048569" s="22"/>
      <c r="MGJ1048569" s="22"/>
      <c r="MGK1048569" s="22"/>
      <c r="MGL1048569" s="22"/>
      <c r="MGM1048569" s="22"/>
      <c r="MGN1048569" s="22"/>
      <c r="MGO1048569" s="22"/>
      <c r="MGP1048569" s="22"/>
      <c r="MGQ1048569" s="22"/>
      <c r="MGR1048569" s="22"/>
      <c r="MGS1048569" s="22"/>
      <c r="MGT1048569" s="22"/>
      <c r="MGU1048569" s="22"/>
      <c r="MGV1048569" s="22"/>
      <c r="MGW1048569" s="22"/>
      <c r="MGX1048569" s="22"/>
      <c r="MGY1048569" s="22"/>
      <c r="MGZ1048569" s="22"/>
      <c r="MHA1048569" s="22"/>
      <c r="MHB1048569" s="22"/>
      <c r="MHC1048569" s="22"/>
      <c r="MHD1048569" s="22"/>
      <c r="MHE1048569" s="22"/>
      <c r="MHF1048569" s="22"/>
      <c r="MHG1048569" s="22"/>
      <c r="MHH1048569" s="22"/>
      <c r="MHI1048569" s="22"/>
      <c r="MHJ1048569" s="22"/>
      <c r="MHK1048569" s="22"/>
      <c r="MHL1048569" s="22"/>
      <c r="MHM1048569" s="22"/>
      <c r="MHN1048569" s="22"/>
      <c r="MHO1048569" s="22"/>
      <c r="MHP1048569" s="22"/>
      <c r="MHQ1048569" s="22"/>
      <c r="MHR1048569" s="22"/>
      <c r="MHS1048569" s="22"/>
      <c r="MHT1048569" s="22"/>
      <c r="MHU1048569" s="22"/>
      <c r="MHV1048569" s="22"/>
      <c r="MHW1048569" s="22"/>
      <c r="MHX1048569" s="22"/>
      <c r="MHY1048569" s="22"/>
      <c r="MHZ1048569" s="22"/>
      <c r="MIA1048569" s="22"/>
      <c r="MIB1048569" s="22"/>
      <c r="MIC1048569" s="22"/>
      <c r="MID1048569" s="22"/>
      <c r="MIE1048569" s="22"/>
      <c r="MIF1048569" s="22"/>
      <c r="MIG1048569" s="22"/>
      <c r="MIH1048569" s="22"/>
      <c r="MII1048569" s="22"/>
      <c r="MIJ1048569" s="22"/>
      <c r="MIK1048569" s="22"/>
      <c r="MIL1048569" s="22"/>
      <c r="MIM1048569" s="22"/>
      <c r="MIN1048569" s="22"/>
      <c r="MIO1048569" s="22"/>
      <c r="MIP1048569" s="22"/>
      <c r="MIQ1048569" s="22"/>
      <c r="MIR1048569" s="22"/>
      <c r="MIS1048569" s="22"/>
      <c r="MIT1048569" s="22"/>
      <c r="MIU1048569" s="22"/>
      <c r="MIV1048569" s="22"/>
      <c r="MIW1048569" s="22"/>
      <c r="MIX1048569" s="22"/>
      <c r="MIY1048569" s="22"/>
      <c r="MIZ1048569" s="22"/>
      <c r="MJA1048569" s="22"/>
      <c r="MJB1048569" s="22"/>
      <c r="MJC1048569" s="22"/>
      <c r="MJD1048569" s="22"/>
      <c r="MJE1048569" s="22"/>
      <c r="MJF1048569" s="22"/>
      <c r="MJG1048569" s="22"/>
      <c r="MJH1048569" s="22"/>
      <c r="MJI1048569" s="22"/>
      <c r="MJJ1048569" s="22"/>
      <c r="MJK1048569" s="22"/>
      <c r="MJL1048569" s="22"/>
      <c r="MJM1048569" s="22"/>
      <c r="MJN1048569" s="22"/>
      <c r="MJO1048569" s="22"/>
      <c r="MJP1048569" s="22"/>
      <c r="MJQ1048569" s="22"/>
      <c r="MJR1048569" s="22"/>
      <c r="MJS1048569" s="22"/>
      <c r="MJT1048569" s="22"/>
      <c r="MJU1048569" s="22"/>
      <c r="MJV1048569" s="22"/>
      <c r="MJW1048569" s="22"/>
      <c r="MJX1048569" s="22"/>
      <c r="MJY1048569" s="22"/>
      <c r="MJZ1048569" s="22"/>
      <c r="MKA1048569" s="22"/>
      <c r="MKB1048569" s="22"/>
      <c r="MKC1048569" s="22"/>
      <c r="MKD1048569" s="22"/>
      <c r="MKE1048569" s="22"/>
      <c r="MKF1048569" s="22"/>
      <c r="MKG1048569" s="22"/>
      <c r="MKH1048569" s="22"/>
      <c r="MKI1048569" s="22"/>
      <c r="MKJ1048569" s="22"/>
      <c r="MKK1048569" s="22"/>
      <c r="MKL1048569" s="22"/>
      <c r="MKM1048569" s="22"/>
      <c r="MKN1048569" s="22"/>
      <c r="MKO1048569" s="22"/>
      <c r="MKP1048569" s="22"/>
      <c r="MKQ1048569" s="22"/>
      <c r="MKR1048569" s="22"/>
      <c r="MKS1048569" s="22"/>
      <c r="MKT1048569" s="22"/>
      <c r="MKU1048569" s="22"/>
      <c r="MKV1048569" s="22"/>
      <c r="MKW1048569" s="22"/>
      <c r="MKX1048569" s="22"/>
      <c r="MKY1048569" s="22"/>
      <c r="MKZ1048569" s="22"/>
      <c r="MLA1048569" s="22"/>
      <c r="MLB1048569" s="22"/>
      <c r="MLC1048569" s="22"/>
      <c r="MLD1048569" s="22"/>
      <c r="MLE1048569" s="22"/>
      <c r="MLF1048569" s="22"/>
      <c r="MLG1048569" s="22"/>
      <c r="MLH1048569" s="22"/>
      <c r="MLI1048569" s="22"/>
      <c r="MLJ1048569" s="22"/>
      <c r="MLK1048569" s="22"/>
      <c r="MLL1048569" s="22"/>
      <c r="MLM1048569" s="22"/>
      <c r="MLN1048569" s="22"/>
      <c r="MLO1048569" s="22"/>
      <c r="MLP1048569" s="22"/>
      <c r="MLQ1048569" s="22"/>
      <c r="MLR1048569" s="22"/>
      <c r="MLS1048569" s="22"/>
      <c r="MLT1048569" s="22"/>
      <c r="MLU1048569" s="22"/>
      <c r="MLV1048569" s="22"/>
      <c r="MLW1048569" s="22"/>
      <c r="MLX1048569" s="22"/>
      <c r="MLY1048569" s="22"/>
      <c r="MLZ1048569" s="22"/>
      <c r="MMA1048569" s="22"/>
      <c r="MMB1048569" s="22"/>
      <c r="MMC1048569" s="22"/>
      <c r="MMD1048569" s="22"/>
      <c r="MME1048569" s="22"/>
      <c r="MMF1048569" s="22"/>
      <c r="MMG1048569" s="22"/>
      <c r="MMH1048569" s="22"/>
      <c r="MMI1048569" s="22"/>
      <c r="MMJ1048569" s="22"/>
      <c r="MMK1048569" s="22"/>
      <c r="MML1048569" s="22"/>
      <c r="MMM1048569" s="22"/>
      <c r="MMN1048569" s="22"/>
      <c r="MMO1048569" s="22"/>
      <c r="MMP1048569" s="22"/>
      <c r="MMQ1048569" s="22"/>
      <c r="MMR1048569" s="22"/>
      <c r="MMS1048569" s="22"/>
      <c r="MMT1048569" s="22"/>
      <c r="MMU1048569" s="22"/>
      <c r="MMV1048569" s="22"/>
      <c r="MMW1048569" s="22"/>
      <c r="MMX1048569" s="22"/>
      <c r="MMY1048569" s="22"/>
      <c r="MMZ1048569" s="22"/>
      <c r="MNA1048569" s="22"/>
      <c r="MNB1048569" s="22"/>
      <c r="MNC1048569" s="22"/>
      <c r="MND1048569" s="22"/>
      <c r="MNE1048569" s="22"/>
      <c r="MNF1048569" s="22"/>
      <c r="MNG1048569" s="22"/>
      <c r="MNH1048569" s="22"/>
      <c r="MNI1048569" s="22"/>
      <c r="MNJ1048569" s="22"/>
      <c r="MNK1048569" s="22"/>
      <c r="MNL1048569" s="22"/>
      <c r="MNM1048569" s="22"/>
      <c r="MNN1048569" s="22"/>
      <c r="MNO1048569" s="22"/>
      <c r="MNP1048569" s="22"/>
      <c r="MNQ1048569" s="22"/>
      <c r="MNR1048569" s="22"/>
      <c r="MNS1048569" s="22"/>
      <c r="MNT1048569" s="22"/>
      <c r="MNU1048569" s="22"/>
      <c r="MNV1048569" s="22"/>
      <c r="MNW1048569" s="22"/>
      <c r="MNX1048569" s="22"/>
      <c r="MNY1048569" s="22"/>
      <c r="MNZ1048569" s="22"/>
      <c r="MOA1048569" s="22"/>
      <c r="MOB1048569" s="22"/>
      <c r="MOC1048569" s="22"/>
      <c r="MOD1048569" s="22"/>
      <c r="MOE1048569" s="22"/>
      <c r="MOF1048569" s="22"/>
      <c r="MOG1048569" s="22"/>
      <c r="MOH1048569" s="22"/>
      <c r="MOI1048569" s="22"/>
      <c r="MOJ1048569" s="22"/>
      <c r="MOK1048569" s="22"/>
      <c r="MOL1048569" s="22"/>
      <c r="MOM1048569" s="22"/>
      <c r="MON1048569" s="22"/>
      <c r="MOO1048569" s="22"/>
      <c r="MOP1048569" s="22"/>
      <c r="MOQ1048569" s="22"/>
      <c r="MOR1048569" s="22"/>
      <c r="MOS1048569" s="22"/>
      <c r="MOT1048569" s="22"/>
      <c r="MOU1048569" s="22"/>
      <c r="MOV1048569" s="22"/>
      <c r="MOW1048569" s="22"/>
      <c r="MOX1048569" s="22"/>
      <c r="MOY1048569" s="22"/>
      <c r="MOZ1048569" s="22"/>
      <c r="MPA1048569" s="22"/>
      <c r="MPB1048569" s="22"/>
      <c r="MPC1048569" s="22"/>
      <c r="MPD1048569" s="22"/>
      <c r="MPE1048569" s="22"/>
      <c r="MPF1048569" s="22"/>
      <c r="MPG1048569" s="22"/>
      <c r="MPH1048569" s="22"/>
      <c r="MPI1048569" s="22"/>
      <c r="MPJ1048569" s="22"/>
      <c r="MPK1048569" s="22"/>
      <c r="MPL1048569" s="22"/>
      <c r="MPM1048569" s="22"/>
      <c r="MPN1048569" s="22"/>
      <c r="MPO1048569" s="22"/>
      <c r="MPP1048569" s="22"/>
      <c r="MPQ1048569" s="22"/>
      <c r="MPR1048569" s="22"/>
      <c r="MPS1048569" s="22"/>
      <c r="MPT1048569" s="22"/>
      <c r="MPU1048569" s="22"/>
      <c r="MPV1048569" s="22"/>
      <c r="MPW1048569" s="22"/>
      <c r="MPX1048569" s="22"/>
      <c r="MPY1048569" s="22"/>
      <c r="MPZ1048569" s="22"/>
      <c r="MQA1048569" s="22"/>
      <c r="MQB1048569" s="22"/>
      <c r="MQC1048569" s="22"/>
      <c r="MQD1048569" s="22"/>
      <c r="MQE1048569" s="22"/>
      <c r="MQF1048569" s="22"/>
      <c r="MQG1048569" s="22"/>
      <c r="MQH1048569" s="22"/>
      <c r="MQI1048569" s="22"/>
      <c r="MQJ1048569" s="22"/>
      <c r="MQK1048569" s="22"/>
      <c r="MQL1048569" s="22"/>
      <c r="MQM1048569" s="22"/>
      <c r="MQN1048569" s="22"/>
      <c r="MQO1048569" s="22"/>
      <c r="MQP1048569" s="22"/>
      <c r="MQQ1048569" s="22"/>
      <c r="MQR1048569" s="22"/>
      <c r="MQS1048569" s="22"/>
      <c r="MQT1048569" s="22"/>
      <c r="MQU1048569" s="22"/>
      <c r="MQV1048569" s="22"/>
      <c r="MQW1048569" s="22"/>
      <c r="MQX1048569" s="22"/>
      <c r="MQY1048569" s="22"/>
      <c r="MQZ1048569" s="22"/>
      <c r="MRA1048569" s="22"/>
      <c r="MRB1048569" s="22"/>
      <c r="MRC1048569" s="22"/>
      <c r="MRD1048569" s="22"/>
      <c r="MRE1048569" s="22"/>
      <c r="MRF1048569" s="22"/>
      <c r="MRG1048569" s="22"/>
      <c r="MRH1048569" s="22"/>
      <c r="MRI1048569" s="22"/>
      <c r="MRJ1048569" s="22"/>
      <c r="MRK1048569" s="22"/>
      <c r="MRL1048569" s="22"/>
      <c r="MRM1048569" s="22"/>
      <c r="MRN1048569" s="22"/>
      <c r="MRO1048569" s="22"/>
      <c r="MRP1048569" s="22"/>
      <c r="MRQ1048569" s="22"/>
      <c r="MRR1048569" s="22"/>
      <c r="MRS1048569" s="22"/>
      <c r="MRT1048569" s="22"/>
      <c r="MRU1048569" s="22"/>
      <c r="MRV1048569" s="22"/>
      <c r="MRW1048569" s="22"/>
      <c r="MRX1048569" s="22"/>
      <c r="MRY1048569" s="22"/>
      <c r="MRZ1048569" s="22"/>
      <c r="MSA1048569" s="22"/>
      <c r="MSB1048569" s="22"/>
      <c r="MSC1048569" s="22"/>
      <c r="MSD1048569" s="22"/>
      <c r="MSE1048569" s="22"/>
      <c r="MSF1048569" s="22"/>
      <c r="MSG1048569" s="22"/>
      <c r="MSH1048569" s="22"/>
      <c r="MSI1048569" s="22"/>
      <c r="MSJ1048569" s="22"/>
      <c r="MSK1048569" s="22"/>
      <c r="MSL1048569" s="22"/>
      <c r="MSM1048569" s="22"/>
      <c r="MSN1048569" s="22"/>
      <c r="MSO1048569" s="22"/>
      <c r="MSP1048569" s="22"/>
      <c r="MSQ1048569" s="22"/>
      <c r="MSR1048569" s="22"/>
      <c r="MSS1048569" s="22"/>
      <c r="MST1048569" s="22"/>
      <c r="MSU1048569" s="22"/>
      <c r="MSV1048569" s="22"/>
      <c r="MSW1048569" s="22"/>
      <c r="MSX1048569" s="22"/>
      <c r="MSY1048569" s="22"/>
      <c r="MSZ1048569" s="22"/>
      <c r="MTA1048569" s="22"/>
      <c r="MTB1048569" s="22"/>
      <c r="MTC1048569" s="22"/>
      <c r="MTD1048569" s="22"/>
      <c r="MTE1048569" s="22"/>
      <c r="MTF1048569" s="22"/>
      <c r="MTG1048569" s="22"/>
      <c r="MTH1048569" s="22"/>
      <c r="MTI1048569" s="22"/>
      <c r="MTJ1048569" s="22"/>
      <c r="MTK1048569" s="22"/>
      <c r="MTL1048569" s="22"/>
      <c r="MTM1048569" s="22"/>
      <c r="MTN1048569" s="22"/>
      <c r="MTO1048569" s="22"/>
      <c r="MTP1048569" s="22"/>
      <c r="MTQ1048569" s="22"/>
      <c r="MTR1048569" s="22"/>
      <c r="MTS1048569" s="22"/>
      <c r="MTT1048569" s="22"/>
      <c r="MTU1048569" s="22"/>
      <c r="MTV1048569" s="22"/>
      <c r="MTW1048569" s="22"/>
      <c r="MTX1048569" s="22"/>
      <c r="MTY1048569" s="22"/>
      <c r="MTZ1048569" s="22"/>
      <c r="MUA1048569" s="22"/>
      <c r="MUB1048569" s="22"/>
      <c r="MUC1048569" s="22"/>
      <c r="MUD1048569" s="22"/>
      <c r="MUE1048569" s="22"/>
      <c r="MUF1048569" s="22"/>
      <c r="MUG1048569" s="22"/>
      <c r="MUH1048569" s="22"/>
      <c r="MUI1048569" s="22"/>
      <c r="MUJ1048569" s="22"/>
      <c r="MUK1048569" s="22"/>
      <c r="MUL1048569" s="22"/>
      <c r="MUM1048569" s="22"/>
      <c r="MUN1048569" s="22"/>
      <c r="MUO1048569" s="22"/>
      <c r="MUP1048569" s="22"/>
      <c r="MUQ1048569" s="22"/>
      <c r="MUR1048569" s="22"/>
      <c r="MUS1048569" s="22"/>
      <c r="MUT1048569" s="22"/>
      <c r="MUU1048569" s="22"/>
      <c r="MUV1048569" s="22"/>
      <c r="MUW1048569" s="22"/>
      <c r="MUX1048569" s="22"/>
      <c r="MUY1048569" s="22"/>
      <c r="MUZ1048569" s="22"/>
      <c r="MVA1048569" s="22"/>
      <c r="MVB1048569" s="22"/>
      <c r="MVC1048569" s="22"/>
      <c r="MVD1048569" s="22"/>
      <c r="MVE1048569" s="22"/>
      <c r="MVF1048569" s="22"/>
      <c r="MVG1048569" s="22"/>
      <c r="MVH1048569" s="22"/>
      <c r="MVI1048569" s="22"/>
      <c r="MVJ1048569" s="22"/>
      <c r="MVK1048569" s="22"/>
      <c r="MVL1048569" s="22"/>
      <c r="MVM1048569" s="22"/>
      <c r="MVN1048569" s="22"/>
      <c r="MVO1048569" s="22"/>
      <c r="MVP1048569" s="22"/>
      <c r="MVQ1048569" s="22"/>
      <c r="MVR1048569" s="22"/>
      <c r="MVS1048569" s="22"/>
      <c r="MVT1048569" s="22"/>
      <c r="MVU1048569" s="22"/>
      <c r="MVV1048569" s="22"/>
      <c r="MVW1048569" s="22"/>
      <c r="MVX1048569" s="22"/>
      <c r="MVY1048569" s="22"/>
      <c r="MVZ1048569" s="22"/>
      <c r="MWA1048569" s="22"/>
      <c r="MWB1048569" s="22"/>
      <c r="MWC1048569" s="22"/>
      <c r="MWD1048569" s="22"/>
      <c r="MWE1048569" s="22"/>
      <c r="MWF1048569" s="22"/>
      <c r="MWG1048569" s="22"/>
      <c r="MWH1048569" s="22"/>
      <c r="MWI1048569" s="22"/>
      <c r="MWJ1048569" s="22"/>
      <c r="MWK1048569" s="22"/>
      <c r="MWL1048569" s="22"/>
      <c r="MWM1048569" s="22"/>
      <c r="MWN1048569" s="22"/>
      <c r="MWO1048569" s="22"/>
      <c r="MWP1048569" s="22"/>
      <c r="MWQ1048569" s="22"/>
      <c r="MWR1048569" s="22"/>
      <c r="MWS1048569" s="22"/>
      <c r="MWT1048569" s="22"/>
      <c r="MWU1048569" s="22"/>
      <c r="MWV1048569" s="22"/>
      <c r="MWW1048569" s="22"/>
      <c r="MWX1048569" s="22"/>
      <c r="MWY1048569" s="22"/>
      <c r="MWZ1048569" s="22"/>
      <c r="MXA1048569" s="22"/>
      <c r="MXB1048569" s="22"/>
      <c r="MXC1048569" s="22"/>
      <c r="MXD1048569" s="22"/>
      <c r="MXE1048569" s="22"/>
      <c r="MXF1048569" s="22"/>
      <c r="MXG1048569" s="22"/>
      <c r="MXH1048569" s="22"/>
      <c r="MXI1048569" s="22"/>
      <c r="MXJ1048569" s="22"/>
      <c r="MXK1048569" s="22"/>
      <c r="MXL1048569" s="22"/>
      <c r="MXM1048569" s="22"/>
      <c r="MXN1048569" s="22"/>
      <c r="MXO1048569" s="22"/>
      <c r="MXP1048569" s="22"/>
      <c r="MXQ1048569" s="22"/>
      <c r="MXR1048569" s="22"/>
      <c r="MXS1048569" s="22"/>
      <c r="MXT1048569" s="22"/>
      <c r="MXU1048569" s="22"/>
      <c r="MXV1048569" s="22"/>
      <c r="MXW1048569" s="22"/>
      <c r="MXX1048569" s="22"/>
      <c r="MXY1048569" s="22"/>
      <c r="MXZ1048569" s="22"/>
      <c r="MYA1048569" s="22"/>
      <c r="MYB1048569" s="22"/>
      <c r="MYC1048569" s="22"/>
      <c r="MYD1048569" s="22"/>
      <c r="MYE1048569" s="22"/>
      <c r="MYF1048569" s="22"/>
      <c r="MYG1048569" s="22"/>
      <c r="MYH1048569" s="22"/>
      <c r="MYI1048569" s="22"/>
      <c r="MYJ1048569" s="22"/>
      <c r="MYK1048569" s="22"/>
      <c r="MYL1048569" s="22"/>
      <c r="MYM1048569" s="22"/>
      <c r="MYN1048569" s="22"/>
      <c r="MYO1048569" s="22"/>
      <c r="MYP1048569" s="22"/>
      <c r="MYQ1048569" s="22"/>
      <c r="MYR1048569" s="22"/>
      <c r="MYS1048569" s="22"/>
      <c r="MYT1048569" s="22"/>
      <c r="MYU1048569" s="22"/>
      <c r="MYV1048569" s="22"/>
      <c r="MYW1048569" s="22"/>
      <c r="MYX1048569" s="22"/>
      <c r="MYY1048569" s="22"/>
      <c r="MYZ1048569" s="22"/>
      <c r="MZA1048569" s="22"/>
      <c r="MZB1048569" s="22"/>
      <c r="MZC1048569" s="22"/>
      <c r="MZD1048569" s="22"/>
      <c r="MZE1048569" s="22"/>
      <c r="MZF1048569" s="22"/>
      <c r="MZG1048569" s="22"/>
      <c r="MZH1048569" s="22"/>
      <c r="MZI1048569" s="22"/>
      <c r="MZJ1048569" s="22"/>
      <c r="MZK1048569" s="22"/>
      <c r="MZL1048569" s="22"/>
      <c r="MZM1048569" s="22"/>
      <c r="MZN1048569" s="22"/>
      <c r="MZO1048569" s="22"/>
      <c r="MZP1048569" s="22"/>
      <c r="MZQ1048569" s="22"/>
      <c r="MZR1048569" s="22"/>
      <c r="MZS1048569" s="22"/>
      <c r="MZT1048569" s="22"/>
      <c r="MZU1048569" s="22"/>
      <c r="MZV1048569" s="22"/>
      <c r="MZW1048569" s="22"/>
      <c r="MZX1048569" s="22"/>
      <c r="MZY1048569" s="22"/>
      <c r="MZZ1048569" s="22"/>
      <c r="NAA1048569" s="22"/>
      <c r="NAB1048569" s="22"/>
      <c r="NAC1048569" s="22"/>
      <c r="NAD1048569" s="22"/>
      <c r="NAE1048569" s="22"/>
      <c r="NAF1048569" s="22"/>
      <c r="NAG1048569" s="22"/>
      <c r="NAH1048569" s="22"/>
      <c r="NAI1048569" s="22"/>
      <c r="NAJ1048569" s="22"/>
      <c r="NAK1048569" s="22"/>
      <c r="NAL1048569" s="22"/>
      <c r="NAM1048569" s="22"/>
      <c r="NAN1048569" s="22"/>
      <c r="NAO1048569" s="22"/>
      <c r="NAP1048569" s="22"/>
      <c r="NAQ1048569" s="22"/>
      <c r="NAR1048569" s="22"/>
      <c r="NAS1048569" s="22"/>
      <c r="NAT1048569" s="22"/>
      <c r="NAU1048569" s="22"/>
      <c r="NAV1048569" s="22"/>
      <c r="NAW1048569" s="22"/>
      <c r="NAX1048569" s="22"/>
      <c r="NAY1048569" s="22"/>
      <c r="NAZ1048569" s="22"/>
      <c r="NBA1048569" s="22"/>
      <c r="NBB1048569" s="22"/>
      <c r="NBC1048569" s="22"/>
      <c r="NBD1048569" s="22"/>
      <c r="NBE1048569" s="22"/>
      <c r="NBF1048569" s="22"/>
      <c r="NBG1048569" s="22"/>
      <c r="NBH1048569" s="22"/>
      <c r="NBI1048569" s="22"/>
      <c r="NBJ1048569" s="22"/>
      <c r="NBK1048569" s="22"/>
      <c r="NBL1048569" s="22"/>
      <c r="NBM1048569" s="22"/>
      <c r="NBN1048569" s="22"/>
      <c r="NBO1048569" s="22"/>
      <c r="NBP1048569" s="22"/>
      <c r="NBQ1048569" s="22"/>
      <c r="NBR1048569" s="22"/>
      <c r="NBS1048569" s="22"/>
      <c r="NBT1048569" s="22"/>
      <c r="NBU1048569" s="22"/>
      <c r="NBV1048569" s="22"/>
      <c r="NBW1048569" s="22"/>
      <c r="NBX1048569" s="22"/>
      <c r="NBY1048569" s="22"/>
      <c r="NBZ1048569" s="22"/>
      <c r="NCA1048569" s="22"/>
      <c r="NCB1048569" s="22"/>
      <c r="NCC1048569" s="22"/>
      <c r="NCD1048569" s="22"/>
      <c r="NCE1048569" s="22"/>
      <c r="NCF1048569" s="22"/>
      <c r="NCG1048569" s="22"/>
      <c r="NCH1048569" s="22"/>
      <c r="NCI1048569" s="22"/>
      <c r="NCJ1048569" s="22"/>
      <c r="NCK1048569" s="22"/>
      <c r="NCL1048569" s="22"/>
      <c r="NCM1048569" s="22"/>
      <c r="NCN1048569" s="22"/>
      <c r="NCO1048569" s="22"/>
      <c r="NCP1048569" s="22"/>
      <c r="NCQ1048569" s="22"/>
      <c r="NCR1048569" s="22"/>
      <c r="NCS1048569" s="22"/>
      <c r="NCT1048569" s="22"/>
      <c r="NCU1048569" s="22"/>
      <c r="NCV1048569" s="22"/>
      <c r="NCW1048569" s="22"/>
      <c r="NCX1048569" s="22"/>
      <c r="NCY1048569" s="22"/>
      <c r="NCZ1048569" s="22"/>
      <c r="NDA1048569" s="22"/>
      <c r="NDB1048569" s="22"/>
      <c r="NDC1048569" s="22"/>
      <c r="NDD1048569" s="22"/>
      <c r="NDE1048569" s="22"/>
      <c r="NDF1048569" s="22"/>
      <c r="NDG1048569" s="22"/>
      <c r="NDH1048569" s="22"/>
      <c r="NDI1048569" s="22"/>
      <c r="NDJ1048569" s="22"/>
      <c r="NDK1048569" s="22"/>
      <c r="NDL1048569" s="22"/>
      <c r="NDM1048569" s="22"/>
      <c r="NDN1048569" s="22"/>
      <c r="NDO1048569" s="22"/>
      <c r="NDP1048569" s="22"/>
      <c r="NDQ1048569" s="22"/>
      <c r="NDR1048569" s="22"/>
      <c r="NDS1048569" s="22"/>
      <c r="NDT1048569" s="22"/>
      <c r="NDU1048569" s="22"/>
      <c r="NDV1048569" s="22"/>
      <c r="NDW1048569" s="22"/>
      <c r="NDX1048569" s="22"/>
      <c r="NDY1048569" s="22"/>
      <c r="NDZ1048569" s="22"/>
      <c r="NEA1048569" s="22"/>
      <c r="NEB1048569" s="22"/>
      <c r="NEC1048569" s="22"/>
      <c r="NED1048569" s="22"/>
      <c r="NEE1048569" s="22"/>
      <c r="NEF1048569" s="22"/>
      <c r="NEG1048569" s="22"/>
      <c r="NEH1048569" s="22"/>
      <c r="NEI1048569" s="22"/>
      <c r="NEJ1048569" s="22"/>
      <c r="NEK1048569" s="22"/>
      <c r="NEL1048569" s="22"/>
      <c r="NEM1048569" s="22"/>
      <c r="NEN1048569" s="22"/>
      <c r="NEO1048569" s="22"/>
      <c r="NEP1048569" s="22"/>
      <c r="NEQ1048569" s="22"/>
      <c r="NER1048569" s="22"/>
      <c r="NES1048569" s="22"/>
      <c r="NET1048569" s="22"/>
      <c r="NEU1048569" s="22"/>
      <c r="NEV1048569" s="22"/>
      <c r="NEW1048569" s="22"/>
      <c r="NEX1048569" s="22"/>
      <c r="NEY1048569" s="22"/>
      <c r="NEZ1048569" s="22"/>
      <c r="NFA1048569" s="22"/>
      <c r="NFB1048569" s="22"/>
      <c r="NFC1048569" s="22"/>
      <c r="NFD1048569" s="22"/>
      <c r="NFE1048569" s="22"/>
      <c r="NFF1048569" s="22"/>
      <c r="NFG1048569" s="22"/>
      <c r="NFH1048569" s="22"/>
      <c r="NFI1048569" s="22"/>
      <c r="NFJ1048569" s="22"/>
      <c r="NFK1048569" s="22"/>
      <c r="NFL1048569" s="22"/>
      <c r="NFM1048569" s="22"/>
      <c r="NFN1048569" s="22"/>
      <c r="NFO1048569" s="22"/>
      <c r="NFP1048569" s="22"/>
      <c r="NFQ1048569" s="22"/>
      <c r="NFR1048569" s="22"/>
      <c r="NFS1048569" s="22"/>
      <c r="NFT1048569" s="22"/>
      <c r="NFU1048569" s="22"/>
      <c r="NFV1048569" s="22"/>
      <c r="NFW1048569" s="22"/>
      <c r="NFX1048569" s="22"/>
      <c r="NFY1048569" s="22"/>
      <c r="NFZ1048569" s="22"/>
      <c r="NGA1048569" s="22"/>
      <c r="NGB1048569" s="22"/>
      <c r="NGC1048569" s="22"/>
      <c r="NGD1048569" s="22"/>
      <c r="NGE1048569" s="22"/>
      <c r="NGF1048569" s="22"/>
      <c r="NGG1048569" s="22"/>
      <c r="NGH1048569" s="22"/>
      <c r="NGI1048569" s="22"/>
      <c r="NGJ1048569" s="22"/>
      <c r="NGK1048569" s="22"/>
      <c r="NGL1048569" s="22"/>
      <c r="NGM1048569" s="22"/>
      <c r="NGN1048569" s="22"/>
      <c r="NGO1048569" s="22"/>
      <c r="NGP1048569" s="22"/>
      <c r="NGQ1048569" s="22"/>
      <c r="NGR1048569" s="22"/>
      <c r="NGS1048569" s="22"/>
      <c r="NGT1048569" s="22"/>
      <c r="NGU1048569" s="22"/>
      <c r="NGV1048569" s="22"/>
      <c r="NGW1048569" s="22"/>
      <c r="NGX1048569" s="22"/>
      <c r="NGY1048569" s="22"/>
      <c r="NGZ1048569" s="22"/>
      <c r="NHA1048569" s="22"/>
      <c r="NHB1048569" s="22"/>
      <c r="NHC1048569" s="22"/>
      <c r="NHD1048569" s="22"/>
      <c r="NHE1048569" s="22"/>
      <c r="NHF1048569" s="22"/>
      <c r="NHG1048569" s="22"/>
      <c r="NHH1048569" s="22"/>
      <c r="NHI1048569" s="22"/>
      <c r="NHJ1048569" s="22"/>
      <c r="NHK1048569" s="22"/>
      <c r="NHL1048569" s="22"/>
      <c r="NHM1048569" s="22"/>
      <c r="NHN1048569" s="22"/>
      <c r="NHO1048569" s="22"/>
      <c r="NHP1048569" s="22"/>
      <c r="NHQ1048569" s="22"/>
      <c r="NHR1048569" s="22"/>
      <c r="NHS1048569" s="22"/>
      <c r="NHT1048569" s="22"/>
      <c r="NHU1048569" s="22"/>
      <c r="NHV1048569" s="22"/>
      <c r="NHW1048569" s="22"/>
      <c r="NHX1048569" s="22"/>
      <c r="NHY1048569" s="22"/>
      <c r="NHZ1048569" s="22"/>
      <c r="NIA1048569" s="22"/>
      <c r="NIB1048569" s="22"/>
      <c r="NIC1048569" s="22"/>
      <c r="NID1048569" s="22"/>
      <c r="NIE1048569" s="22"/>
      <c r="NIF1048569" s="22"/>
      <c r="NIG1048569" s="22"/>
      <c r="NIH1048569" s="22"/>
      <c r="NII1048569" s="22"/>
      <c r="NIJ1048569" s="22"/>
      <c r="NIK1048569" s="22"/>
      <c r="NIL1048569" s="22"/>
      <c r="NIM1048569" s="22"/>
      <c r="NIN1048569" s="22"/>
      <c r="NIO1048569" s="22"/>
      <c r="NIP1048569" s="22"/>
      <c r="NIQ1048569" s="22"/>
      <c r="NIR1048569" s="22"/>
      <c r="NIS1048569" s="22"/>
      <c r="NIT1048569" s="22"/>
      <c r="NIU1048569" s="22"/>
      <c r="NIV1048569" s="22"/>
      <c r="NIW1048569" s="22"/>
      <c r="NIX1048569" s="22"/>
      <c r="NIY1048569" s="22"/>
      <c r="NIZ1048569" s="22"/>
      <c r="NJA1048569" s="22"/>
      <c r="NJB1048569" s="22"/>
      <c r="NJC1048569" s="22"/>
      <c r="NJD1048569" s="22"/>
      <c r="NJE1048569" s="22"/>
      <c r="NJF1048569" s="22"/>
      <c r="NJG1048569" s="22"/>
      <c r="NJH1048569" s="22"/>
      <c r="NJI1048569" s="22"/>
      <c r="NJJ1048569" s="22"/>
      <c r="NJK1048569" s="22"/>
      <c r="NJL1048569" s="22"/>
      <c r="NJM1048569" s="22"/>
      <c r="NJN1048569" s="22"/>
      <c r="NJO1048569" s="22"/>
      <c r="NJP1048569" s="22"/>
      <c r="NJQ1048569" s="22"/>
      <c r="NJR1048569" s="22"/>
      <c r="NJS1048569" s="22"/>
      <c r="NJT1048569" s="22"/>
      <c r="NJU1048569" s="22"/>
      <c r="NJV1048569" s="22"/>
      <c r="NJW1048569" s="22"/>
      <c r="NJX1048569" s="22"/>
      <c r="NJY1048569" s="22"/>
      <c r="NJZ1048569" s="22"/>
      <c r="NKA1048569" s="22"/>
      <c r="NKB1048569" s="22"/>
      <c r="NKC1048569" s="22"/>
      <c r="NKD1048569" s="22"/>
      <c r="NKE1048569" s="22"/>
      <c r="NKF1048569" s="22"/>
      <c r="NKG1048569" s="22"/>
      <c r="NKH1048569" s="22"/>
      <c r="NKI1048569" s="22"/>
      <c r="NKJ1048569" s="22"/>
      <c r="NKK1048569" s="22"/>
      <c r="NKL1048569" s="22"/>
      <c r="NKM1048569" s="22"/>
      <c r="NKN1048569" s="22"/>
      <c r="NKO1048569" s="22"/>
      <c r="NKP1048569" s="22"/>
      <c r="NKQ1048569" s="22"/>
      <c r="NKR1048569" s="22"/>
      <c r="NKS1048569" s="22"/>
      <c r="NKT1048569" s="22"/>
      <c r="NKU1048569" s="22"/>
      <c r="NKV1048569" s="22"/>
      <c r="NKW1048569" s="22"/>
      <c r="NKX1048569" s="22"/>
      <c r="NKY1048569" s="22"/>
      <c r="NKZ1048569" s="22"/>
      <c r="NLA1048569" s="22"/>
      <c r="NLB1048569" s="22"/>
      <c r="NLC1048569" s="22"/>
      <c r="NLD1048569" s="22"/>
      <c r="NLE1048569" s="22"/>
      <c r="NLF1048569" s="22"/>
      <c r="NLG1048569" s="22"/>
      <c r="NLH1048569" s="22"/>
      <c r="NLI1048569" s="22"/>
      <c r="NLJ1048569" s="22"/>
      <c r="NLK1048569" s="22"/>
      <c r="NLL1048569" s="22"/>
      <c r="NLM1048569" s="22"/>
      <c r="NLN1048569" s="22"/>
      <c r="NLO1048569" s="22"/>
      <c r="NLP1048569" s="22"/>
      <c r="NLQ1048569" s="22"/>
      <c r="NLR1048569" s="22"/>
      <c r="NLS1048569" s="22"/>
      <c r="NLT1048569" s="22"/>
      <c r="NLU1048569" s="22"/>
      <c r="NLV1048569" s="22"/>
      <c r="NLW1048569" s="22"/>
      <c r="NLX1048569" s="22"/>
      <c r="NLY1048569" s="22"/>
      <c r="NLZ1048569" s="22"/>
      <c r="NMA1048569" s="22"/>
      <c r="NMB1048569" s="22"/>
      <c r="NMC1048569" s="22"/>
      <c r="NMD1048569" s="22"/>
      <c r="NME1048569" s="22"/>
      <c r="NMF1048569" s="22"/>
      <c r="NMG1048569" s="22"/>
      <c r="NMH1048569" s="22"/>
      <c r="NMI1048569" s="22"/>
      <c r="NMJ1048569" s="22"/>
      <c r="NMK1048569" s="22"/>
      <c r="NML1048569" s="22"/>
      <c r="NMM1048569" s="22"/>
      <c r="NMN1048569" s="22"/>
      <c r="NMO1048569" s="22"/>
      <c r="NMP1048569" s="22"/>
      <c r="NMQ1048569" s="22"/>
      <c r="NMR1048569" s="22"/>
      <c r="NMS1048569" s="22"/>
      <c r="NMT1048569" s="22"/>
      <c r="NMU1048569" s="22"/>
      <c r="NMV1048569" s="22"/>
      <c r="NMW1048569" s="22"/>
      <c r="NMX1048569" s="22"/>
      <c r="NMY1048569" s="22"/>
      <c r="NMZ1048569" s="22"/>
      <c r="NNA1048569" s="22"/>
      <c r="NNB1048569" s="22"/>
      <c r="NNC1048569" s="22"/>
      <c r="NND1048569" s="22"/>
      <c r="NNE1048569" s="22"/>
      <c r="NNF1048569" s="22"/>
      <c r="NNG1048569" s="22"/>
      <c r="NNH1048569" s="22"/>
      <c r="NNI1048569" s="22"/>
      <c r="NNJ1048569" s="22"/>
      <c r="NNK1048569" s="22"/>
      <c r="NNL1048569" s="22"/>
      <c r="NNM1048569" s="22"/>
      <c r="NNN1048569" s="22"/>
      <c r="NNO1048569" s="22"/>
      <c r="NNP1048569" s="22"/>
      <c r="NNQ1048569" s="22"/>
      <c r="NNR1048569" s="22"/>
      <c r="NNS1048569" s="22"/>
      <c r="NNT1048569" s="22"/>
      <c r="NNU1048569" s="22"/>
      <c r="NNV1048569" s="22"/>
      <c r="NNW1048569" s="22"/>
      <c r="NNX1048569" s="22"/>
      <c r="NNY1048569" s="22"/>
      <c r="NNZ1048569" s="22"/>
      <c r="NOA1048569" s="22"/>
      <c r="NOB1048569" s="22"/>
      <c r="NOC1048569" s="22"/>
      <c r="NOD1048569" s="22"/>
      <c r="NOE1048569" s="22"/>
      <c r="NOF1048569" s="22"/>
      <c r="NOG1048569" s="22"/>
      <c r="NOH1048569" s="22"/>
      <c r="NOI1048569" s="22"/>
      <c r="NOJ1048569" s="22"/>
      <c r="NOK1048569" s="22"/>
      <c r="NOL1048569" s="22"/>
      <c r="NOM1048569" s="22"/>
      <c r="NON1048569" s="22"/>
      <c r="NOO1048569" s="22"/>
      <c r="NOP1048569" s="22"/>
      <c r="NOQ1048569" s="22"/>
      <c r="NOR1048569" s="22"/>
      <c r="NOS1048569" s="22"/>
      <c r="NOT1048569" s="22"/>
      <c r="NOU1048569" s="22"/>
      <c r="NOV1048569" s="22"/>
      <c r="NOW1048569" s="22"/>
      <c r="NOX1048569" s="22"/>
      <c r="NOY1048569" s="22"/>
      <c r="NOZ1048569" s="22"/>
      <c r="NPA1048569" s="22"/>
      <c r="NPB1048569" s="22"/>
      <c r="NPC1048569" s="22"/>
      <c r="NPD1048569" s="22"/>
      <c r="NPE1048569" s="22"/>
      <c r="NPF1048569" s="22"/>
      <c r="NPG1048569" s="22"/>
      <c r="NPH1048569" s="22"/>
      <c r="NPI1048569" s="22"/>
      <c r="NPJ1048569" s="22"/>
      <c r="NPK1048569" s="22"/>
      <c r="NPL1048569" s="22"/>
      <c r="NPM1048569" s="22"/>
      <c r="NPN1048569" s="22"/>
      <c r="NPO1048569" s="22"/>
      <c r="NPP1048569" s="22"/>
      <c r="NPQ1048569" s="22"/>
      <c r="NPR1048569" s="22"/>
      <c r="NPS1048569" s="22"/>
      <c r="NPT1048569" s="22"/>
      <c r="NPU1048569" s="22"/>
      <c r="NPV1048569" s="22"/>
      <c r="NPW1048569" s="22"/>
      <c r="NPX1048569" s="22"/>
      <c r="NPY1048569" s="22"/>
      <c r="NPZ1048569" s="22"/>
      <c r="NQA1048569" s="22"/>
      <c r="NQB1048569" s="22"/>
      <c r="NQC1048569" s="22"/>
      <c r="NQD1048569" s="22"/>
      <c r="NQE1048569" s="22"/>
      <c r="NQF1048569" s="22"/>
      <c r="NQG1048569" s="22"/>
      <c r="NQH1048569" s="22"/>
      <c r="NQI1048569" s="22"/>
      <c r="NQJ1048569" s="22"/>
      <c r="NQK1048569" s="22"/>
      <c r="NQL1048569" s="22"/>
      <c r="NQM1048569" s="22"/>
      <c r="NQN1048569" s="22"/>
      <c r="NQO1048569" s="22"/>
      <c r="NQP1048569" s="22"/>
      <c r="NQQ1048569" s="22"/>
      <c r="NQR1048569" s="22"/>
      <c r="NQS1048569" s="22"/>
      <c r="NQT1048569" s="22"/>
      <c r="NQU1048569" s="22"/>
      <c r="NQV1048569" s="22"/>
      <c r="NQW1048569" s="22"/>
      <c r="NQX1048569" s="22"/>
      <c r="NQY1048569" s="22"/>
      <c r="NQZ1048569" s="22"/>
      <c r="NRA1048569" s="22"/>
      <c r="NRB1048569" s="22"/>
      <c r="NRC1048569" s="22"/>
      <c r="NRD1048569" s="22"/>
      <c r="NRE1048569" s="22"/>
      <c r="NRF1048569" s="22"/>
      <c r="NRG1048569" s="22"/>
      <c r="NRH1048569" s="22"/>
      <c r="NRI1048569" s="22"/>
      <c r="NRJ1048569" s="22"/>
      <c r="NRK1048569" s="22"/>
      <c r="NRL1048569" s="22"/>
      <c r="NRM1048569" s="22"/>
      <c r="NRN1048569" s="22"/>
      <c r="NRO1048569" s="22"/>
      <c r="NRP1048569" s="22"/>
      <c r="NRQ1048569" s="22"/>
      <c r="NRR1048569" s="22"/>
      <c r="NRS1048569" s="22"/>
      <c r="NRT1048569" s="22"/>
      <c r="NRU1048569" s="22"/>
      <c r="NRV1048569" s="22"/>
      <c r="NRW1048569" s="22"/>
      <c r="NRX1048569" s="22"/>
      <c r="NRY1048569" s="22"/>
      <c r="NRZ1048569" s="22"/>
      <c r="NSA1048569" s="22"/>
      <c r="NSB1048569" s="22"/>
      <c r="NSC1048569" s="22"/>
      <c r="NSD1048569" s="22"/>
      <c r="NSE1048569" s="22"/>
      <c r="NSF1048569" s="22"/>
      <c r="NSG1048569" s="22"/>
      <c r="NSH1048569" s="22"/>
      <c r="NSI1048569" s="22"/>
      <c r="NSJ1048569" s="22"/>
      <c r="NSK1048569" s="22"/>
      <c r="NSL1048569" s="22"/>
      <c r="NSM1048569" s="22"/>
      <c r="NSN1048569" s="22"/>
      <c r="NSO1048569" s="22"/>
      <c r="NSP1048569" s="22"/>
      <c r="NSQ1048569" s="22"/>
      <c r="NSR1048569" s="22"/>
      <c r="NSS1048569" s="22"/>
      <c r="NST1048569" s="22"/>
      <c r="NSU1048569" s="22"/>
      <c r="NSV1048569" s="22"/>
      <c r="NSW1048569" s="22"/>
      <c r="NSX1048569" s="22"/>
      <c r="NSY1048569" s="22"/>
      <c r="NSZ1048569" s="22"/>
      <c r="NTA1048569" s="22"/>
      <c r="NTB1048569" s="22"/>
      <c r="NTC1048569" s="22"/>
      <c r="NTD1048569" s="22"/>
      <c r="NTE1048569" s="22"/>
      <c r="NTF1048569" s="22"/>
      <c r="NTG1048569" s="22"/>
      <c r="NTH1048569" s="22"/>
      <c r="NTI1048569" s="22"/>
      <c r="NTJ1048569" s="22"/>
      <c r="NTK1048569" s="22"/>
      <c r="NTL1048569" s="22"/>
      <c r="NTM1048569" s="22"/>
      <c r="NTN1048569" s="22"/>
      <c r="NTO1048569" s="22"/>
      <c r="NTP1048569" s="22"/>
      <c r="NTQ1048569" s="22"/>
      <c r="NTR1048569" s="22"/>
      <c r="NTS1048569" s="22"/>
      <c r="NTT1048569" s="22"/>
      <c r="NTU1048569" s="22"/>
      <c r="NTV1048569" s="22"/>
      <c r="NTW1048569" s="22"/>
      <c r="NTX1048569" s="22"/>
      <c r="NTY1048569" s="22"/>
      <c r="NTZ1048569" s="22"/>
      <c r="NUA1048569" s="22"/>
      <c r="NUB1048569" s="22"/>
      <c r="NUC1048569" s="22"/>
      <c r="NUD1048569" s="22"/>
      <c r="NUE1048569" s="22"/>
      <c r="NUF1048569" s="22"/>
      <c r="NUG1048569" s="22"/>
      <c r="NUH1048569" s="22"/>
      <c r="NUI1048569" s="22"/>
      <c r="NUJ1048569" s="22"/>
      <c r="NUK1048569" s="22"/>
      <c r="NUL1048569" s="22"/>
      <c r="NUM1048569" s="22"/>
      <c r="NUN1048569" s="22"/>
      <c r="NUO1048569" s="22"/>
      <c r="NUP1048569" s="22"/>
      <c r="NUQ1048569" s="22"/>
      <c r="NUR1048569" s="22"/>
      <c r="NUS1048569" s="22"/>
      <c r="NUT1048569" s="22"/>
      <c r="NUU1048569" s="22"/>
      <c r="NUV1048569" s="22"/>
      <c r="NUW1048569" s="22"/>
      <c r="NUX1048569" s="22"/>
      <c r="NUY1048569" s="22"/>
      <c r="NUZ1048569" s="22"/>
      <c r="NVA1048569" s="22"/>
      <c r="NVB1048569" s="22"/>
      <c r="NVC1048569" s="22"/>
      <c r="NVD1048569" s="22"/>
      <c r="NVE1048569" s="22"/>
      <c r="NVF1048569" s="22"/>
      <c r="NVG1048569" s="22"/>
      <c r="NVH1048569" s="22"/>
      <c r="NVI1048569" s="22"/>
      <c r="NVJ1048569" s="22"/>
      <c r="NVK1048569" s="22"/>
      <c r="NVL1048569" s="22"/>
      <c r="NVM1048569" s="22"/>
      <c r="NVN1048569" s="22"/>
      <c r="NVO1048569" s="22"/>
      <c r="NVP1048569" s="22"/>
      <c r="NVQ1048569" s="22"/>
      <c r="NVR1048569" s="22"/>
      <c r="NVS1048569" s="22"/>
      <c r="NVT1048569" s="22"/>
      <c r="NVU1048569" s="22"/>
      <c r="NVV1048569" s="22"/>
      <c r="NVW1048569" s="22"/>
      <c r="NVX1048569" s="22"/>
      <c r="NVY1048569" s="22"/>
      <c r="NVZ1048569" s="22"/>
      <c r="NWA1048569" s="22"/>
      <c r="NWB1048569" s="22"/>
      <c r="NWC1048569" s="22"/>
      <c r="NWD1048569" s="22"/>
      <c r="NWE1048569" s="22"/>
      <c r="NWF1048569" s="22"/>
      <c r="NWG1048569" s="22"/>
      <c r="NWH1048569" s="22"/>
      <c r="NWI1048569" s="22"/>
      <c r="NWJ1048569" s="22"/>
      <c r="NWK1048569" s="22"/>
      <c r="NWL1048569" s="22"/>
      <c r="NWM1048569" s="22"/>
      <c r="NWN1048569" s="22"/>
      <c r="NWO1048569" s="22"/>
      <c r="NWP1048569" s="22"/>
      <c r="NWQ1048569" s="22"/>
      <c r="NWR1048569" s="22"/>
      <c r="NWS1048569" s="22"/>
      <c r="NWT1048569" s="22"/>
      <c r="NWU1048569" s="22"/>
      <c r="NWV1048569" s="22"/>
      <c r="NWW1048569" s="22"/>
      <c r="NWX1048569" s="22"/>
      <c r="NWY1048569" s="22"/>
      <c r="NWZ1048569" s="22"/>
      <c r="NXA1048569" s="22"/>
      <c r="NXB1048569" s="22"/>
      <c r="NXC1048569" s="22"/>
      <c r="NXD1048569" s="22"/>
      <c r="NXE1048569" s="22"/>
      <c r="NXF1048569" s="22"/>
      <c r="NXG1048569" s="22"/>
      <c r="NXH1048569" s="22"/>
      <c r="NXI1048569" s="22"/>
      <c r="NXJ1048569" s="22"/>
      <c r="NXK1048569" s="22"/>
      <c r="NXL1048569" s="22"/>
      <c r="NXM1048569" s="22"/>
      <c r="NXN1048569" s="22"/>
      <c r="NXO1048569" s="22"/>
      <c r="NXP1048569" s="22"/>
      <c r="NXQ1048569" s="22"/>
      <c r="NXR1048569" s="22"/>
      <c r="NXS1048569" s="22"/>
      <c r="NXT1048569" s="22"/>
      <c r="NXU1048569" s="22"/>
      <c r="NXV1048569" s="22"/>
      <c r="NXW1048569" s="22"/>
      <c r="NXX1048569" s="22"/>
      <c r="NXY1048569" s="22"/>
      <c r="NXZ1048569" s="22"/>
      <c r="NYA1048569" s="22"/>
      <c r="NYB1048569" s="22"/>
      <c r="NYC1048569" s="22"/>
      <c r="NYD1048569" s="22"/>
      <c r="NYE1048569" s="22"/>
      <c r="NYF1048569" s="22"/>
      <c r="NYG1048569" s="22"/>
      <c r="NYH1048569" s="22"/>
      <c r="NYI1048569" s="22"/>
      <c r="NYJ1048569" s="22"/>
      <c r="NYK1048569" s="22"/>
      <c r="NYL1048569" s="22"/>
      <c r="NYM1048569" s="22"/>
      <c r="NYN1048569" s="22"/>
      <c r="NYO1048569" s="22"/>
      <c r="NYP1048569" s="22"/>
      <c r="NYQ1048569" s="22"/>
      <c r="NYR1048569" s="22"/>
      <c r="NYS1048569" s="22"/>
      <c r="NYT1048569" s="22"/>
      <c r="NYU1048569" s="22"/>
      <c r="NYV1048569" s="22"/>
      <c r="NYW1048569" s="22"/>
      <c r="NYX1048569" s="22"/>
      <c r="NYY1048569" s="22"/>
      <c r="NYZ1048569" s="22"/>
      <c r="NZA1048569" s="22"/>
      <c r="NZB1048569" s="22"/>
      <c r="NZC1048569" s="22"/>
      <c r="NZD1048569" s="22"/>
      <c r="NZE1048569" s="22"/>
      <c r="NZF1048569" s="22"/>
      <c r="NZG1048569" s="22"/>
      <c r="NZH1048569" s="22"/>
      <c r="NZI1048569" s="22"/>
      <c r="NZJ1048569" s="22"/>
      <c r="NZK1048569" s="22"/>
      <c r="NZL1048569" s="22"/>
      <c r="NZM1048569" s="22"/>
      <c r="NZN1048569" s="22"/>
      <c r="NZO1048569" s="22"/>
      <c r="NZP1048569" s="22"/>
      <c r="NZQ1048569" s="22"/>
      <c r="NZR1048569" s="22"/>
      <c r="NZS1048569" s="22"/>
      <c r="NZT1048569" s="22"/>
      <c r="NZU1048569" s="22"/>
      <c r="NZV1048569" s="22"/>
      <c r="NZW1048569" s="22"/>
      <c r="NZX1048569" s="22"/>
      <c r="NZY1048569" s="22"/>
      <c r="NZZ1048569" s="22"/>
      <c r="OAA1048569" s="22"/>
      <c r="OAB1048569" s="22"/>
      <c r="OAC1048569" s="22"/>
      <c r="OAD1048569" s="22"/>
      <c r="OAE1048569" s="22"/>
      <c r="OAF1048569" s="22"/>
      <c r="OAG1048569" s="22"/>
      <c r="OAH1048569" s="22"/>
      <c r="OAI1048569" s="22"/>
      <c r="OAJ1048569" s="22"/>
      <c r="OAK1048569" s="22"/>
      <c r="OAL1048569" s="22"/>
      <c r="OAM1048569" s="22"/>
      <c r="OAN1048569" s="22"/>
      <c r="OAO1048569" s="22"/>
      <c r="OAP1048569" s="22"/>
      <c r="OAQ1048569" s="22"/>
      <c r="OAR1048569" s="22"/>
      <c r="OAS1048569" s="22"/>
      <c r="OAT1048569" s="22"/>
      <c r="OAU1048569" s="22"/>
      <c r="OAV1048569" s="22"/>
      <c r="OAW1048569" s="22"/>
      <c r="OAX1048569" s="22"/>
      <c r="OAY1048569" s="22"/>
      <c r="OAZ1048569" s="22"/>
      <c r="OBA1048569" s="22"/>
      <c r="OBB1048569" s="22"/>
      <c r="OBC1048569" s="22"/>
      <c r="OBD1048569" s="22"/>
      <c r="OBE1048569" s="22"/>
      <c r="OBF1048569" s="22"/>
      <c r="OBG1048569" s="22"/>
      <c r="OBH1048569" s="22"/>
      <c r="OBI1048569" s="22"/>
      <c r="OBJ1048569" s="22"/>
      <c r="OBK1048569" s="22"/>
      <c r="OBL1048569" s="22"/>
      <c r="OBM1048569" s="22"/>
      <c r="OBN1048569" s="22"/>
      <c r="OBO1048569" s="22"/>
      <c r="OBP1048569" s="22"/>
      <c r="OBQ1048569" s="22"/>
      <c r="OBR1048569" s="22"/>
      <c r="OBS1048569" s="22"/>
      <c r="OBT1048569" s="22"/>
      <c r="OBU1048569" s="22"/>
      <c r="OBV1048569" s="22"/>
      <c r="OBW1048569" s="22"/>
      <c r="OBX1048569" s="22"/>
      <c r="OBY1048569" s="22"/>
      <c r="OBZ1048569" s="22"/>
      <c r="OCA1048569" s="22"/>
      <c r="OCB1048569" s="22"/>
      <c r="OCC1048569" s="22"/>
      <c r="OCD1048569" s="22"/>
      <c r="OCE1048569" s="22"/>
      <c r="OCF1048569" s="22"/>
      <c r="OCG1048569" s="22"/>
      <c r="OCH1048569" s="22"/>
      <c r="OCI1048569" s="22"/>
      <c r="OCJ1048569" s="22"/>
      <c r="OCK1048569" s="22"/>
      <c r="OCL1048569" s="22"/>
      <c r="OCM1048569" s="22"/>
      <c r="OCN1048569" s="22"/>
      <c r="OCO1048569" s="22"/>
      <c r="OCP1048569" s="22"/>
      <c r="OCQ1048569" s="22"/>
      <c r="OCR1048569" s="22"/>
      <c r="OCS1048569" s="22"/>
      <c r="OCT1048569" s="22"/>
      <c r="OCU1048569" s="22"/>
      <c r="OCV1048569" s="22"/>
      <c r="OCW1048569" s="22"/>
      <c r="OCX1048569" s="22"/>
      <c r="OCY1048569" s="22"/>
      <c r="OCZ1048569" s="22"/>
      <c r="ODA1048569" s="22"/>
      <c r="ODB1048569" s="22"/>
      <c r="ODC1048569" s="22"/>
      <c r="ODD1048569" s="22"/>
      <c r="ODE1048569" s="22"/>
      <c r="ODF1048569" s="22"/>
      <c r="ODG1048569" s="22"/>
      <c r="ODH1048569" s="22"/>
      <c r="ODI1048569" s="22"/>
      <c r="ODJ1048569" s="22"/>
      <c r="ODK1048569" s="22"/>
      <c r="ODL1048569" s="22"/>
      <c r="ODM1048569" s="22"/>
      <c r="ODN1048569" s="22"/>
      <c r="ODO1048569" s="22"/>
      <c r="ODP1048569" s="22"/>
      <c r="ODQ1048569" s="22"/>
      <c r="ODR1048569" s="22"/>
      <c r="ODS1048569" s="22"/>
      <c r="ODT1048569" s="22"/>
      <c r="ODU1048569" s="22"/>
      <c r="ODV1048569" s="22"/>
      <c r="ODW1048569" s="22"/>
      <c r="ODX1048569" s="22"/>
      <c r="ODY1048569" s="22"/>
      <c r="ODZ1048569" s="22"/>
      <c r="OEA1048569" s="22"/>
      <c r="OEB1048569" s="22"/>
      <c r="OEC1048569" s="22"/>
      <c r="OED1048569" s="22"/>
      <c r="OEE1048569" s="22"/>
      <c r="OEF1048569" s="22"/>
      <c r="OEG1048569" s="22"/>
      <c r="OEH1048569" s="22"/>
      <c r="OEI1048569" s="22"/>
      <c r="OEJ1048569" s="22"/>
      <c r="OEK1048569" s="22"/>
      <c r="OEL1048569" s="22"/>
      <c r="OEM1048569" s="22"/>
      <c r="OEN1048569" s="22"/>
      <c r="OEO1048569" s="22"/>
      <c r="OEP1048569" s="22"/>
      <c r="OEQ1048569" s="22"/>
      <c r="OER1048569" s="22"/>
      <c r="OES1048569" s="22"/>
      <c r="OET1048569" s="22"/>
      <c r="OEU1048569" s="22"/>
      <c r="OEV1048569" s="22"/>
      <c r="OEW1048569" s="22"/>
      <c r="OEX1048569" s="22"/>
      <c r="OEY1048569" s="22"/>
      <c r="OEZ1048569" s="22"/>
      <c r="OFA1048569" s="22"/>
      <c r="OFB1048569" s="22"/>
      <c r="OFC1048569" s="22"/>
      <c r="OFD1048569" s="22"/>
      <c r="OFE1048569" s="22"/>
      <c r="OFF1048569" s="22"/>
      <c r="OFG1048569" s="22"/>
      <c r="OFH1048569" s="22"/>
      <c r="OFI1048569" s="22"/>
      <c r="OFJ1048569" s="22"/>
      <c r="OFK1048569" s="22"/>
      <c r="OFL1048569" s="22"/>
      <c r="OFM1048569" s="22"/>
      <c r="OFN1048569" s="22"/>
      <c r="OFO1048569" s="22"/>
      <c r="OFP1048569" s="22"/>
      <c r="OFQ1048569" s="22"/>
      <c r="OFR1048569" s="22"/>
      <c r="OFS1048569" s="22"/>
      <c r="OFT1048569" s="22"/>
      <c r="OFU1048569" s="22"/>
      <c r="OFV1048569" s="22"/>
      <c r="OFW1048569" s="22"/>
      <c r="OFX1048569" s="22"/>
      <c r="OFY1048569" s="22"/>
      <c r="OFZ1048569" s="22"/>
      <c r="OGA1048569" s="22"/>
      <c r="OGB1048569" s="22"/>
      <c r="OGC1048569" s="22"/>
      <c r="OGD1048569" s="22"/>
      <c r="OGE1048569" s="22"/>
      <c r="OGF1048569" s="22"/>
      <c r="OGG1048569" s="22"/>
      <c r="OGH1048569" s="22"/>
      <c r="OGI1048569" s="22"/>
      <c r="OGJ1048569" s="22"/>
      <c r="OGK1048569" s="22"/>
      <c r="OGL1048569" s="22"/>
      <c r="OGM1048569" s="22"/>
      <c r="OGN1048569" s="22"/>
      <c r="OGO1048569" s="22"/>
      <c r="OGP1048569" s="22"/>
      <c r="OGQ1048569" s="22"/>
      <c r="OGR1048569" s="22"/>
      <c r="OGS1048569" s="22"/>
      <c r="OGT1048569" s="22"/>
      <c r="OGU1048569" s="22"/>
      <c r="OGV1048569" s="22"/>
      <c r="OGW1048569" s="22"/>
      <c r="OGX1048569" s="22"/>
      <c r="OGY1048569" s="22"/>
      <c r="OGZ1048569" s="22"/>
      <c r="OHA1048569" s="22"/>
      <c r="OHB1048569" s="22"/>
      <c r="OHC1048569" s="22"/>
      <c r="OHD1048569" s="22"/>
      <c r="OHE1048569" s="22"/>
      <c r="OHF1048569" s="22"/>
      <c r="OHG1048569" s="22"/>
      <c r="OHH1048569" s="22"/>
      <c r="OHI1048569" s="22"/>
      <c r="OHJ1048569" s="22"/>
      <c r="OHK1048569" s="22"/>
      <c r="OHL1048569" s="22"/>
      <c r="OHM1048569" s="22"/>
      <c r="OHN1048569" s="22"/>
      <c r="OHO1048569" s="22"/>
      <c r="OHP1048569" s="22"/>
      <c r="OHQ1048569" s="22"/>
      <c r="OHR1048569" s="22"/>
      <c r="OHS1048569" s="22"/>
      <c r="OHT1048569" s="22"/>
      <c r="OHU1048569" s="22"/>
      <c r="OHV1048569" s="22"/>
      <c r="OHW1048569" s="22"/>
      <c r="OHX1048569" s="22"/>
      <c r="OHY1048569" s="22"/>
      <c r="OHZ1048569" s="22"/>
      <c r="OIA1048569" s="22"/>
      <c r="OIB1048569" s="22"/>
      <c r="OIC1048569" s="22"/>
      <c r="OID1048569" s="22"/>
      <c r="OIE1048569" s="22"/>
      <c r="OIF1048569" s="22"/>
      <c r="OIG1048569" s="22"/>
      <c r="OIH1048569" s="22"/>
      <c r="OII1048569" s="22"/>
      <c r="OIJ1048569" s="22"/>
      <c r="OIK1048569" s="22"/>
      <c r="OIL1048569" s="22"/>
      <c r="OIM1048569" s="22"/>
      <c r="OIN1048569" s="22"/>
      <c r="OIO1048569" s="22"/>
      <c r="OIP1048569" s="22"/>
      <c r="OIQ1048569" s="22"/>
      <c r="OIR1048569" s="22"/>
      <c r="OIS1048569" s="22"/>
      <c r="OIT1048569" s="22"/>
      <c r="OIU1048569" s="22"/>
      <c r="OIV1048569" s="22"/>
      <c r="OIW1048569" s="22"/>
      <c r="OIX1048569" s="22"/>
      <c r="OIY1048569" s="22"/>
      <c r="OIZ1048569" s="22"/>
      <c r="OJA1048569" s="22"/>
      <c r="OJB1048569" s="22"/>
      <c r="OJC1048569" s="22"/>
      <c r="OJD1048569" s="22"/>
      <c r="OJE1048569" s="22"/>
      <c r="OJF1048569" s="22"/>
      <c r="OJG1048569" s="22"/>
      <c r="OJH1048569" s="22"/>
      <c r="OJI1048569" s="22"/>
      <c r="OJJ1048569" s="22"/>
      <c r="OJK1048569" s="22"/>
      <c r="OJL1048569" s="22"/>
      <c r="OJM1048569" s="22"/>
      <c r="OJN1048569" s="22"/>
      <c r="OJO1048569" s="22"/>
      <c r="OJP1048569" s="22"/>
      <c r="OJQ1048569" s="22"/>
      <c r="OJR1048569" s="22"/>
      <c r="OJS1048569" s="22"/>
      <c r="OJT1048569" s="22"/>
      <c r="OJU1048569" s="22"/>
      <c r="OJV1048569" s="22"/>
      <c r="OJW1048569" s="22"/>
      <c r="OJX1048569" s="22"/>
      <c r="OJY1048569" s="22"/>
      <c r="OJZ1048569" s="22"/>
      <c r="OKA1048569" s="22"/>
      <c r="OKB1048569" s="22"/>
      <c r="OKC1048569" s="22"/>
      <c r="OKD1048569" s="22"/>
      <c r="OKE1048569" s="22"/>
      <c r="OKF1048569" s="22"/>
      <c r="OKG1048569" s="22"/>
      <c r="OKH1048569" s="22"/>
      <c r="OKI1048569" s="22"/>
      <c r="OKJ1048569" s="22"/>
      <c r="OKK1048569" s="22"/>
      <c r="OKL1048569" s="22"/>
      <c r="OKM1048569" s="22"/>
      <c r="OKN1048569" s="22"/>
      <c r="OKO1048569" s="22"/>
      <c r="OKP1048569" s="22"/>
      <c r="OKQ1048569" s="22"/>
      <c r="OKR1048569" s="22"/>
      <c r="OKS1048569" s="22"/>
      <c r="OKT1048569" s="22"/>
      <c r="OKU1048569" s="22"/>
      <c r="OKV1048569" s="22"/>
      <c r="OKW1048569" s="22"/>
      <c r="OKX1048569" s="22"/>
      <c r="OKY1048569" s="22"/>
      <c r="OKZ1048569" s="22"/>
      <c r="OLA1048569" s="22"/>
      <c r="OLB1048569" s="22"/>
      <c r="OLC1048569" s="22"/>
      <c r="OLD1048569" s="22"/>
      <c r="OLE1048569" s="22"/>
      <c r="OLF1048569" s="22"/>
      <c r="OLG1048569" s="22"/>
      <c r="OLH1048569" s="22"/>
      <c r="OLI1048569" s="22"/>
      <c r="OLJ1048569" s="22"/>
      <c r="OLK1048569" s="22"/>
      <c r="OLL1048569" s="22"/>
      <c r="OLM1048569" s="22"/>
      <c r="OLN1048569" s="22"/>
      <c r="OLO1048569" s="22"/>
      <c r="OLP1048569" s="22"/>
      <c r="OLQ1048569" s="22"/>
      <c r="OLR1048569" s="22"/>
      <c r="OLS1048569" s="22"/>
      <c r="OLT1048569" s="22"/>
      <c r="OLU1048569" s="22"/>
      <c r="OLV1048569" s="22"/>
      <c r="OLW1048569" s="22"/>
      <c r="OLX1048569" s="22"/>
      <c r="OLY1048569" s="22"/>
      <c r="OLZ1048569" s="22"/>
      <c r="OMA1048569" s="22"/>
      <c r="OMB1048569" s="22"/>
      <c r="OMC1048569" s="22"/>
      <c r="OMD1048569" s="22"/>
      <c r="OME1048569" s="22"/>
      <c r="OMF1048569" s="22"/>
      <c r="OMG1048569" s="22"/>
      <c r="OMH1048569" s="22"/>
      <c r="OMI1048569" s="22"/>
      <c r="OMJ1048569" s="22"/>
      <c r="OMK1048569" s="22"/>
      <c r="OML1048569" s="22"/>
      <c r="OMM1048569" s="22"/>
      <c r="OMN1048569" s="22"/>
      <c r="OMO1048569" s="22"/>
      <c r="OMP1048569" s="22"/>
      <c r="OMQ1048569" s="22"/>
      <c r="OMR1048569" s="22"/>
      <c r="OMS1048569" s="22"/>
      <c r="OMT1048569" s="22"/>
      <c r="OMU1048569" s="22"/>
      <c r="OMV1048569" s="22"/>
      <c r="OMW1048569" s="22"/>
      <c r="OMX1048569" s="22"/>
      <c r="OMY1048569" s="22"/>
      <c r="OMZ1048569" s="22"/>
      <c r="ONA1048569" s="22"/>
      <c r="ONB1048569" s="22"/>
      <c r="ONC1048569" s="22"/>
      <c r="OND1048569" s="22"/>
      <c r="ONE1048569" s="22"/>
      <c r="ONF1048569" s="22"/>
      <c r="ONG1048569" s="22"/>
      <c r="ONH1048569" s="22"/>
      <c r="ONI1048569" s="22"/>
      <c r="ONJ1048569" s="22"/>
      <c r="ONK1048569" s="22"/>
      <c r="ONL1048569" s="22"/>
      <c r="ONM1048569" s="22"/>
      <c r="ONN1048569" s="22"/>
      <c r="ONO1048569" s="22"/>
      <c r="ONP1048569" s="22"/>
      <c r="ONQ1048569" s="22"/>
      <c r="ONR1048569" s="22"/>
      <c r="ONS1048569" s="22"/>
      <c r="ONT1048569" s="22"/>
      <c r="ONU1048569" s="22"/>
      <c r="ONV1048569" s="22"/>
      <c r="ONW1048569" s="22"/>
      <c r="ONX1048569" s="22"/>
      <c r="ONY1048569" s="22"/>
      <c r="ONZ1048569" s="22"/>
      <c r="OOA1048569" s="22"/>
      <c r="OOB1048569" s="22"/>
      <c r="OOC1048569" s="22"/>
      <c r="OOD1048569" s="22"/>
      <c r="OOE1048569" s="22"/>
      <c r="OOF1048569" s="22"/>
      <c r="OOG1048569" s="22"/>
      <c r="OOH1048569" s="22"/>
      <c r="OOI1048569" s="22"/>
      <c r="OOJ1048569" s="22"/>
      <c r="OOK1048569" s="22"/>
      <c r="OOL1048569" s="22"/>
      <c r="OOM1048569" s="22"/>
      <c r="OON1048569" s="22"/>
      <c r="OOO1048569" s="22"/>
      <c r="OOP1048569" s="22"/>
      <c r="OOQ1048569" s="22"/>
      <c r="OOR1048569" s="22"/>
      <c r="OOS1048569" s="22"/>
      <c r="OOT1048569" s="22"/>
      <c r="OOU1048569" s="22"/>
      <c r="OOV1048569" s="22"/>
      <c r="OOW1048569" s="22"/>
      <c r="OOX1048569" s="22"/>
      <c r="OOY1048569" s="22"/>
      <c r="OOZ1048569" s="22"/>
      <c r="OPA1048569" s="22"/>
      <c r="OPB1048569" s="22"/>
      <c r="OPC1048569" s="22"/>
      <c r="OPD1048569" s="22"/>
      <c r="OPE1048569" s="22"/>
      <c r="OPF1048569" s="22"/>
      <c r="OPG1048569" s="22"/>
      <c r="OPH1048569" s="22"/>
      <c r="OPI1048569" s="22"/>
      <c r="OPJ1048569" s="22"/>
      <c r="OPK1048569" s="22"/>
      <c r="OPL1048569" s="22"/>
      <c r="OPM1048569" s="22"/>
      <c r="OPN1048569" s="22"/>
      <c r="OPO1048569" s="22"/>
      <c r="OPP1048569" s="22"/>
      <c r="OPQ1048569" s="22"/>
      <c r="OPR1048569" s="22"/>
      <c r="OPS1048569" s="22"/>
      <c r="OPT1048569" s="22"/>
      <c r="OPU1048569" s="22"/>
      <c r="OPV1048569" s="22"/>
      <c r="OPW1048569" s="22"/>
      <c r="OPX1048569" s="22"/>
      <c r="OPY1048569" s="22"/>
      <c r="OPZ1048569" s="22"/>
      <c r="OQA1048569" s="22"/>
      <c r="OQB1048569" s="22"/>
      <c r="OQC1048569" s="22"/>
      <c r="OQD1048569" s="22"/>
      <c r="OQE1048569" s="22"/>
      <c r="OQF1048569" s="22"/>
      <c r="OQG1048569" s="22"/>
      <c r="OQH1048569" s="22"/>
      <c r="OQI1048569" s="22"/>
      <c r="OQJ1048569" s="22"/>
      <c r="OQK1048569" s="22"/>
      <c r="OQL1048569" s="22"/>
      <c r="OQM1048569" s="22"/>
      <c r="OQN1048569" s="22"/>
      <c r="OQO1048569" s="22"/>
      <c r="OQP1048569" s="22"/>
      <c r="OQQ1048569" s="22"/>
      <c r="OQR1048569" s="22"/>
      <c r="OQS1048569" s="22"/>
      <c r="OQT1048569" s="22"/>
      <c r="OQU1048569" s="22"/>
      <c r="OQV1048569" s="22"/>
      <c r="OQW1048569" s="22"/>
      <c r="OQX1048569" s="22"/>
      <c r="OQY1048569" s="22"/>
      <c r="OQZ1048569" s="22"/>
      <c r="ORA1048569" s="22"/>
      <c r="ORB1048569" s="22"/>
      <c r="ORC1048569" s="22"/>
      <c r="ORD1048569" s="22"/>
      <c r="ORE1048569" s="22"/>
      <c r="ORF1048569" s="22"/>
      <c r="ORG1048569" s="22"/>
      <c r="ORH1048569" s="22"/>
      <c r="ORI1048569" s="22"/>
      <c r="ORJ1048569" s="22"/>
      <c r="ORK1048569" s="22"/>
      <c r="ORL1048569" s="22"/>
      <c r="ORM1048569" s="22"/>
      <c r="ORN1048569" s="22"/>
      <c r="ORO1048569" s="22"/>
      <c r="ORP1048569" s="22"/>
      <c r="ORQ1048569" s="22"/>
      <c r="ORR1048569" s="22"/>
      <c r="ORS1048569" s="22"/>
      <c r="ORT1048569" s="22"/>
      <c r="ORU1048569" s="22"/>
      <c r="ORV1048569" s="22"/>
      <c r="ORW1048569" s="22"/>
      <c r="ORX1048569" s="22"/>
      <c r="ORY1048569" s="22"/>
      <c r="ORZ1048569" s="22"/>
      <c r="OSA1048569" s="22"/>
      <c r="OSB1048569" s="22"/>
      <c r="OSC1048569" s="22"/>
      <c r="OSD1048569" s="22"/>
      <c r="OSE1048569" s="22"/>
      <c r="OSF1048569" s="22"/>
      <c r="OSG1048569" s="22"/>
      <c r="OSH1048569" s="22"/>
      <c r="OSI1048569" s="22"/>
      <c r="OSJ1048569" s="22"/>
      <c r="OSK1048569" s="22"/>
      <c r="OSL1048569" s="22"/>
      <c r="OSM1048569" s="22"/>
      <c r="OSN1048569" s="22"/>
      <c r="OSO1048569" s="22"/>
      <c r="OSP1048569" s="22"/>
      <c r="OSQ1048569" s="22"/>
      <c r="OSR1048569" s="22"/>
      <c r="OSS1048569" s="22"/>
      <c r="OST1048569" s="22"/>
      <c r="OSU1048569" s="22"/>
      <c r="OSV1048569" s="22"/>
      <c r="OSW1048569" s="22"/>
      <c r="OSX1048569" s="22"/>
      <c r="OSY1048569" s="22"/>
      <c r="OSZ1048569" s="22"/>
      <c r="OTA1048569" s="22"/>
      <c r="OTB1048569" s="22"/>
      <c r="OTC1048569" s="22"/>
      <c r="OTD1048569" s="22"/>
      <c r="OTE1048569" s="22"/>
      <c r="OTF1048569" s="22"/>
      <c r="OTG1048569" s="22"/>
      <c r="OTH1048569" s="22"/>
      <c r="OTI1048569" s="22"/>
      <c r="OTJ1048569" s="22"/>
      <c r="OTK1048569" s="22"/>
      <c r="OTL1048569" s="22"/>
      <c r="OTM1048569" s="22"/>
      <c r="OTN1048569" s="22"/>
      <c r="OTO1048569" s="22"/>
      <c r="OTP1048569" s="22"/>
      <c r="OTQ1048569" s="22"/>
      <c r="OTR1048569" s="22"/>
      <c r="OTS1048569" s="22"/>
      <c r="OTT1048569" s="22"/>
      <c r="OTU1048569" s="22"/>
      <c r="OTV1048569" s="22"/>
      <c r="OTW1048569" s="22"/>
      <c r="OTX1048569" s="22"/>
      <c r="OTY1048569" s="22"/>
      <c r="OTZ1048569" s="22"/>
      <c r="OUA1048569" s="22"/>
      <c r="OUB1048569" s="22"/>
      <c r="OUC1048569" s="22"/>
      <c r="OUD1048569" s="22"/>
      <c r="OUE1048569" s="22"/>
      <c r="OUF1048569" s="22"/>
      <c r="OUG1048569" s="22"/>
      <c r="OUH1048569" s="22"/>
      <c r="OUI1048569" s="22"/>
      <c r="OUJ1048569" s="22"/>
      <c r="OUK1048569" s="22"/>
      <c r="OUL1048569" s="22"/>
      <c r="OUM1048569" s="22"/>
      <c r="OUN1048569" s="22"/>
      <c r="OUO1048569" s="22"/>
      <c r="OUP1048569" s="22"/>
      <c r="OUQ1048569" s="22"/>
      <c r="OUR1048569" s="22"/>
      <c r="OUS1048569" s="22"/>
      <c r="OUT1048569" s="22"/>
      <c r="OUU1048569" s="22"/>
      <c r="OUV1048569" s="22"/>
      <c r="OUW1048569" s="22"/>
      <c r="OUX1048569" s="22"/>
      <c r="OUY1048569" s="22"/>
      <c r="OUZ1048569" s="22"/>
      <c r="OVA1048569" s="22"/>
      <c r="OVB1048569" s="22"/>
      <c r="OVC1048569" s="22"/>
      <c r="OVD1048569" s="22"/>
      <c r="OVE1048569" s="22"/>
      <c r="OVF1048569" s="22"/>
      <c r="OVG1048569" s="22"/>
      <c r="OVH1048569" s="22"/>
      <c r="OVI1048569" s="22"/>
      <c r="OVJ1048569" s="22"/>
      <c r="OVK1048569" s="22"/>
      <c r="OVL1048569" s="22"/>
      <c r="OVM1048569" s="22"/>
      <c r="OVN1048569" s="22"/>
      <c r="OVO1048569" s="22"/>
      <c r="OVP1048569" s="22"/>
      <c r="OVQ1048569" s="22"/>
      <c r="OVR1048569" s="22"/>
      <c r="OVS1048569" s="22"/>
      <c r="OVT1048569" s="22"/>
      <c r="OVU1048569" s="22"/>
      <c r="OVV1048569" s="22"/>
      <c r="OVW1048569" s="22"/>
      <c r="OVX1048569" s="22"/>
      <c r="OVY1048569" s="22"/>
      <c r="OVZ1048569" s="22"/>
      <c r="OWA1048569" s="22"/>
      <c r="OWB1048569" s="22"/>
      <c r="OWC1048569" s="22"/>
      <c r="OWD1048569" s="22"/>
      <c r="OWE1048569" s="22"/>
      <c r="OWF1048569" s="22"/>
      <c r="OWG1048569" s="22"/>
      <c r="OWH1048569" s="22"/>
      <c r="OWI1048569" s="22"/>
      <c r="OWJ1048569" s="22"/>
      <c r="OWK1048569" s="22"/>
      <c r="OWL1048569" s="22"/>
      <c r="OWM1048569" s="22"/>
      <c r="OWN1048569" s="22"/>
      <c r="OWO1048569" s="22"/>
      <c r="OWP1048569" s="22"/>
      <c r="OWQ1048569" s="22"/>
      <c r="OWR1048569" s="22"/>
      <c r="OWS1048569" s="22"/>
      <c r="OWT1048569" s="22"/>
      <c r="OWU1048569" s="22"/>
      <c r="OWV1048569" s="22"/>
      <c r="OWW1048569" s="22"/>
      <c r="OWX1048569" s="22"/>
      <c r="OWY1048569" s="22"/>
      <c r="OWZ1048569" s="22"/>
      <c r="OXA1048569" s="22"/>
      <c r="OXB1048569" s="22"/>
      <c r="OXC1048569" s="22"/>
      <c r="OXD1048569" s="22"/>
      <c r="OXE1048569" s="22"/>
      <c r="OXF1048569" s="22"/>
      <c r="OXG1048569" s="22"/>
      <c r="OXH1048569" s="22"/>
      <c r="OXI1048569" s="22"/>
      <c r="OXJ1048569" s="22"/>
      <c r="OXK1048569" s="22"/>
      <c r="OXL1048569" s="22"/>
      <c r="OXM1048569" s="22"/>
      <c r="OXN1048569" s="22"/>
      <c r="OXO1048569" s="22"/>
      <c r="OXP1048569" s="22"/>
      <c r="OXQ1048569" s="22"/>
      <c r="OXR1048569" s="22"/>
      <c r="OXS1048569" s="22"/>
      <c r="OXT1048569" s="22"/>
      <c r="OXU1048569" s="22"/>
      <c r="OXV1048569" s="22"/>
      <c r="OXW1048569" s="22"/>
      <c r="OXX1048569" s="22"/>
      <c r="OXY1048569" s="22"/>
      <c r="OXZ1048569" s="22"/>
      <c r="OYA1048569" s="22"/>
      <c r="OYB1048569" s="22"/>
      <c r="OYC1048569" s="22"/>
      <c r="OYD1048569" s="22"/>
      <c r="OYE1048569" s="22"/>
      <c r="OYF1048569" s="22"/>
      <c r="OYG1048569" s="22"/>
      <c r="OYH1048569" s="22"/>
      <c r="OYI1048569" s="22"/>
      <c r="OYJ1048569" s="22"/>
      <c r="OYK1048569" s="22"/>
      <c r="OYL1048569" s="22"/>
      <c r="OYM1048569" s="22"/>
      <c r="OYN1048569" s="22"/>
      <c r="OYO1048569" s="22"/>
      <c r="OYP1048569" s="22"/>
      <c r="OYQ1048569" s="22"/>
      <c r="OYR1048569" s="22"/>
      <c r="OYS1048569" s="22"/>
      <c r="OYT1048569" s="22"/>
      <c r="OYU1048569" s="22"/>
      <c r="OYV1048569" s="22"/>
      <c r="OYW1048569" s="22"/>
      <c r="OYX1048569" s="22"/>
      <c r="OYY1048569" s="22"/>
      <c r="OYZ1048569" s="22"/>
      <c r="OZA1048569" s="22"/>
      <c r="OZB1048569" s="22"/>
      <c r="OZC1048569" s="22"/>
      <c r="OZD1048569" s="22"/>
      <c r="OZE1048569" s="22"/>
      <c r="OZF1048569" s="22"/>
      <c r="OZG1048569" s="22"/>
      <c r="OZH1048569" s="22"/>
      <c r="OZI1048569" s="22"/>
      <c r="OZJ1048569" s="22"/>
      <c r="OZK1048569" s="22"/>
      <c r="OZL1048569" s="22"/>
      <c r="OZM1048569" s="22"/>
      <c r="OZN1048569" s="22"/>
      <c r="OZO1048569" s="22"/>
      <c r="OZP1048569" s="22"/>
      <c r="OZQ1048569" s="22"/>
      <c r="OZR1048569" s="22"/>
      <c r="OZS1048569" s="22"/>
      <c r="OZT1048569" s="22"/>
      <c r="OZU1048569" s="22"/>
      <c r="OZV1048569" s="22"/>
      <c r="OZW1048569" s="22"/>
      <c r="OZX1048569" s="22"/>
      <c r="OZY1048569" s="22"/>
      <c r="OZZ1048569" s="22"/>
      <c r="PAA1048569" s="22"/>
      <c r="PAB1048569" s="22"/>
      <c r="PAC1048569" s="22"/>
      <c r="PAD1048569" s="22"/>
      <c r="PAE1048569" s="22"/>
      <c r="PAF1048569" s="22"/>
      <c r="PAG1048569" s="22"/>
      <c r="PAH1048569" s="22"/>
      <c r="PAI1048569" s="22"/>
      <c r="PAJ1048569" s="22"/>
      <c r="PAK1048569" s="22"/>
      <c r="PAL1048569" s="22"/>
      <c r="PAM1048569" s="22"/>
      <c r="PAN1048569" s="22"/>
      <c r="PAO1048569" s="22"/>
      <c r="PAP1048569" s="22"/>
      <c r="PAQ1048569" s="22"/>
      <c r="PAR1048569" s="22"/>
      <c r="PAS1048569" s="22"/>
      <c r="PAT1048569" s="22"/>
      <c r="PAU1048569" s="22"/>
      <c r="PAV1048569" s="22"/>
      <c r="PAW1048569" s="22"/>
      <c r="PAX1048569" s="22"/>
      <c r="PAY1048569" s="22"/>
      <c r="PAZ1048569" s="22"/>
      <c r="PBA1048569" s="22"/>
      <c r="PBB1048569" s="22"/>
      <c r="PBC1048569" s="22"/>
      <c r="PBD1048569" s="22"/>
      <c r="PBE1048569" s="22"/>
      <c r="PBF1048569" s="22"/>
      <c r="PBG1048569" s="22"/>
      <c r="PBH1048569" s="22"/>
      <c r="PBI1048569" s="22"/>
      <c r="PBJ1048569" s="22"/>
      <c r="PBK1048569" s="22"/>
      <c r="PBL1048569" s="22"/>
      <c r="PBM1048569" s="22"/>
      <c r="PBN1048569" s="22"/>
      <c r="PBO1048569" s="22"/>
      <c r="PBP1048569" s="22"/>
      <c r="PBQ1048569" s="22"/>
      <c r="PBR1048569" s="22"/>
      <c r="PBS1048569" s="22"/>
      <c r="PBT1048569" s="22"/>
      <c r="PBU1048569" s="22"/>
      <c r="PBV1048569" s="22"/>
      <c r="PBW1048569" s="22"/>
      <c r="PBX1048569" s="22"/>
      <c r="PBY1048569" s="22"/>
      <c r="PBZ1048569" s="22"/>
      <c r="PCA1048569" s="22"/>
      <c r="PCB1048569" s="22"/>
      <c r="PCC1048569" s="22"/>
      <c r="PCD1048569" s="22"/>
      <c r="PCE1048569" s="22"/>
      <c r="PCF1048569" s="22"/>
      <c r="PCG1048569" s="22"/>
      <c r="PCH1048569" s="22"/>
      <c r="PCI1048569" s="22"/>
      <c r="PCJ1048569" s="22"/>
      <c r="PCK1048569" s="22"/>
      <c r="PCL1048569" s="22"/>
      <c r="PCM1048569" s="22"/>
      <c r="PCN1048569" s="22"/>
      <c r="PCO1048569" s="22"/>
      <c r="PCP1048569" s="22"/>
      <c r="PCQ1048569" s="22"/>
      <c r="PCR1048569" s="22"/>
      <c r="PCS1048569" s="22"/>
      <c r="PCT1048569" s="22"/>
      <c r="PCU1048569" s="22"/>
      <c r="PCV1048569" s="22"/>
      <c r="PCW1048569" s="22"/>
      <c r="PCX1048569" s="22"/>
      <c r="PCY1048569" s="22"/>
      <c r="PCZ1048569" s="22"/>
      <c r="PDA1048569" s="22"/>
      <c r="PDB1048569" s="22"/>
      <c r="PDC1048569" s="22"/>
      <c r="PDD1048569" s="22"/>
      <c r="PDE1048569" s="22"/>
      <c r="PDF1048569" s="22"/>
      <c r="PDG1048569" s="22"/>
      <c r="PDH1048569" s="22"/>
      <c r="PDI1048569" s="22"/>
      <c r="PDJ1048569" s="22"/>
      <c r="PDK1048569" s="22"/>
      <c r="PDL1048569" s="22"/>
      <c r="PDM1048569" s="22"/>
      <c r="PDN1048569" s="22"/>
      <c r="PDO1048569" s="22"/>
      <c r="PDP1048569" s="22"/>
      <c r="PDQ1048569" s="22"/>
      <c r="PDR1048569" s="22"/>
      <c r="PDS1048569" s="22"/>
      <c r="PDT1048569" s="22"/>
      <c r="PDU1048569" s="22"/>
      <c r="PDV1048569" s="22"/>
      <c r="PDW1048569" s="22"/>
      <c r="PDX1048569" s="22"/>
      <c r="PDY1048569" s="22"/>
      <c r="PDZ1048569" s="22"/>
      <c r="PEA1048569" s="22"/>
      <c r="PEB1048569" s="22"/>
      <c r="PEC1048569" s="22"/>
      <c r="PED1048569" s="22"/>
      <c r="PEE1048569" s="22"/>
      <c r="PEF1048569" s="22"/>
      <c r="PEG1048569" s="22"/>
      <c r="PEH1048569" s="22"/>
      <c r="PEI1048569" s="22"/>
      <c r="PEJ1048569" s="22"/>
      <c r="PEK1048569" s="22"/>
      <c r="PEL1048569" s="22"/>
      <c r="PEM1048569" s="22"/>
      <c r="PEN1048569" s="22"/>
      <c r="PEO1048569" s="22"/>
      <c r="PEP1048569" s="22"/>
      <c r="PEQ1048569" s="22"/>
      <c r="PER1048569" s="22"/>
      <c r="PES1048569" s="22"/>
      <c r="PET1048569" s="22"/>
      <c r="PEU1048569" s="22"/>
      <c r="PEV1048569" s="22"/>
      <c r="PEW1048569" s="22"/>
      <c r="PEX1048569" s="22"/>
      <c r="PEY1048569" s="22"/>
      <c r="PEZ1048569" s="22"/>
      <c r="PFA1048569" s="22"/>
      <c r="PFB1048569" s="22"/>
      <c r="PFC1048569" s="22"/>
      <c r="PFD1048569" s="22"/>
      <c r="PFE1048569" s="22"/>
      <c r="PFF1048569" s="22"/>
      <c r="PFG1048569" s="22"/>
      <c r="PFH1048569" s="22"/>
      <c r="PFI1048569" s="22"/>
      <c r="PFJ1048569" s="22"/>
      <c r="PFK1048569" s="22"/>
      <c r="PFL1048569" s="22"/>
      <c r="PFM1048569" s="22"/>
      <c r="PFN1048569" s="22"/>
      <c r="PFO1048569" s="22"/>
      <c r="PFP1048569" s="22"/>
      <c r="PFQ1048569" s="22"/>
      <c r="PFR1048569" s="22"/>
      <c r="PFS1048569" s="22"/>
      <c r="PFT1048569" s="22"/>
      <c r="PFU1048569" s="22"/>
      <c r="PFV1048569" s="22"/>
      <c r="PFW1048569" s="22"/>
      <c r="PFX1048569" s="22"/>
      <c r="PFY1048569" s="22"/>
      <c r="PFZ1048569" s="22"/>
      <c r="PGA1048569" s="22"/>
      <c r="PGB1048569" s="22"/>
      <c r="PGC1048569" s="22"/>
      <c r="PGD1048569" s="22"/>
      <c r="PGE1048569" s="22"/>
      <c r="PGF1048569" s="22"/>
      <c r="PGG1048569" s="22"/>
      <c r="PGH1048569" s="22"/>
      <c r="PGI1048569" s="22"/>
      <c r="PGJ1048569" s="22"/>
      <c r="PGK1048569" s="22"/>
      <c r="PGL1048569" s="22"/>
      <c r="PGM1048569" s="22"/>
      <c r="PGN1048569" s="22"/>
      <c r="PGO1048569" s="22"/>
      <c r="PGP1048569" s="22"/>
      <c r="PGQ1048569" s="22"/>
      <c r="PGR1048569" s="22"/>
      <c r="PGS1048569" s="22"/>
      <c r="PGT1048569" s="22"/>
      <c r="PGU1048569" s="22"/>
      <c r="PGV1048569" s="22"/>
      <c r="PGW1048569" s="22"/>
      <c r="PGX1048569" s="22"/>
      <c r="PGY1048569" s="22"/>
      <c r="PGZ1048569" s="22"/>
      <c r="PHA1048569" s="22"/>
      <c r="PHB1048569" s="22"/>
      <c r="PHC1048569" s="22"/>
      <c r="PHD1048569" s="22"/>
      <c r="PHE1048569" s="22"/>
      <c r="PHF1048569" s="22"/>
      <c r="PHG1048569" s="22"/>
      <c r="PHH1048569" s="22"/>
      <c r="PHI1048569" s="22"/>
      <c r="PHJ1048569" s="22"/>
      <c r="PHK1048569" s="22"/>
      <c r="PHL1048569" s="22"/>
      <c r="PHM1048569" s="22"/>
      <c r="PHN1048569" s="22"/>
      <c r="PHO1048569" s="22"/>
      <c r="PHP1048569" s="22"/>
      <c r="PHQ1048569" s="22"/>
      <c r="PHR1048569" s="22"/>
      <c r="PHS1048569" s="22"/>
      <c r="PHT1048569" s="22"/>
      <c r="PHU1048569" s="22"/>
      <c r="PHV1048569" s="22"/>
      <c r="PHW1048569" s="22"/>
      <c r="PHX1048569" s="22"/>
      <c r="PHY1048569" s="22"/>
      <c r="PHZ1048569" s="22"/>
      <c r="PIA1048569" s="22"/>
      <c r="PIB1048569" s="22"/>
      <c r="PIC1048569" s="22"/>
      <c r="PID1048569" s="22"/>
      <c r="PIE1048569" s="22"/>
      <c r="PIF1048569" s="22"/>
      <c r="PIG1048569" s="22"/>
      <c r="PIH1048569" s="22"/>
      <c r="PII1048569" s="22"/>
      <c r="PIJ1048569" s="22"/>
      <c r="PIK1048569" s="22"/>
      <c r="PIL1048569" s="22"/>
      <c r="PIM1048569" s="22"/>
      <c r="PIN1048569" s="22"/>
      <c r="PIO1048569" s="22"/>
      <c r="PIP1048569" s="22"/>
      <c r="PIQ1048569" s="22"/>
      <c r="PIR1048569" s="22"/>
      <c r="PIS1048569" s="22"/>
      <c r="PIT1048569" s="22"/>
      <c r="PIU1048569" s="22"/>
      <c r="PIV1048569" s="22"/>
      <c r="PIW1048569" s="22"/>
      <c r="PIX1048569" s="22"/>
      <c r="PIY1048569" s="22"/>
      <c r="PIZ1048569" s="22"/>
      <c r="PJA1048569" s="22"/>
      <c r="PJB1048569" s="22"/>
      <c r="PJC1048569" s="22"/>
      <c r="PJD1048569" s="22"/>
      <c r="PJE1048569" s="22"/>
      <c r="PJF1048569" s="22"/>
      <c r="PJG1048569" s="22"/>
      <c r="PJH1048569" s="22"/>
      <c r="PJI1048569" s="22"/>
      <c r="PJJ1048569" s="22"/>
      <c r="PJK1048569" s="22"/>
      <c r="PJL1048569" s="22"/>
      <c r="PJM1048569" s="22"/>
      <c r="PJN1048569" s="22"/>
      <c r="PJO1048569" s="22"/>
      <c r="PJP1048569" s="22"/>
      <c r="PJQ1048569" s="22"/>
      <c r="PJR1048569" s="22"/>
      <c r="PJS1048569" s="22"/>
      <c r="PJT1048569" s="22"/>
      <c r="PJU1048569" s="22"/>
      <c r="PJV1048569" s="22"/>
      <c r="PJW1048569" s="22"/>
      <c r="PJX1048569" s="22"/>
      <c r="PJY1048569" s="22"/>
      <c r="PJZ1048569" s="22"/>
      <c r="PKA1048569" s="22"/>
      <c r="PKB1048569" s="22"/>
      <c r="PKC1048569" s="22"/>
      <c r="PKD1048569" s="22"/>
      <c r="PKE1048569" s="22"/>
      <c r="PKF1048569" s="22"/>
      <c r="PKG1048569" s="22"/>
      <c r="PKH1048569" s="22"/>
      <c r="PKI1048569" s="22"/>
      <c r="PKJ1048569" s="22"/>
      <c r="PKK1048569" s="22"/>
      <c r="PKL1048569" s="22"/>
      <c r="PKM1048569" s="22"/>
      <c r="PKN1048569" s="22"/>
      <c r="PKO1048569" s="22"/>
      <c r="PKP1048569" s="22"/>
      <c r="PKQ1048569" s="22"/>
      <c r="PKR1048569" s="22"/>
      <c r="PKS1048569" s="22"/>
      <c r="PKT1048569" s="22"/>
      <c r="PKU1048569" s="22"/>
      <c r="PKV1048569" s="22"/>
      <c r="PKW1048569" s="22"/>
      <c r="PKX1048569" s="22"/>
      <c r="PKY1048569" s="22"/>
      <c r="PKZ1048569" s="22"/>
      <c r="PLA1048569" s="22"/>
      <c r="PLB1048569" s="22"/>
      <c r="PLC1048569" s="22"/>
      <c r="PLD1048569" s="22"/>
      <c r="PLE1048569" s="22"/>
      <c r="PLF1048569" s="22"/>
      <c r="PLG1048569" s="22"/>
      <c r="PLH1048569" s="22"/>
      <c r="PLI1048569" s="22"/>
      <c r="PLJ1048569" s="22"/>
      <c r="PLK1048569" s="22"/>
      <c r="PLL1048569" s="22"/>
      <c r="PLM1048569" s="22"/>
      <c r="PLN1048569" s="22"/>
      <c r="PLO1048569" s="22"/>
      <c r="PLP1048569" s="22"/>
      <c r="PLQ1048569" s="22"/>
      <c r="PLR1048569" s="22"/>
      <c r="PLS1048569" s="22"/>
      <c r="PLT1048569" s="22"/>
      <c r="PLU1048569" s="22"/>
      <c r="PLV1048569" s="22"/>
      <c r="PLW1048569" s="22"/>
      <c r="PLX1048569" s="22"/>
      <c r="PLY1048569" s="22"/>
      <c r="PLZ1048569" s="22"/>
      <c r="PMA1048569" s="22"/>
      <c r="PMB1048569" s="22"/>
      <c r="PMC1048569" s="22"/>
      <c r="PMD1048569" s="22"/>
      <c r="PME1048569" s="22"/>
      <c r="PMF1048569" s="22"/>
      <c r="PMG1048569" s="22"/>
      <c r="PMH1048569" s="22"/>
      <c r="PMI1048569" s="22"/>
      <c r="PMJ1048569" s="22"/>
      <c r="PMK1048569" s="22"/>
      <c r="PML1048569" s="22"/>
      <c r="PMM1048569" s="22"/>
      <c r="PMN1048569" s="22"/>
      <c r="PMO1048569" s="22"/>
      <c r="PMP1048569" s="22"/>
      <c r="PMQ1048569" s="22"/>
      <c r="PMR1048569" s="22"/>
      <c r="PMS1048569" s="22"/>
      <c r="PMT1048569" s="22"/>
      <c r="PMU1048569" s="22"/>
      <c r="PMV1048569" s="22"/>
      <c r="PMW1048569" s="22"/>
      <c r="PMX1048569" s="22"/>
      <c r="PMY1048569" s="22"/>
      <c r="PMZ1048569" s="22"/>
      <c r="PNA1048569" s="22"/>
      <c r="PNB1048569" s="22"/>
      <c r="PNC1048569" s="22"/>
      <c r="PND1048569" s="22"/>
      <c r="PNE1048569" s="22"/>
      <c r="PNF1048569" s="22"/>
      <c r="PNG1048569" s="22"/>
      <c r="PNH1048569" s="22"/>
      <c r="PNI1048569" s="22"/>
      <c r="PNJ1048569" s="22"/>
      <c r="PNK1048569" s="22"/>
      <c r="PNL1048569" s="22"/>
      <c r="PNM1048569" s="22"/>
      <c r="PNN1048569" s="22"/>
      <c r="PNO1048569" s="22"/>
      <c r="PNP1048569" s="22"/>
      <c r="PNQ1048569" s="22"/>
      <c r="PNR1048569" s="22"/>
      <c r="PNS1048569" s="22"/>
      <c r="PNT1048569" s="22"/>
      <c r="PNU1048569" s="22"/>
      <c r="PNV1048569" s="22"/>
      <c r="PNW1048569" s="22"/>
      <c r="PNX1048569" s="22"/>
      <c r="PNY1048569" s="22"/>
      <c r="PNZ1048569" s="22"/>
      <c r="POA1048569" s="22"/>
      <c r="POB1048569" s="22"/>
      <c r="POC1048569" s="22"/>
      <c r="POD1048569" s="22"/>
      <c r="POE1048569" s="22"/>
      <c r="POF1048569" s="22"/>
      <c r="POG1048569" s="22"/>
      <c r="POH1048569" s="22"/>
      <c r="POI1048569" s="22"/>
      <c r="POJ1048569" s="22"/>
      <c r="POK1048569" s="22"/>
      <c r="POL1048569" s="22"/>
      <c r="POM1048569" s="22"/>
      <c r="PON1048569" s="22"/>
      <c r="POO1048569" s="22"/>
      <c r="POP1048569" s="22"/>
      <c r="POQ1048569" s="22"/>
      <c r="POR1048569" s="22"/>
      <c r="POS1048569" s="22"/>
      <c r="POT1048569" s="22"/>
      <c r="POU1048569" s="22"/>
      <c r="POV1048569" s="22"/>
      <c r="POW1048569" s="22"/>
      <c r="POX1048569" s="22"/>
      <c r="POY1048569" s="22"/>
      <c r="POZ1048569" s="22"/>
      <c r="PPA1048569" s="22"/>
      <c r="PPB1048569" s="22"/>
      <c r="PPC1048569" s="22"/>
      <c r="PPD1048569" s="22"/>
      <c r="PPE1048569" s="22"/>
      <c r="PPF1048569" s="22"/>
      <c r="PPG1048569" s="22"/>
      <c r="PPH1048569" s="22"/>
      <c r="PPI1048569" s="22"/>
      <c r="PPJ1048569" s="22"/>
      <c r="PPK1048569" s="22"/>
      <c r="PPL1048569" s="22"/>
      <c r="PPM1048569" s="22"/>
      <c r="PPN1048569" s="22"/>
      <c r="PPO1048569" s="22"/>
      <c r="PPP1048569" s="22"/>
      <c r="PPQ1048569" s="22"/>
      <c r="PPR1048569" s="22"/>
      <c r="PPS1048569" s="22"/>
      <c r="PPT1048569" s="22"/>
      <c r="PPU1048569" s="22"/>
      <c r="PPV1048569" s="22"/>
      <c r="PPW1048569" s="22"/>
      <c r="PPX1048569" s="22"/>
      <c r="PPY1048569" s="22"/>
      <c r="PPZ1048569" s="22"/>
      <c r="PQA1048569" s="22"/>
      <c r="PQB1048569" s="22"/>
      <c r="PQC1048569" s="22"/>
      <c r="PQD1048569" s="22"/>
      <c r="PQE1048569" s="22"/>
      <c r="PQF1048569" s="22"/>
      <c r="PQG1048569" s="22"/>
      <c r="PQH1048569" s="22"/>
      <c r="PQI1048569" s="22"/>
      <c r="PQJ1048569" s="22"/>
      <c r="PQK1048569" s="22"/>
      <c r="PQL1048569" s="22"/>
      <c r="PQM1048569" s="22"/>
      <c r="PQN1048569" s="22"/>
      <c r="PQO1048569" s="22"/>
      <c r="PQP1048569" s="22"/>
      <c r="PQQ1048569" s="22"/>
      <c r="PQR1048569" s="22"/>
      <c r="PQS1048569" s="22"/>
      <c r="PQT1048569" s="22"/>
      <c r="PQU1048569" s="22"/>
      <c r="PQV1048569" s="22"/>
      <c r="PQW1048569" s="22"/>
      <c r="PQX1048569" s="22"/>
      <c r="PQY1048569" s="22"/>
      <c r="PQZ1048569" s="22"/>
      <c r="PRA1048569" s="22"/>
      <c r="PRB1048569" s="22"/>
      <c r="PRC1048569" s="22"/>
      <c r="PRD1048569" s="22"/>
      <c r="PRE1048569" s="22"/>
      <c r="PRF1048569" s="22"/>
      <c r="PRG1048569" s="22"/>
      <c r="PRH1048569" s="22"/>
      <c r="PRI1048569" s="22"/>
      <c r="PRJ1048569" s="22"/>
      <c r="PRK1048569" s="22"/>
      <c r="PRL1048569" s="22"/>
      <c r="PRM1048569" s="22"/>
      <c r="PRN1048569" s="22"/>
      <c r="PRO1048569" s="22"/>
      <c r="PRP1048569" s="22"/>
      <c r="PRQ1048569" s="22"/>
      <c r="PRR1048569" s="22"/>
      <c r="PRS1048569" s="22"/>
      <c r="PRT1048569" s="22"/>
      <c r="PRU1048569" s="22"/>
      <c r="PRV1048569" s="22"/>
      <c r="PRW1048569" s="22"/>
      <c r="PRX1048569" s="22"/>
      <c r="PRY1048569" s="22"/>
      <c r="PRZ1048569" s="22"/>
      <c r="PSA1048569" s="22"/>
      <c r="PSB1048569" s="22"/>
      <c r="PSC1048569" s="22"/>
      <c r="PSD1048569" s="22"/>
      <c r="PSE1048569" s="22"/>
      <c r="PSF1048569" s="22"/>
      <c r="PSG1048569" s="22"/>
      <c r="PSH1048569" s="22"/>
      <c r="PSI1048569" s="22"/>
      <c r="PSJ1048569" s="22"/>
      <c r="PSK1048569" s="22"/>
      <c r="PSL1048569" s="22"/>
      <c r="PSM1048569" s="22"/>
      <c r="PSN1048569" s="22"/>
      <c r="PSO1048569" s="22"/>
      <c r="PSP1048569" s="22"/>
      <c r="PSQ1048569" s="22"/>
      <c r="PSR1048569" s="22"/>
      <c r="PSS1048569" s="22"/>
      <c r="PST1048569" s="22"/>
      <c r="PSU1048569" s="22"/>
      <c r="PSV1048569" s="22"/>
      <c r="PSW1048569" s="22"/>
      <c r="PSX1048569" s="22"/>
      <c r="PSY1048569" s="22"/>
      <c r="PSZ1048569" s="22"/>
      <c r="PTA1048569" s="22"/>
      <c r="PTB1048569" s="22"/>
      <c r="PTC1048569" s="22"/>
      <c r="PTD1048569" s="22"/>
      <c r="PTE1048569" s="22"/>
      <c r="PTF1048569" s="22"/>
      <c r="PTG1048569" s="22"/>
      <c r="PTH1048569" s="22"/>
      <c r="PTI1048569" s="22"/>
      <c r="PTJ1048569" s="22"/>
      <c r="PTK1048569" s="22"/>
      <c r="PTL1048569" s="22"/>
      <c r="PTM1048569" s="22"/>
      <c r="PTN1048569" s="22"/>
      <c r="PTO1048569" s="22"/>
      <c r="PTP1048569" s="22"/>
      <c r="PTQ1048569" s="22"/>
      <c r="PTR1048569" s="22"/>
      <c r="PTS1048569" s="22"/>
      <c r="PTT1048569" s="22"/>
      <c r="PTU1048569" s="22"/>
      <c r="PTV1048569" s="22"/>
      <c r="PTW1048569" s="22"/>
      <c r="PTX1048569" s="22"/>
      <c r="PTY1048569" s="22"/>
      <c r="PTZ1048569" s="22"/>
      <c r="PUA1048569" s="22"/>
      <c r="PUB1048569" s="22"/>
      <c r="PUC1048569" s="22"/>
      <c r="PUD1048569" s="22"/>
      <c r="PUE1048569" s="22"/>
      <c r="PUF1048569" s="22"/>
      <c r="PUG1048569" s="22"/>
      <c r="PUH1048569" s="22"/>
      <c r="PUI1048569" s="22"/>
      <c r="PUJ1048569" s="22"/>
      <c r="PUK1048569" s="22"/>
      <c r="PUL1048569" s="22"/>
      <c r="PUM1048569" s="22"/>
      <c r="PUN1048569" s="22"/>
      <c r="PUO1048569" s="22"/>
      <c r="PUP1048569" s="22"/>
      <c r="PUQ1048569" s="22"/>
      <c r="PUR1048569" s="22"/>
      <c r="PUS1048569" s="22"/>
      <c r="PUT1048569" s="22"/>
      <c r="PUU1048569" s="22"/>
      <c r="PUV1048569" s="22"/>
      <c r="PUW1048569" s="22"/>
      <c r="PUX1048569" s="22"/>
      <c r="PUY1048569" s="22"/>
      <c r="PUZ1048569" s="22"/>
      <c r="PVA1048569" s="22"/>
      <c r="PVB1048569" s="22"/>
      <c r="PVC1048569" s="22"/>
      <c r="PVD1048569" s="22"/>
      <c r="PVE1048569" s="22"/>
      <c r="PVF1048569" s="22"/>
      <c r="PVG1048569" s="22"/>
      <c r="PVH1048569" s="22"/>
      <c r="PVI1048569" s="22"/>
      <c r="PVJ1048569" s="22"/>
      <c r="PVK1048569" s="22"/>
      <c r="PVL1048569" s="22"/>
      <c r="PVM1048569" s="22"/>
      <c r="PVN1048569" s="22"/>
      <c r="PVO1048569" s="22"/>
      <c r="PVP1048569" s="22"/>
      <c r="PVQ1048569" s="22"/>
      <c r="PVR1048569" s="22"/>
      <c r="PVS1048569" s="22"/>
      <c r="PVT1048569" s="22"/>
      <c r="PVU1048569" s="22"/>
      <c r="PVV1048569" s="22"/>
      <c r="PVW1048569" s="22"/>
      <c r="PVX1048569" s="22"/>
      <c r="PVY1048569" s="22"/>
      <c r="PVZ1048569" s="22"/>
      <c r="PWA1048569" s="22"/>
      <c r="PWB1048569" s="22"/>
      <c r="PWC1048569" s="22"/>
      <c r="PWD1048569" s="22"/>
      <c r="PWE1048569" s="22"/>
      <c r="PWF1048569" s="22"/>
      <c r="PWG1048569" s="22"/>
      <c r="PWH1048569" s="22"/>
      <c r="PWI1048569" s="22"/>
      <c r="PWJ1048569" s="22"/>
      <c r="PWK1048569" s="22"/>
      <c r="PWL1048569" s="22"/>
      <c r="PWM1048569" s="22"/>
      <c r="PWN1048569" s="22"/>
      <c r="PWO1048569" s="22"/>
      <c r="PWP1048569" s="22"/>
      <c r="PWQ1048569" s="22"/>
      <c r="PWR1048569" s="22"/>
      <c r="PWS1048569" s="22"/>
      <c r="PWT1048569" s="22"/>
      <c r="PWU1048569" s="22"/>
      <c r="PWV1048569" s="22"/>
      <c r="PWW1048569" s="22"/>
      <c r="PWX1048569" s="22"/>
      <c r="PWY1048569" s="22"/>
      <c r="PWZ1048569" s="22"/>
      <c r="PXA1048569" s="22"/>
      <c r="PXB1048569" s="22"/>
      <c r="PXC1048569" s="22"/>
      <c r="PXD1048569" s="22"/>
      <c r="PXE1048569" s="22"/>
      <c r="PXF1048569" s="22"/>
      <c r="PXG1048569" s="22"/>
      <c r="PXH1048569" s="22"/>
      <c r="PXI1048569" s="22"/>
      <c r="PXJ1048569" s="22"/>
      <c r="PXK1048569" s="22"/>
      <c r="PXL1048569" s="22"/>
      <c r="PXM1048569" s="22"/>
      <c r="PXN1048569" s="22"/>
      <c r="PXO1048569" s="22"/>
      <c r="PXP1048569" s="22"/>
      <c r="PXQ1048569" s="22"/>
      <c r="PXR1048569" s="22"/>
      <c r="PXS1048569" s="22"/>
      <c r="PXT1048569" s="22"/>
      <c r="PXU1048569" s="22"/>
      <c r="PXV1048569" s="22"/>
      <c r="PXW1048569" s="22"/>
      <c r="PXX1048569" s="22"/>
      <c r="PXY1048569" s="22"/>
      <c r="PXZ1048569" s="22"/>
      <c r="PYA1048569" s="22"/>
      <c r="PYB1048569" s="22"/>
      <c r="PYC1048569" s="22"/>
      <c r="PYD1048569" s="22"/>
      <c r="PYE1048569" s="22"/>
      <c r="PYF1048569" s="22"/>
      <c r="PYG1048569" s="22"/>
      <c r="PYH1048569" s="22"/>
      <c r="PYI1048569" s="22"/>
      <c r="PYJ1048569" s="22"/>
      <c r="PYK1048569" s="22"/>
      <c r="PYL1048569" s="22"/>
      <c r="PYM1048569" s="22"/>
      <c r="PYN1048569" s="22"/>
      <c r="PYO1048569" s="22"/>
      <c r="PYP1048569" s="22"/>
      <c r="PYQ1048569" s="22"/>
      <c r="PYR1048569" s="22"/>
      <c r="PYS1048569" s="22"/>
      <c r="PYT1048569" s="22"/>
      <c r="PYU1048569" s="22"/>
      <c r="PYV1048569" s="22"/>
      <c r="PYW1048569" s="22"/>
      <c r="PYX1048569" s="22"/>
      <c r="PYY1048569" s="22"/>
      <c r="PYZ1048569" s="22"/>
      <c r="PZA1048569" s="22"/>
      <c r="PZB1048569" s="22"/>
      <c r="PZC1048569" s="22"/>
      <c r="PZD1048569" s="22"/>
      <c r="PZE1048569" s="22"/>
      <c r="PZF1048569" s="22"/>
      <c r="PZG1048569" s="22"/>
      <c r="PZH1048569" s="22"/>
      <c r="PZI1048569" s="22"/>
      <c r="PZJ1048569" s="22"/>
      <c r="PZK1048569" s="22"/>
      <c r="PZL1048569" s="22"/>
      <c r="PZM1048569" s="22"/>
      <c r="PZN1048569" s="22"/>
      <c r="PZO1048569" s="22"/>
      <c r="PZP1048569" s="22"/>
      <c r="PZQ1048569" s="22"/>
      <c r="PZR1048569" s="22"/>
      <c r="PZS1048569" s="22"/>
      <c r="PZT1048569" s="22"/>
      <c r="PZU1048569" s="22"/>
      <c r="PZV1048569" s="22"/>
      <c r="PZW1048569" s="22"/>
      <c r="PZX1048569" s="22"/>
      <c r="PZY1048569" s="22"/>
      <c r="PZZ1048569" s="22"/>
      <c r="QAA1048569" s="22"/>
      <c r="QAB1048569" s="22"/>
      <c r="QAC1048569" s="22"/>
      <c r="QAD1048569" s="22"/>
      <c r="QAE1048569" s="22"/>
      <c r="QAF1048569" s="22"/>
      <c r="QAG1048569" s="22"/>
      <c r="QAH1048569" s="22"/>
      <c r="QAI1048569" s="22"/>
      <c r="QAJ1048569" s="22"/>
      <c r="QAK1048569" s="22"/>
      <c r="QAL1048569" s="22"/>
      <c r="QAM1048569" s="22"/>
      <c r="QAN1048569" s="22"/>
      <c r="QAO1048569" s="22"/>
      <c r="QAP1048569" s="22"/>
      <c r="QAQ1048569" s="22"/>
      <c r="QAR1048569" s="22"/>
      <c r="QAS1048569" s="22"/>
      <c r="QAT1048569" s="22"/>
      <c r="QAU1048569" s="22"/>
      <c r="QAV1048569" s="22"/>
      <c r="QAW1048569" s="22"/>
      <c r="QAX1048569" s="22"/>
      <c r="QAY1048569" s="22"/>
      <c r="QAZ1048569" s="22"/>
      <c r="QBA1048569" s="22"/>
      <c r="QBB1048569" s="22"/>
      <c r="QBC1048569" s="22"/>
      <c r="QBD1048569" s="22"/>
      <c r="QBE1048569" s="22"/>
      <c r="QBF1048569" s="22"/>
      <c r="QBG1048569" s="22"/>
      <c r="QBH1048569" s="22"/>
      <c r="QBI1048569" s="22"/>
      <c r="QBJ1048569" s="22"/>
      <c r="QBK1048569" s="22"/>
      <c r="QBL1048569" s="22"/>
      <c r="QBM1048569" s="22"/>
      <c r="QBN1048569" s="22"/>
      <c r="QBO1048569" s="22"/>
      <c r="QBP1048569" s="22"/>
      <c r="QBQ1048569" s="22"/>
      <c r="QBR1048569" s="22"/>
      <c r="QBS1048569" s="22"/>
      <c r="QBT1048569" s="22"/>
      <c r="QBU1048569" s="22"/>
      <c r="QBV1048569" s="22"/>
      <c r="QBW1048569" s="22"/>
      <c r="QBX1048569" s="22"/>
      <c r="QBY1048569" s="22"/>
      <c r="QBZ1048569" s="22"/>
      <c r="QCA1048569" s="22"/>
      <c r="QCB1048569" s="22"/>
      <c r="QCC1048569" s="22"/>
      <c r="QCD1048569" s="22"/>
      <c r="QCE1048569" s="22"/>
      <c r="QCF1048569" s="22"/>
      <c r="QCG1048569" s="22"/>
      <c r="QCH1048569" s="22"/>
      <c r="QCI1048569" s="22"/>
      <c r="QCJ1048569" s="22"/>
      <c r="QCK1048569" s="22"/>
      <c r="QCL1048569" s="22"/>
      <c r="QCM1048569" s="22"/>
      <c r="QCN1048569" s="22"/>
      <c r="QCO1048569" s="22"/>
      <c r="QCP1048569" s="22"/>
      <c r="QCQ1048569" s="22"/>
      <c r="QCR1048569" s="22"/>
      <c r="QCS1048569" s="22"/>
      <c r="QCT1048569" s="22"/>
      <c r="QCU1048569" s="22"/>
      <c r="QCV1048569" s="22"/>
      <c r="QCW1048569" s="22"/>
      <c r="QCX1048569" s="22"/>
      <c r="QCY1048569" s="22"/>
      <c r="QCZ1048569" s="22"/>
      <c r="QDA1048569" s="22"/>
      <c r="QDB1048569" s="22"/>
      <c r="QDC1048569" s="22"/>
      <c r="QDD1048569" s="22"/>
      <c r="QDE1048569" s="22"/>
      <c r="QDF1048569" s="22"/>
      <c r="QDG1048569" s="22"/>
      <c r="QDH1048569" s="22"/>
      <c r="QDI1048569" s="22"/>
      <c r="QDJ1048569" s="22"/>
      <c r="QDK1048569" s="22"/>
      <c r="QDL1048569" s="22"/>
      <c r="QDM1048569" s="22"/>
      <c r="QDN1048569" s="22"/>
      <c r="QDO1048569" s="22"/>
      <c r="QDP1048569" s="22"/>
      <c r="QDQ1048569" s="22"/>
      <c r="QDR1048569" s="22"/>
      <c r="QDS1048569" s="22"/>
      <c r="QDT1048569" s="22"/>
      <c r="QDU1048569" s="22"/>
      <c r="QDV1048569" s="22"/>
      <c r="QDW1048569" s="22"/>
      <c r="QDX1048569" s="22"/>
      <c r="QDY1048569" s="22"/>
      <c r="QDZ1048569" s="22"/>
      <c r="QEA1048569" s="22"/>
      <c r="QEB1048569" s="22"/>
      <c r="QEC1048569" s="22"/>
      <c r="QED1048569" s="22"/>
      <c r="QEE1048569" s="22"/>
      <c r="QEF1048569" s="22"/>
      <c r="QEG1048569" s="22"/>
      <c r="QEH1048569" s="22"/>
      <c r="QEI1048569" s="22"/>
      <c r="QEJ1048569" s="22"/>
      <c r="QEK1048569" s="22"/>
      <c r="QEL1048569" s="22"/>
      <c r="QEM1048569" s="22"/>
      <c r="QEN1048569" s="22"/>
      <c r="QEO1048569" s="22"/>
      <c r="QEP1048569" s="22"/>
      <c r="QEQ1048569" s="22"/>
      <c r="QER1048569" s="22"/>
      <c r="QES1048569" s="22"/>
      <c r="QET1048569" s="22"/>
      <c r="QEU1048569" s="22"/>
      <c r="QEV1048569" s="22"/>
      <c r="QEW1048569" s="22"/>
      <c r="QEX1048569" s="22"/>
      <c r="QEY1048569" s="22"/>
      <c r="QEZ1048569" s="22"/>
      <c r="QFA1048569" s="22"/>
      <c r="QFB1048569" s="22"/>
      <c r="QFC1048569" s="22"/>
      <c r="QFD1048569" s="22"/>
      <c r="QFE1048569" s="22"/>
      <c r="QFF1048569" s="22"/>
      <c r="QFG1048569" s="22"/>
      <c r="QFH1048569" s="22"/>
      <c r="QFI1048569" s="22"/>
      <c r="QFJ1048569" s="22"/>
      <c r="QFK1048569" s="22"/>
      <c r="QFL1048569" s="22"/>
      <c r="QFM1048569" s="22"/>
      <c r="QFN1048569" s="22"/>
      <c r="QFO1048569" s="22"/>
      <c r="QFP1048569" s="22"/>
      <c r="QFQ1048569" s="22"/>
      <c r="QFR1048569" s="22"/>
      <c r="QFS1048569" s="22"/>
      <c r="QFT1048569" s="22"/>
      <c r="QFU1048569" s="22"/>
      <c r="QFV1048569" s="22"/>
      <c r="QFW1048569" s="22"/>
      <c r="QFX1048569" s="22"/>
      <c r="QFY1048569" s="22"/>
      <c r="QFZ1048569" s="22"/>
      <c r="QGA1048569" s="22"/>
      <c r="QGB1048569" s="22"/>
      <c r="QGC1048569" s="22"/>
      <c r="QGD1048569" s="22"/>
      <c r="QGE1048569" s="22"/>
      <c r="QGF1048569" s="22"/>
      <c r="QGG1048569" s="22"/>
      <c r="QGH1048569" s="22"/>
      <c r="QGI1048569" s="22"/>
      <c r="QGJ1048569" s="22"/>
      <c r="QGK1048569" s="22"/>
      <c r="QGL1048569" s="22"/>
      <c r="QGM1048569" s="22"/>
      <c r="QGN1048569" s="22"/>
      <c r="QGO1048569" s="22"/>
      <c r="QGP1048569" s="22"/>
      <c r="QGQ1048569" s="22"/>
      <c r="QGR1048569" s="22"/>
      <c r="QGS1048569" s="22"/>
      <c r="QGT1048569" s="22"/>
      <c r="QGU1048569" s="22"/>
      <c r="QGV1048569" s="22"/>
      <c r="QGW1048569" s="22"/>
      <c r="QGX1048569" s="22"/>
      <c r="QGY1048569" s="22"/>
      <c r="QGZ1048569" s="22"/>
      <c r="QHA1048569" s="22"/>
      <c r="QHB1048569" s="22"/>
      <c r="QHC1048569" s="22"/>
      <c r="QHD1048569" s="22"/>
      <c r="QHE1048569" s="22"/>
      <c r="QHF1048569" s="22"/>
      <c r="QHG1048569" s="22"/>
      <c r="QHH1048569" s="22"/>
      <c r="QHI1048569" s="22"/>
      <c r="QHJ1048569" s="22"/>
      <c r="QHK1048569" s="22"/>
      <c r="QHL1048569" s="22"/>
      <c r="QHM1048569" s="22"/>
      <c r="QHN1048569" s="22"/>
      <c r="QHO1048569" s="22"/>
      <c r="QHP1048569" s="22"/>
      <c r="QHQ1048569" s="22"/>
      <c r="QHR1048569" s="22"/>
      <c r="QHS1048569" s="22"/>
      <c r="QHT1048569" s="22"/>
      <c r="QHU1048569" s="22"/>
      <c r="QHV1048569" s="22"/>
      <c r="QHW1048569" s="22"/>
      <c r="QHX1048569" s="22"/>
      <c r="QHY1048569" s="22"/>
      <c r="QHZ1048569" s="22"/>
      <c r="QIA1048569" s="22"/>
      <c r="QIB1048569" s="22"/>
      <c r="QIC1048569" s="22"/>
      <c r="QID1048569" s="22"/>
      <c r="QIE1048569" s="22"/>
      <c r="QIF1048569" s="22"/>
      <c r="QIG1048569" s="22"/>
      <c r="QIH1048569" s="22"/>
      <c r="QII1048569" s="22"/>
      <c r="QIJ1048569" s="22"/>
      <c r="QIK1048569" s="22"/>
      <c r="QIL1048569" s="22"/>
      <c r="QIM1048569" s="22"/>
      <c r="QIN1048569" s="22"/>
      <c r="QIO1048569" s="22"/>
      <c r="QIP1048569" s="22"/>
      <c r="QIQ1048569" s="22"/>
      <c r="QIR1048569" s="22"/>
      <c r="QIS1048569" s="22"/>
      <c r="QIT1048569" s="22"/>
      <c r="QIU1048569" s="22"/>
      <c r="QIV1048569" s="22"/>
      <c r="QIW1048569" s="22"/>
      <c r="QIX1048569" s="22"/>
      <c r="QIY1048569" s="22"/>
      <c r="QIZ1048569" s="22"/>
      <c r="QJA1048569" s="22"/>
      <c r="QJB1048569" s="22"/>
      <c r="QJC1048569" s="22"/>
      <c r="QJD1048569" s="22"/>
      <c r="QJE1048569" s="22"/>
      <c r="QJF1048569" s="22"/>
      <c r="QJG1048569" s="22"/>
      <c r="QJH1048569" s="22"/>
      <c r="QJI1048569" s="22"/>
      <c r="QJJ1048569" s="22"/>
      <c r="QJK1048569" s="22"/>
      <c r="QJL1048569" s="22"/>
      <c r="QJM1048569" s="22"/>
      <c r="QJN1048569" s="22"/>
      <c r="QJO1048569" s="22"/>
      <c r="QJP1048569" s="22"/>
      <c r="QJQ1048569" s="22"/>
      <c r="QJR1048569" s="22"/>
      <c r="QJS1048569" s="22"/>
      <c r="QJT1048569" s="22"/>
      <c r="QJU1048569" s="22"/>
      <c r="QJV1048569" s="22"/>
      <c r="QJW1048569" s="22"/>
      <c r="QJX1048569" s="22"/>
      <c r="QJY1048569" s="22"/>
      <c r="QJZ1048569" s="22"/>
      <c r="QKA1048569" s="22"/>
      <c r="QKB1048569" s="22"/>
      <c r="QKC1048569" s="22"/>
      <c r="QKD1048569" s="22"/>
      <c r="QKE1048569" s="22"/>
      <c r="QKF1048569" s="22"/>
      <c r="QKG1048569" s="22"/>
      <c r="QKH1048569" s="22"/>
      <c r="QKI1048569" s="22"/>
      <c r="QKJ1048569" s="22"/>
      <c r="QKK1048569" s="22"/>
      <c r="QKL1048569" s="22"/>
      <c r="QKM1048569" s="22"/>
      <c r="QKN1048569" s="22"/>
      <c r="QKO1048569" s="22"/>
      <c r="QKP1048569" s="22"/>
      <c r="QKQ1048569" s="22"/>
      <c r="QKR1048569" s="22"/>
      <c r="QKS1048569" s="22"/>
      <c r="QKT1048569" s="22"/>
      <c r="QKU1048569" s="22"/>
      <c r="QKV1048569" s="22"/>
      <c r="QKW1048569" s="22"/>
      <c r="QKX1048569" s="22"/>
      <c r="QKY1048569" s="22"/>
      <c r="QKZ1048569" s="22"/>
      <c r="QLA1048569" s="22"/>
      <c r="QLB1048569" s="22"/>
      <c r="QLC1048569" s="22"/>
      <c r="QLD1048569" s="22"/>
      <c r="QLE1048569" s="22"/>
      <c r="QLF1048569" s="22"/>
      <c r="QLG1048569" s="22"/>
      <c r="QLH1048569" s="22"/>
      <c r="QLI1048569" s="22"/>
      <c r="QLJ1048569" s="22"/>
      <c r="QLK1048569" s="22"/>
      <c r="QLL1048569" s="22"/>
      <c r="QLM1048569" s="22"/>
      <c r="QLN1048569" s="22"/>
      <c r="QLO1048569" s="22"/>
      <c r="QLP1048569" s="22"/>
      <c r="QLQ1048569" s="22"/>
      <c r="QLR1048569" s="22"/>
      <c r="QLS1048569" s="22"/>
      <c r="QLT1048569" s="22"/>
      <c r="QLU1048569" s="22"/>
      <c r="QLV1048569" s="22"/>
      <c r="QLW1048569" s="22"/>
      <c r="QLX1048569" s="22"/>
      <c r="QLY1048569" s="22"/>
      <c r="QLZ1048569" s="22"/>
      <c r="QMA1048569" s="22"/>
      <c r="QMB1048569" s="22"/>
      <c r="QMC1048569" s="22"/>
      <c r="QMD1048569" s="22"/>
      <c r="QME1048569" s="22"/>
      <c r="QMF1048569" s="22"/>
      <c r="QMG1048569" s="22"/>
      <c r="QMH1048569" s="22"/>
      <c r="QMI1048569" s="22"/>
      <c r="QMJ1048569" s="22"/>
      <c r="QMK1048569" s="22"/>
      <c r="QML1048569" s="22"/>
      <c r="QMM1048569" s="22"/>
      <c r="QMN1048569" s="22"/>
      <c r="QMO1048569" s="22"/>
      <c r="QMP1048569" s="22"/>
      <c r="QMQ1048569" s="22"/>
      <c r="QMR1048569" s="22"/>
      <c r="QMS1048569" s="22"/>
      <c r="QMT1048569" s="22"/>
      <c r="QMU1048569" s="22"/>
      <c r="QMV1048569" s="22"/>
      <c r="QMW1048569" s="22"/>
      <c r="QMX1048569" s="22"/>
      <c r="QMY1048569" s="22"/>
      <c r="QMZ1048569" s="22"/>
      <c r="QNA1048569" s="22"/>
      <c r="QNB1048569" s="22"/>
      <c r="QNC1048569" s="22"/>
      <c r="QND1048569" s="22"/>
      <c r="QNE1048569" s="22"/>
      <c r="QNF1048569" s="22"/>
      <c r="QNG1048569" s="22"/>
      <c r="QNH1048569" s="22"/>
      <c r="QNI1048569" s="22"/>
      <c r="QNJ1048569" s="22"/>
      <c r="QNK1048569" s="22"/>
      <c r="QNL1048569" s="22"/>
      <c r="QNM1048569" s="22"/>
      <c r="QNN1048569" s="22"/>
      <c r="QNO1048569" s="22"/>
      <c r="QNP1048569" s="22"/>
      <c r="QNQ1048569" s="22"/>
      <c r="QNR1048569" s="22"/>
      <c r="QNS1048569" s="22"/>
      <c r="QNT1048569" s="22"/>
      <c r="QNU1048569" s="22"/>
      <c r="QNV1048569" s="22"/>
      <c r="QNW1048569" s="22"/>
      <c r="QNX1048569" s="22"/>
      <c r="QNY1048569" s="22"/>
      <c r="QNZ1048569" s="22"/>
      <c r="QOA1048569" s="22"/>
      <c r="QOB1048569" s="22"/>
      <c r="QOC1048569" s="22"/>
      <c r="QOD1048569" s="22"/>
      <c r="QOE1048569" s="22"/>
      <c r="QOF1048569" s="22"/>
      <c r="QOG1048569" s="22"/>
      <c r="QOH1048569" s="22"/>
      <c r="QOI1048569" s="22"/>
      <c r="QOJ1048569" s="22"/>
      <c r="QOK1048569" s="22"/>
      <c r="QOL1048569" s="22"/>
      <c r="QOM1048569" s="22"/>
      <c r="QON1048569" s="22"/>
      <c r="QOO1048569" s="22"/>
      <c r="QOP1048569" s="22"/>
      <c r="QOQ1048569" s="22"/>
      <c r="QOR1048569" s="22"/>
      <c r="QOS1048569" s="22"/>
      <c r="QOT1048569" s="22"/>
      <c r="QOU1048569" s="22"/>
      <c r="QOV1048569" s="22"/>
      <c r="QOW1048569" s="22"/>
      <c r="QOX1048569" s="22"/>
      <c r="QOY1048569" s="22"/>
      <c r="QOZ1048569" s="22"/>
      <c r="QPA1048569" s="22"/>
      <c r="QPB1048569" s="22"/>
      <c r="QPC1048569" s="22"/>
      <c r="QPD1048569" s="22"/>
      <c r="QPE1048569" s="22"/>
      <c r="QPF1048569" s="22"/>
      <c r="QPG1048569" s="22"/>
      <c r="QPH1048569" s="22"/>
      <c r="QPI1048569" s="22"/>
      <c r="QPJ1048569" s="22"/>
      <c r="QPK1048569" s="22"/>
      <c r="QPL1048569" s="22"/>
      <c r="QPM1048569" s="22"/>
      <c r="QPN1048569" s="22"/>
      <c r="QPO1048569" s="22"/>
      <c r="QPP1048569" s="22"/>
      <c r="QPQ1048569" s="22"/>
      <c r="QPR1048569" s="22"/>
      <c r="QPS1048569" s="22"/>
      <c r="QPT1048569" s="22"/>
      <c r="QPU1048569" s="22"/>
      <c r="QPV1048569" s="22"/>
      <c r="QPW1048569" s="22"/>
      <c r="QPX1048569" s="22"/>
      <c r="QPY1048569" s="22"/>
      <c r="QPZ1048569" s="22"/>
      <c r="QQA1048569" s="22"/>
      <c r="QQB1048569" s="22"/>
      <c r="QQC1048569" s="22"/>
      <c r="QQD1048569" s="22"/>
      <c r="QQE1048569" s="22"/>
      <c r="QQF1048569" s="22"/>
      <c r="QQG1048569" s="22"/>
      <c r="QQH1048569" s="22"/>
      <c r="QQI1048569" s="22"/>
      <c r="QQJ1048569" s="22"/>
      <c r="QQK1048569" s="22"/>
      <c r="QQL1048569" s="22"/>
      <c r="QQM1048569" s="22"/>
      <c r="QQN1048569" s="22"/>
      <c r="QQO1048569" s="22"/>
      <c r="QQP1048569" s="22"/>
      <c r="QQQ1048569" s="22"/>
      <c r="QQR1048569" s="22"/>
      <c r="QQS1048569" s="22"/>
      <c r="QQT1048569" s="22"/>
      <c r="QQU1048569" s="22"/>
      <c r="QQV1048569" s="22"/>
      <c r="QQW1048569" s="22"/>
      <c r="QQX1048569" s="22"/>
      <c r="QQY1048569" s="22"/>
      <c r="QQZ1048569" s="22"/>
      <c r="QRA1048569" s="22"/>
      <c r="QRB1048569" s="22"/>
      <c r="QRC1048569" s="22"/>
      <c r="QRD1048569" s="22"/>
      <c r="QRE1048569" s="22"/>
      <c r="QRF1048569" s="22"/>
      <c r="QRG1048569" s="22"/>
      <c r="QRH1048569" s="22"/>
      <c r="QRI1048569" s="22"/>
      <c r="QRJ1048569" s="22"/>
      <c r="QRK1048569" s="22"/>
      <c r="QRL1048569" s="22"/>
      <c r="QRM1048569" s="22"/>
      <c r="QRN1048569" s="22"/>
      <c r="QRO1048569" s="22"/>
      <c r="QRP1048569" s="22"/>
      <c r="QRQ1048569" s="22"/>
      <c r="QRR1048569" s="22"/>
      <c r="QRS1048569" s="22"/>
      <c r="QRT1048569" s="22"/>
      <c r="QRU1048569" s="22"/>
      <c r="QRV1048569" s="22"/>
      <c r="QRW1048569" s="22"/>
      <c r="QRX1048569" s="22"/>
      <c r="QRY1048569" s="22"/>
      <c r="QRZ1048569" s="22"/>
      <c r="QSA1048569" s="22"/>
      <c r="QSB1048569" s="22"/>
      <c r="QSC1048569" s="22"/>
      <c r="QSD1048569" s="22"/>
      <c r="QSE1048569" s="22"/>
      <c r="QSF1048569" s="22"/>
      <c r="QSG1048569" s="22"/>
      <c r="QSH1048569" s="22"/>
      <c r="QSI1048569" s="22"/>
      <c r="QSJ1048569" s="22"/>
      <c r="QSK1048569" s="22"/>
      <c r="QSL1048569" s="22"/>
      <c r="QSM1048569" s="22"/>
      <c r="QSN1048569" s="22"/>
      <c r="QSO1048569" s="22"/>
      <c r="QSP1048569" s="22"/>
      <c r="QSQ1048569" s="22"/>
      <c r="QSR1048569" s="22"/>
      <c r="QSS1048569" s="22"/>
      <c r="QST1048569" s="22"/>
      <c r="QSU1048569" s="22"/>
      <c r="QSV1048569" s="22"/>
      <c r="QSW1048569" s="22"/>
      <c r="QSX1048569" s="22"/>
      <c r="QSY1048569" s="22"/>
      <c r="QSZ1048569" s="22"/>
      <c r="QTA1048569" s="22"/>
      <c r="QTB1048569" s="22"/>
      <c r="QTC1048569" s="22"/>
      <c r="QTD1048569" s="22"/>
      <c r="QTE1048569" s="22"/>
      <c r="QTF1048569" s="22"/>
      <c r="QTG1048569" s="22"/>
      <c r="QTH1048569" s="22"/>
      <c r="QTI1048569" s="22"/>
      <c r="QTJ1048569" s="22"/>
      <c r="QTK1048569" s="22"/>
      <c r="QTL1048569" s="22"/>
      <c r="QTM1048569" s="22"/>
      <c r="QTN1048569" s="22"/>
      <c r="QTO1048569" s="22"/>
      <c r="QTP1048569" s="22"/>
      <c r="QTQ1048569" s="22"/>
      <c r="QTR1048569" s="22"/>
      <c r="QTS1048569" s="22"/>
      <c r="QTT1048569" s="22"/>
      <c r="QTU1048569" s="22"/>
      <c r="QTV1048569" s="22"/>
      <c r="QTW1048569" s="22"/>
      <c r="QTX1048569" s="22"/>
      <c r="QTY1048569" s="22"/>
      <c r="QTZ1048569" s="22"/>
      <c r="QUA1048569" s="22"/>
      <c r="QUB1048569" s="22"/>
      <c r="QUC1048569" s="22"/>
      <c r="QUD1048569" s="22"/>
      <c r="QUE1048569" s="22"/>
      <c r="QUF1048569" s="22"/>
      <c r="QUG1048569" s="22"/>
      <c r="QUH1048569" s="22"/>
      <c r="QUI1048569" s="22"/>
      <c r="QUJ1048569" s="22"/>
      <c r="QUK1048569" s="22"/>
      <c r="QUL1048569" s="22"/>
      <c r="QUM1048569" s="22"/>
      <c r="QUN1048569" s="22"/>
      <c r="QUO1048569" s="22"/>
      <c r="QUP1048569" s="22"/>
      <c r="QUQ1048569" s="22"/>
      <c r="QUR1048569" s="22"/>
      <c r="QUS1048569" s="22"/>
      <c r="QUT1048569" s="22"/>
      <c r="QUU1048569" s="22"/>
      <c r="QUV1048569" s="22"/>
      <c r="QUW1048569" s="22"/>
      <c r="QUX1048569" s="22"/>
      <c r="QUY1048569" s="22"/>
      <c r="QUZ1048569" s="22"/>
      <c r="QVA1048569" s="22"/>
      <c r="QVB1048569" s="22"/>
      <c r="QVC1048569" s="22"/>
      <c r="QVD1048569" s="22"/>
      <c r="QVE1048569" s="22"/>
      <c r="QVF1048569" s="22"/>
      <c r="QVG1048569" s="22"/>
      <c r="QVH1048569" s="22"/>
      <c r="QVI1048569" s="22"/>
      <c r="QVJ1048569" s="22"/>
      <c r="QVK1048569" s="22"/>
      <c r="QVL1048569" s="22"/>
      <c r="QVM1048569" s="22"/>
      <c r="QVN1048569" s="22"/>
      <c r="QVO1048569" s="22"/>
      <c r="QVP1048569" s="22"/>
      <c r="QVQ1048569" s="22"/>
      <c r="QVR1048569" s="22"/>
      <c r="QVS1048569" s="22"/>
      <c r="QVT1048569" s="22"/>
      <c r="QVU1048569" s="22"/>
      <c r="QVV1048569" s="22"/>
      <c r="QVW1048569" s="22"/>
      <c r="QVX1048569" s="22"/>
      <c r="QVY1048569" s="22"/>
      <c r="QVZ1048569" s="22"/>
      <c r="QWA1048569" s="22"/>
      <c r="QWB1048569" s="22"/>
      <c r="QWC1048569" s="22"/>
      <c r="QWD1048569" s="22"/>
      <c r="QWE1048569" s="22"/>
      <c r="QWF1048569" s="22"/>
      <c r="QWG1048569" s="22"/>
      <c r="QWH1048569" s="22"/>
      <c r="QWI1048569" s="22"/>
      <c r="QWJ1048569" s="22"/>
      <c r="QWK1048569" s="22"/>
      <c r="QWL1048569" s="22"/>
      <c r="QWM1048569" s="22"/>
      <c r="QWN1048569" s="22"/>
      <c r="QWO1048569" s="22"/>
      <c r="QWP1048569" s="22"/>
      <c r="QWQ1048569" s="22"/>
      <c r="QWR1048569" s="22"/>
      <c r="QWS1048569" s="22"/>
      <c r="QWT1048569" s="22"/>
      <c r="QWU1048569" s="22"/>
      <c r="QWV1048569" s="22"/>
      <c r="QWW1048569" s="22"/>
      <c r="QWX1048569" s="22"/>
      <c r="QWY1048569" s="22"/>
      <c r="QWZ1048569" s="22"/>
      <c r="QXA1048569" s="22"/>
      <c r="QXB1048569" s="22"/>
      <c r="QXC1048569" s="22"/>
      <c r="QXD1048569" s="22"/>
      <c r="QXE1048569" s="22"/>
      <c r="QXF1048569" s="22"/>
      <c r="QXG1048569" s="22"/>
      <c r="QXH1048569" s="22"/>
      <c r="QXI1048569" s="22"/>
      <c r="QXJ1048569" s="22"/>
      <c r="QXK1048569" s="22"/>
      <c r="QXL1048569" s="22"/>
      <c r="QXM1048569" s="22"/>
      <c r="QXN1048569" s="22"/>
      <c r="QXO1048569" s="22"/>
      <c r="QXP1048569" s="22"/>
      <c r="QXQ1048569" s="22"/>
      <c r="QXR1048569" s="22"/>
      <c r="QXS1048569" s="22"/>
      <c r="QXT1048569" s="22"/>
      <c r="QXU1048569" s="22"/>
      <c r="QXV1048569" s="22"/>
      <c r="QXW1048569" s="22"/>
      <c r="QXX1048569" s="22"/>
      <c r="QXY1048569" s="22"/>
      <c r="QXZ1048569" s="22"/>
      <c r="QYA1048569" s="22"/>
      <c r="QYB1048569" s="22"/>
      <c r="QYC1048569" s="22"/>
      <c r="QYD1048569" s="22"/>
      <c r="QYE1048569" s="22"/>
      <c r="QYF1048569" s="22"/>
      <c r="QYG1048569" s="22"/>
      <c r="QYH1048569" s="22"/>
      <c r="QYI1048569" s="22"/>
      <c r="QYJ1048569" s="22"/>
      <c r="QYK1048569" s="22"/>
      <c r="QYL1048569" s="22"/>
      <c r="QYM1048569" s="22"/>
      <c r="QYN1048569" s="22"/>
      <c r="QYO1048569" s="22"/>
      <c r="QYP1048569" s="22"/>
      <c r="QYQ1048569" s="22"/>
      <c r="QYR1048569" s="22"/>
      <c r="QYS1048569" s="22"/>
      <c r="QYT1048569" s="22"/>
      <c r="QYU1048569" s="22"/>
      <c r="QYV1048569" s="22"/>
      <c r="QYW1048569" s="22"/>
      <c r="QYX1048569" s="22"/>
      <c r="QYY1048569" s="22"/>
      <c r="QYZ1048569" s="22"/>
      <c r="QZA1048569" s="22"/>
      <c r="QZB1048569" s="22"/>
      <c r="QZC1048569" s="22"/>
      <c r="QZD1048569" s="22"/>
      <c r="QZE1048569" s="22"/>
      <c r="QZF1048569" s="22"/>
      <c r="QZG1048569" s="22"/>
      <c r="QZH1048569" s="22"/>
      <c r="QZI1048569" s="22"/>
      <c r="QZJ1048569" s="22"/>
      <c r="QZK1048569" s="22"/>
      <c r="QZL1048569" s="22"/>
      <c r="QZM1048569" s="22"/>
      <c r="QZN1048569" s="22"/>
      <c r="QZO1048569" s="22"/>
      <c r="QZP1048569" s="22"/>
      <c r="QZQ1048569" s="22"/>
      <c r="QZR1048569" s="22"/>
      <c r="QZS1048569" s="22"/>
      <c r="QZT1048569" s="22"/>
      <c r="QZU1048569" s="22"/>
      <c r="QZV1048569" s="22"/>
      <c r="QZW1048569" s="22"/>
      <c r="QZX1048569" s="22"/>
      <c r="QZY1048569" s="22"/>
      <c r="QZZ1048569" s="22"/>
      <c r="RAA1048569" s="22"/>
      <c r="RAB1048569" s="22"/>
      <c r="RAC1048569" s="22"/>
      <c r="RAD1048569" s="22"/>
      <c r="RAE1048569" s="22"/>
      <c r="RAF1048569" s="22"/>
      <c r="RAG1048569" s="22"/>
      <c r="RAH1048569" s="22"/>
      <c r="RAI1048569" s="22"/>
      <c r="RAJ1048569" s="22"/>
      <c r="RAK1048569" s="22"/>
      <c r="RAL1048569" s="22"/>
      <c r="RAM1048569" s="22"/>
      <c r="RAN1048569" s="22"/>
      <c r="RAO1048569" s="22"/>
      <c r="RAP1048569" s="22"/>
      <c r="RAQ1048569" s="22"/>
      <c r="RAR1048569" s="22"/>
      <c r="RAS1048569" s="22"/>
      <c r="RAT1048569" s="22"/>
      <c r="RAU1048569" s="22"/>
      <c r="RAV1048569" s="22"/>
      <c r="RAW1048569" s="22"/>
      <c r="RAX1048569" s="22"/>
      <c r="RAY1048569" s="22"/>
      <c r="RAZ1048569" s="22"/>
      <c r="RBA1048569" s="22"/>
      <c r="RBB1048569" s="22"/>
      <c r="RBC1048569" s="22"/>
      <c r="RBD1048569" s="22"/>
      <c r="RBE1048569" s="22"/>
      <c r="RBF1048569" s="22"/>
      <c r="RBG1048569" s="22"/>
      <c r="RBH1048569" s="22"/>
      <c r="RBI1048569" s="22"/>
      <c r="RBJ1048569" s="22"/>
      <c r="RBK1048569" s="22"/>
      <c r="RBL1048569" s="22"/>
      <c r="RBM1048569" s="22"/>
      <c r="RBN1048569" s="22"/>
      <c r="RBO1048569" s="22"/>
      <c r="RBP1048569" s="22"/>
      <c r="RBQ1048569" s="22"/>
      <c r="RBR1048569" s="22"/>
      <c r="RBS1048569" s="22"/>
      <c r="RBT1048569" s="22"/>
      <c r="RBU1048569" s="22"/>
      <c r="RBV1048569" s="22"/>
      <c r="RBW1048569" s="22"/>
      <c r="RBX1048569" s="22"/>
      <c r="RBY1048569" s="22"/>
      <c r="RBZ1048569" s="22"/>
      <c r="RCA1048569" s="22"/>
      <c r="RCB1048569" s="22"/>
      <c r="RCC1048569" s="22"/>
      <c r="RCD1048569" s="22"/>
      <c r="RCE1048569" s="22"/>
      <c r="RCF1048569" s="22"/>
      <c r="RCG1048569" s="22"/>
      <c r="RCH1048569" s="22"/>
      <c r="RCI1048569" s="22"/>
      <c r="RCJ1048569" s="22"/>
      <c r="RCK1048569" s="22"/>
      <c r="RCL1048569" s="22"/>
      <c r="RCM1048569" s="22"/>
      <c r="RCN1048569" s="22"/>
      <c r="RCO1048569" s="22"/>
      <c r="RCP1048569" s="22"/>
      <c r="RCQ1048569" s="22"/>
      <c r="RCR1048569" s="22"/>
      <c r="RCS1048569" s="22"/>
      <c r="RCT1048569" s="22"/>
      <c r="RCU1048569" s="22"/>
      <c r="RCV1048569" s="22"/>
      <c r="RCW1048569" s="22"/>
      <c r="RCX1048569" s="22"/>
      <c r="RCY1048569" s="22"/>
      <c r="RCZ1048569" s="22"/>
      <c r="RDA1048569" s="22"/>
      <c r="RDB1048569" s="22"/>
      <c r="RDC1048569" s="22"/>
      <c r="RDD1048569" s="22"/>
      <c r="RDE1048569" s="22"/>
      <c r="RDF1048569" s="22"/>
      <c r="RDG1048569" s="22"/>
      <c r="RDH1048569" s="22"/>
      <c r="RDI1048569" s="22"/>
      <c r="RDJ1048569" s="22"/>
      <c r="RDK1048569" s="22"/>
      <c r="RDL1048569" s="22"/>
      <c r="RDM1048569" s="22"/>
      <c r="RDN1048569" s="22"/>
      <c r="RDO1048569" s="22"/>
      <c r="RDP1048569" s="22"/>
      <c r="RDQ1048569" s="22"/>
      <c r="RDR1048569" s="22"/>
      <c r="RDS1048569" s="22"/>
      <c r="RDT1048569" s="22"/>
      <c r="RDU1048569" s="22"/>
      <c r="RDV1048569" s="22"/>
      <c r="RDW1048569" s="22"/>
      <c r="RDX1048569" s="22"/>
      <c r="RDY1048569" s="22"/>
      <c r="RDZ1048569" s="22"/>
      <c r="REA1048569" s="22"/>
      <c r="REB1048569" s="22"/>
      <c r="REC1048569" s="22"/>
      <c r="RED1048569" s="22"/>
      <c r="REE1048569" s="22"/>
      <c r="REF1048569" s="22"/>
      <c r="REG1048569" s="22"/>
      <c r="REH1048569" s="22"/>
      <c r="REI1048569" s="22"/>
      <c r="REJ1048569" s="22"/>
      <c r="REK1048569" s="22"/>
      <c r="REL1048569" s="22"/>
      <c r="REM1048569" s="22"/>
      <c r="REN1048569" s="22"/>
      <c r="REO1048569" s="22"/>
      <c r="REP1048569" s="22"/>
      <c r="REQ1048569" s="22"/>
      <c r="RER1048569" s="22"/>
      <c r="RES1048569" s="22"/>
      <c r="RET1048569" s="22"/>
      <c r="REU1048569" s="22"/>
      <c r="REV1048569" s="22"/>
      <c r="REW1048569" s="22"/>
      <c r="REX1048569" s="22"/>
      <c r="REY1048569" s="22"/>
      <c r="REZ1048569" s="22"/>
      <c r="RFA1048569" s="22"/>
      <c r="RFB1048569" s="22"/>
      <c r="RFC1048569" s="22"/>
      <c r="RFD1048569" s="22"/>
      <c r="RFE1048569" s="22"/>
      <c r="RFF1048569" s="22"/>
      <c r="RFG1048569" s="22"/>
      <c r="RFH1048569" s="22"/>
      <c r="RFI1048569" s="22"/>
      <c r="RFJ1048569" s="22"/>
      <c r="RFK1048569" s="22"/>
      <c r="RFL1048569" s="22"/>
      <c r="RFM1048569" s="22"/>
      <c r="RFN1048569" s="22"/>
      <c r="RFO1048569" s="22"/>
      <c r="RFP1048569" s="22"/>
      <c r="RFQ1048569" s="22"/>
      <c r="RFR1048569" s="22"/>
      <c r="RFS1048569" s="22"/>
      <c r="RFT1048569" s="22"/>
      <c r="RFU1048569" s="22"/>
      <c r="RFV1048569" s="22"/>
      <c r="RFW1048569" s="22"/>
      <c r="RFX1048569" s="22"/>
      <c r="RFY1048569" s="22"/>
      <c r="RFZ1048569" s="22"/>
      <c r="RGA1048569" s="22"/>
      <c r="RGB1048569" s="22"/>
      <c r="RGC1048569" s="22"/>
      <c r="RGD1048569" s="22"/>
      <c r="RGE1048569" s="22"/>
      <c r="RGF1048569" s="22"/>
      <c r="RGG1048569" s="22"/>
      <c r="RGH1048569" s="22"/>
      <c r="RGI1048569" s="22"/>
      <c r="RGJ1048569" s="22"/>
      <c r="RGK1048569" s="22"/>
      <c r="RGL1048569" s="22"/>
      <c r="RGM1048569" s="22"/>
      <c r="RGN1048569" s="22"/>
      <c r="RGO1048569" s="22"/>
      <c r="RGP1048569" s="22"/>
      <c r="RGQ1048569" s="22"/>
      <c r="RGR1048569" s="22"/>
      <c r="RGS1048569" s="22"/>
      <c r="RGT1048569" s="22"/>
      <c r="RGU1048569" s="22"/>
      <c r="RGV1048569" s="22"/>
      <c r="RGW1048569" s="22"/>
      <c r="RGX1048569" s="22"/>
      <c r="RGY1048569" s="22"/>
      <c r="RGZ1048569" s="22"/>
      <c r="RHA1048569" s="22"/>
      <c r="RHB1048569" s="22"/>
      <c r="RHC1048569" s="22"/>
      <c r="RHD1048569" s="22"/>
      <c r="RHE1048569" s="22"/>
      <c r="RHF1048569" s="22"/>
      <c r="RHG1048569" s="22"/>
      <c r="RHH1048569" s="22"/>
      <c r="RHI1048569" s="22"/>
      <c r="RHJ1048569" s="22"/>
      <c r="RHK1048569" s="22"/>
      <c r="RHL1048569" s="22"/>
      <c r="RHM1048569" s="22"/>
      <c r="RHN1048569" s="22"/>
      <c r="RHO1048569" s="22"/>
      <c r="RHP1048569" s="22"/>
      <c r="RHQ1048569" s="22"/>
      <c r="RHR1048569" s="22"/>
      <c r="RHS1048569" s="22"/>
      <c r="RHT1048569" s="22"/>
      <c r="RHU1048569" s="22"/>
      <c r="RHV1048569" s="22"/>
      <c r="RHW1048569" s="22"/>
      <c r="RHX1048569" s="22"/>
      <c r="RHY1048569" s="22"/>
      <c r="RHZ1048569" s="22"/>
      <c r="RIA1048569" s="22"/>
      <c r="RIB1048569" s="22"/>
      <c r="RIC1048569" s="22"/>
      <c r="RID1048569" s="22"/>
      <c r="RIE1048569" s="22"/>
      <c r="RIF1048569" s="22"/>
      <c r="RIG1048569" s="22"/>
      <c r="RIH1048569" s="22"/>
      <c r="RII1048569" s="22"/>
      <c r="RIJ1048569" s="22"/>
      <c r="RIK1048569" s="22"/>
      <c r="RIL1048569" s="22"/>
      <c r="RIM1048569" s="22"/>
      <c r="RIN1048569" s="22"/>
      <c r="RIO1048569" s="22"/>
      <c r="RIP1048569" s="22"/>
      <c r="RIQ1048569" s="22"/>
      <c r="RIR1048569" s="22"/>
      <c r="RIS1048569" s="22"/>
      <c r="RIT1048569" s="22"/>
      <c r="RIU1048569" s="22"/>
      <c r="RIV1048569" s="22"/>
      <c r="RIW1048569" s="22"/>
      <c r="RIX1048569" s="22"/>
      <c r="RIY1048569" s="22"/>
      <c r="RIZ1048569" s="22"/>
      <c r="RJA1048569" s="22"/>
      <c r="RJB1048569" s="22"/>
      <c r="RJC1048569" s="22"/>
      <c r="RJD1048569" s="22"/>
      <c r="RJE1048569" s="22"/>
      <c r="RJF1048569" s="22"/>
      <c r="RJG1048569" s="22"/>
      <c r="RJH1048569" s="22"/>
      <c r="RJI1048569" s="22"/>
      <c r="RJJ1048569" s="22"/>
      <c r="RJK1048569" s="22"/>
      <c r="RJL1048569" s="22"/>
      <c r="RJM1048569" s="22"/>
      <c r="RJN1048569" s="22"/>
      <c r="RJO1048569" s="22"/>
      <c r="RJP1048569" s="22"/>
      <c r="RJQ1048569" s="22"/>
      <c r="RJR1048569" s="22"/>
      <c r="RJS1048569" s="22"/>
      <c r="RJT1048569" s="22"/>
      <c r="RJU1048569" s="22"/>
      <c r="RJV1048569" s="22"/>
      <c r="RJW1048569" s="22"/>
      <c r="RJX1048569" s="22"/>
      <c r="RJY1048569" s="22"/>
      <c r="RJZ1048569" s="22"/>
      <c r="RKA1048569" s="22"/>
      <c r="RKB1048569" s="22"/>
      <c r="RKC1048569" s="22"/>
      <c r="RKD1048569" s="22"/>
      <c r="RKE1048569" s="22"/>
      <c r="RKF1048569" s="22"/>
      <c r="RKG1048569" s="22"/>
      <c r="RKH1048569" s="22"/>
      <c r="RKI1048569" s="22"/>
      <c r="RKJ1048569" s="22"/>
      <c r="RKK1048569" s="22"/>
      <c r="RKL1048569" s="22"/>
      <c r="RKM1048569" s="22"/>
      <c r="RKN1048569" s="22"/>
      <c r="RKO1048569" s="22"/>
      <c r="RKP1048569" s="22"/>
      <c r="RKQ1048569" s="22"/>
      <c r="RKR1048569" s="22"/>
      <c r="RKS1048569" s="22"/>
      <c r="RKT1048569" s="22"/>
      <c r="RKU1048569" s="22"/>
      <c r="RKV1048569" s="22"/>
      <c r="RKW1048569" s="22"/>
      <c r="RKX1048569" s="22"/>
      <c r="RKY1048569" s="22"/>
      <c r="RKZ1048569" s="22"/>
      <c r="RLA1048569" s="22"/>
      <c r="RLB1048569" s="22"/>
      <c r="RLC1048569" s="22"/>
      <c r="RLD1048569" s="22"/>
      <c r="RLE1048569" s="22"/>
      <c r="RLF1048569" s="22"/>
      <c r="RLG1048569" s="22"/>
      <c r="RLH1048569" s="22"/>
      <c r="RLI1048569" s="22"/>
      <c r="RLJ1048569" s="22"/>
      <c r="RLK1048569" s="22"/>
      <c r="RLL1048569" s="22"/>
      <c r="RLM1048569" s="22"/>
      <c r="RLN1048569" s="22"/>
      <c r="RLO1048569" s="22"/>
      <c r="RLP1048569" s="22"/>
      <c r="RLQ1048569" s="22"/>
      <c r="RLR1048569" s="22"/>
      <c r="RLS1048569" s="22"/>
      <c r="RLT1048569" s="22"/>
      <c r="RLU1048569" s="22"/>
      <c r="RLV1048569" s="22"/>
      <c r="RLW1048569" s="22"/>
      <c r="RLX1048569" s="22"/>
      <c r="RLY1048569" s="22"/>
      <c r="RLZ1048569" s="22"/>
      <c r="RMA1048569" s="22"/>
      <c r="RMB1048569" s="22"/>
      <c r="RMC1048569" s="22"/>
      <c r="RMD1048569" s="22"/>
      <c r="RME1048569" s="22"/>
      <c r="RMF1048569" s="22"/>
      <c r="RMG1048569" s="22"/>
      <c r="RMH1048569" s="22"/>
      <c r="RMI1048569" s="22"/>
      <c r="RMJ1048569" s="22"/>
      <c r="RMK1048569" s="22"/>
      <c r="RML1048569" s="22"/>
      <c r="RMM1048569" s="22"/>
      <c r="RMN1048569" s="22"/>
      <c r="RMO1048569" s="22"/>
      <c r="RMP1048569" s="22"/>
      <c r="RMQ1048569" s="22"/>
      <c r="RMR1048569" s="22"/>
      <c r="RMS1048569" s="22"/>
      <c r="RMT1048569" s="22"/>
      <c r="RMU1048569" s="22"/>
      <c r="RMV1048569" s="22"/>
      <c r="RMW1048569" s="22"/>
      <c r="RMX1048569" s="22"/>
      <c r="RMY1048569" s="22"/>
      <c r="RMZ1048569" s="22"/>
      <c r="RNA1048569" s="22"/>
      <c r="RNB1048569" s="22"/>
      <c r="RNC1048569" s="22"/>
      <c r="RND1048569" s="22"/>
      <c r="RNE1048569" s="22"/>
      <c r="RNF1048569" s="22"/>
      <c r="RNG1048569" s="22"/>
      <c r="RNH1048569" s="22"/>
      <c r="RNI1048569" s="22"/>
      <c r="RNJ1048569" s="22"/>
      <c r="RNK1048569" s="22"/>
      <c r="RNL1048569" s="22"/>
      <c r="RNM1048569" s="22"/>
      <c r="RNN1048569" s="22"/>
      <c r="RNO1048569" s="22"/>
      <c r="RNP1048569" s="22"/>
      <c r="RNQ1048569" s="22"/>
      <c r="RNR1048569" s="22"/>
      <c r="RNS1048569" s="22"/>
      <c r="RNT1048569" s="22"/>
      <c r="RNU1048569" s="22"/>
      <c r="RNV1048569" s="22"/>
      <c r="RNW1048569" s="22"/>
      <c r="RNX1048569" s="22"/>
      <c r="RNY1048569" s="22"/>
      <c r="RNZ1048569" s="22"/>
      <c r="ROA1048569" s="22"/>
      <c r="ROB1048569" s="22"/>
      <c r="ROC1048569" s="22"/>
      <c r="ROD1048569" s="22"/>
      <c r="ROE1048569" s="22"/>
      <c r="ROF1048569" s="22"/>
      <c r="ROG1048569" s="22"/>
      <c r="ROH1048569" s="22"/>
      <c r="ROI1048569" s="22"/>
      <c r="ROJ1048569" s="22"/>
      <c r="ROK1048569" s="22"/>
      <c r="ROL1048569" s="22"/>
      <c r="ROM1048569" s="22"/>
      <c r="RON1048569" s="22"/>
      <c r="ROO1048569" s="22"/>
      <c r="ROP1048569" s="22"/>
      <c r="ROQ1048569" s="22"/>
      <c r="ROR1048569" s="22"/>
      <c r="ROS1048569" s="22"/>
      <c r="ROT1048569" s="22"/>
      <c r="ROU1048569" s="22"/>
      <c r="ROV1048569" s="22"/>
      <c r="ROW1048569" s="22"/>
      <c r="ROX1048569" s="22"/>
      <c r="ROY1048569" s="22"/>
      <c r="ROZ1048569" s="22"/>
      <c r="RPA1048569" s="22"/>
      <c r="RPB1048569" s="22"/>
      <c r="RPC1048569" s="22"/>
      <c r="RPD1048569" s="22"/>
      <c r="RPE1048569" s="22"/>
      <c r="RPF1048569" s="22"/>
      <c r="RPG1048569" s="22"/>
      <c r="RPH1048569" s="22"/>
      <c r="RPI1048569" s="22"/>
      <c r="RPJ1048569" s="22"/>
      <c r="RPK1048569" s="22"/>
      <c r="RPL1048569" s="22"/>
      <c r="RPM1048569" s="22"/>
      <c r="RPN1048569" s="22"/>
      <c r="RPO1048569" s="22"/>
      <c r="RPP1048569" s="22"/>
      <c r="RPQ1048569" s="22"/>
      <c r="RPR1048569" s="22"/>
      <c r="RPS1048569" s="22"/>
      <c r="RPT1048569" s="22"/>
      <c r="RPU1048569" s="22"/>
      <c r="RPV1048569" s="22"/>
      <c r="RPW1048569" s="22"/>
      <c r="RPX1048569" s="22"/>
      <c r="RPY1048569" s="22"/>
      <c r="RPZ1048569" s="22"/>
      <c r="RQA1048569" s="22"/>
      <c r="RQB1048569" s="22"/>
      <c r="RQC1048569" s="22"/>
      <c r="RQD1048569" s="22"/>
      <c r="RQE1048569" s="22"/>
      <c r="RQF1048569" s="22"/>
      <c r="RQG1048569" s="22"/>
      <c r="RQH1048569" s="22"/>
      <c r="RQI1048569" s="22"/>
      <c r="RQJ1048569" s="22"/>
      <c r="RQK1048569" s="22"/>
      <c r="RQL1048569" s="22"/>
      <c r="RQM1048569" s="22"/>
      <c r="RQN1048569" s="22"/>
      <c r="RQO1048569" s="22"/>
      <c r="RQP1048569" s="22"/>
      <c r="RQQ1048569" s="22"/>
      <c r="RQR1048569" s="22"/>
      <c r="RQS1048569" s="22"/>
      <c r="RQT1048569" s="22"/>
      <c r="RQU1048569" s="22"/>
      <c r="RQV1048569" s="22"/>
      <c r="RQW1048569" s="22"/>
      <c r="RQX1048569" s="22"/>
      <c r="RQY1048569" s="22"/>
      <c r="RQZ1048569" s="22"/>
      <c r="RRA1048569" s="22"/>
      <c r="RRB1048569" s="22"/>
      <c r="RRC1048569" s="22"/>
      <c r="RRD1048569" s="22"/>
      <c r="RRE1048569" s="22"/>
      <c r="RRF1048569" s="22"/>
      <c r="RRG1048569" s="22"/>
      <c r="RRH1048569" s="22"/>
      <c r="RRI1048569" s="22"/>
      <c r="RRJ1048569" s="22"/>
      <c r="RRK1048569" s="22"/>
      <c r="RRL1048569" s="22"/>
      <c r="RRM1048569" s="22"/>
      <c r="RRN1048569" s="22"/>
      <c r="RRO1048569" s="22"/>
      <c r="RRP1048569" s="22"/>
      <c r="RRQ1048569" s="22"/>
      <c r="RRR1048569" s="22"/>
      <c r="RRS1048569" s="22"/>
      <c r="RRT1048569" s="22"/>
      <c r="RRU1048569" s="22"/>
      <c r="RRV1048569" s="22"/>
      <c r="RRW1048569" s="22"/>
      <c r="RRX1048569" s="22"/>
      <c r="RRY1048569" s="22"/>
      <c r="RRZ1048569" s="22"/>
      <c r="RSA1048569" s="22"/>
      <c r="RSB1048569" s="22"/>
      <c r="RSC1048569" s="22"/>
      <c r="RSD1048569" s="22"/>
      <c r="RSE1048569" s="22"/>
      <c r="RSF1048569" s="22"/>
      <c r="RSG1048569" s="22"/>
      <c r="RSH1048569" s="22"/>
      <c r="RSI1048569" s="22"/>
      <c r="RSJ1048569" s="22"/>
      <c r="RSK1048569" s="22"/>
      <c r="RSL1048569" s="22"/>
      <c r="RSM1048569" s="22"/>
      <c r="RSN1048569" s="22"/>
      <c r="RSO1048569" s="22"/>
      <c r="RSP1048569" s="22"/>
      <c r="RSQ1048569" s="22"/>
      <c r="RSR1048569" s="22"/>
      <c r="RSS1048569" s="22"/>
      <c r="RST1048569" s="22"/>
      <c r="RSU1048569" s="22"/>
      <c r="RSV1048569" s="22"/>
      <c r="RSW1048569" s="22"/>
      <c r="RSX1048569" s="22"/>
      <c r="RSY1048569" s="22"/>
      <c r="RSZ1048569" s="22"/>
      <c r="RTA1048569" s="22"/>
      <c r="RTB1048569" s="22"/>
      <c r="RTC1048569" s="22"/>
      <c r="RTD1048569" s="22"/>
      <c r="RTE1048569" s="22"/>
      <c r="RTF1048569" s="22"/>
      <c r="RTG1048569" s="22"/>
      <c r="RTH1048569" s="22"/>
      <c r="RTI1048569" s="22"/>
      <c r="RTJ1048569" s="22"/>
      <c r="RTK1048569" s="22"/>
      <c r="RTL1048569" s="22"/>
      <c r="RTM1048569" s="22"/>
      <c r="RTN1048569" s="22"/>
      <c r="RTO1048569" s="22"/>
      <c r="RTP1048569" s="22"/>
      <c r="RTQ1048569" s="22"/>
      <c r="RTR1048569" s="22"/>
      <c r="RTS1048569" s="22"/>
      <c r="RTT1048569" s="22"/>
      <c r="RTU1048569" s="22"/>
      <c r="RTV1048569" s="22"/>
      <c r="RTW1048569" s="22"/>
      <c r="RTX1048569" s="22"/>
      <c r="RTY1048569" s="22"/>
      <c r="RTZ1048569" s="22"/>
      <c r="RUA1048569" s="22"/>
      <c r="RUB1048569" s="22"/>
      <c r="RUC1048569" s="22"/>
      <c r="RUD1048569" s="22"/>
      <c r="RUE1048569" s="22"/>
      <c r="RUF1048569" s="22"/>
      <c r="RUG1048569" s="22"/>
      <c r="RUH1048569" s="22"/>
      <c r="RUI1048569" s="22"/>
      <c r="RUJ1048569" s="22"/>
      <c r="RUK1048569" s="22"/>
      <c r="RUL1048569" s="22"/>
      <c r="RUM1048569" s="22"/>
      <c r="RUN1048569" s="22"/>
      <c r="RUO1048569" s="22"/>
      <c r="RUP1048569" s="22"/>
      <c r="RUQ1048569" s="22"/>
      <c r="RUR1048569" s="22"/>
      <c r="RUS1048569" s="22"/>
      <c r="RUT1048569" s="22"/>
      <c r="RUU1048569" s="22"/>
      <c r="RUV1048569" s="22"/>
      <c r="RUW1048569" s="22"/>
      <c r="RUX1048569" s="22"/>
      <c r="RUY1048569" s="22"/>
      <c r="RUZ1048569" s="22"/>
      <c r="RVA1048569" s="22"/>
      <c r="RVB1048569" s="22"/>
      <c r="RVC1048569" s="22"/>
      <c r="RVD1048569" s="22"/>
      <c r="RVE1048569" s="22"/>
      <c r="RVF1048569" s="22"/>
      <c r="RVG1048569" s="22"/>
      <c r="RVH1048569" s="22"/>
      <c r="RVI1048569" s="22"/>
      <c r="RVJ1048569" s="22"/>
      <c r="RVK1048569" s="22"/>
      <c r="RVL1048569" s="22"/>
      <c r="RVM1048569" s="22"/>
      <c r="RVN1048569" s="22"/>
      <c r="RVO1048569" s="22"/>
      <c r="RVP1048569" s="22"/>
      <c r="RVQ1048569" s="22"/>
      <c r="RVR1048569" s="22"/>
      <c r="RVS1048569" s="22"/>
      <c r="RVT1048569" s="22"/>
      <c r="RVU1048569" s="22"/>
      <c r="RVV1048569" s="22"/>
      <c r="RVW1048569" s="22"/>
      <c r="RVX1048569" s="22"/>
      <c r="RVY1048569" s="22"/>
      <c r="RVZ1048569" s="22"/>
      <c r="RWA1048569" s="22"/>
      <c r="RWB1048569" s="22"/>
      <c r="RWC1048569" s="22"/>
      <c r="RWD1048569" s="22"/>
      <c r="RWE1048569" s="22"/>
      <c r="RWF1048569" s="22"/>
      <c r="RWG1048569" s="22"/>
      <c r="RWH1048569" s="22"/>
      <c r="RWI1048569" s="22"/>
      <c r="RWJ1048569" s="22"/>
      <c r="RWK1048569" s="22"/>
      <c r="RWL1048569" s="22"/>
      <c r="RWM1048569" s="22"/>
      <c r="RWN1048569" s="22"/>
      <c r="RWO1048569" s="22"/>
      <c r="RWP1048569" s="22"/>
      <c r="RWQ1048569" s="22"/>
      <c r="RWR1048569" s="22"/>
      <c r="RWS1048569" s="22"/>
      <c r="RWT1048569" s="22"/>
      <c r="RWU1048569" s="22"/>
      <c r="RWV1048569" s="22"/>
      <c r="RWW1048569" s="22"/>
      <c r="RWX1048569" s="22"/>
      <c r="RWY1048569" s="22"/>
      <c r="RWZ1048569" s="22"/>
      <c r="RXA1048569" s="22"/>
      <c r="RXB1048569" s="22"/>
      <c r="RXC1048569" s="22"/>
      <c r="RXD1048569" s="22"/>
      <c r="RXE1048569" s="22"/>
      <c r="RXF1048569" s="22"/>
      <c r="RXG1048569" s="22"/>
      <c r="RXH1048569" s="22"/>
      <c r="RXI1048569" s="22"/>
      <c r="RXJ1048569" s="22"/>
      <c r="RXK1048569" s="22"/>
      <c r="RXL1048569" s="22"/>
      <c r="RXM1048569" s="22"/>
      <c r="RXN1048569" s="22"/>
      <c r="RXO1048569" s="22"/>
      <c r="RXP1048569" s="22"/>
      <c r="RXQ1048569" s="22"/>
      <c r="RXR1048569" s="22"/>
      <c r="RXS1048569" s="22"/>
      <c r="RXT1048569" s="22"/>
      <c r="RXU1048569" s="22"/>
      <c r="RXV1048569" s="22"/>
      <c r="RXW1048569" s="22"/>
      <c r="RXX1048569" s="22"/>
      <c r="RXY1048569" s="22"/>
      <c r="RXZ1048569" s="22"/>
      <c r="RYA1048569" s="22"/>
      <c r="RYB1048569" s="22"/>
      <c r="RYC1048569" s="22"/>
      <c r="RYD1048569" s="22"/>
      <c r="RYE1048569" s="22"/>
      <c r="RYF1048569" s="22"/>
      <c r="RYG1048569" s="22"/>
      <c r="RYH1048569" s="22"/>
      <c r="RYI1048569" s="22"/>
      <c r="RYJ1048569" s="22"/>
      <c r="RYK1048569" s="22"/>
      <c r="RYL1048569" s="22"/>
      <c r="RYM1048569" s="22"/>
      <c r="RYN1048569" s="22"/>
      <c r="RYO1048569" s="22"/>
      <c r="RYP1048569" s="22"/>
      <c r="RYQ1048569" s="22"/>
      <c r="RYR1048569" s="22"/>
      <c r="RYS1048569" s="22"/>
      <c r="RYT1048569" s="22"/>
      <c r="RYU1048569" s="22"/>
      <c r="RYV1048569" s="22"/>
      <c r="RYW1048569" s="22"/>
      <c r="RYX1048569" s="22"/>
      <c r="RYY1048569" s="22"/>
      <c r="RYZ1048569" s="22"/>
      <c r="RZA1048569" s="22"/>
      <c r="RZB1048569" s="22"/>
      <c r="RZC1048569" s="22"/>
      <c r="RZD1048569" s="22"/>
      <c r="RZE1048569" s="22"/>
      <c r="RZF1048569" s="22"/>
      <c r="RZG1048569" s="22"/>
      <c r="RZH1048569" s="22"/>
      <c r="RZI1048569" s="22"/>
      <c r="RZJ1048569" s="22"/>
      <c r="RZK1048569" s="22"/>
      <c r="RZL1048569" s="22"/>
      <c r="RZM1048569" s="22"/>
      <c r="RZN1048569" s="22"/>
      <c r="RZO1048569" s="22"/>
      <c r="RZP1048569" s="22"/>
      <c r="RZQ1048569" s="22"/>
      <c r="RZR1048569" s="22"/>
      <c r="RZS1048569" s="22"/>
      <c r="RZT1048569" s="22"/>
      <c r="RZU1048569" s="22"/>
      <c r="RZV1048569" s="22"/>
      <c r="RZW1048569" s="22"/>
      <c r="RZX1048569" s="22"/>
      <c r="RZY1048569" s="22"/>
      <c r="RZZ1048569" s="22"/>
      <c r="SAA1048569" s="22"/>
      <c r="SAB1048569" s="22"/>
      <c r="SAC1048569" s="22"/>
      <c r="SAD1048569" s="22"/>
      <c r="SAE1048569" s="22"/>
      <c r="SAF1048569" s="22"/>
      <c r="SAG1048569" s="22"/>
      <c r="SAH1048569" s="22"/>
      <c r="SAI1048569" s="22"/>
      <c r="SAJ1048569" s="22"/>
      <c r="SAK1048569" s="22"/>
      <c r="SAL1048569" s="22"/>
      <c r="SAM1048569" s="22"/>
      <c r="SAN1048569" s="22"/>
      <c r="SAO1048569" s="22"/>
      <c r="SAP1048569" s="22"/>
      <c r="SAQ1048569" s="22"/>
      <c r="SAR1048569" s="22"/>
      <c r="SAS1048569" s="22"/>
      <c r="SAT1048569" s="22"/>
      <c r="SAU1048569" s="22"/>
      <c r="SAV1048569" s="22"/>
      <c r="SAW1048569" s="22"/>
      <c r="SAX1048569" s="22"/>
      <c r="SAY1048569" s="22"/>
      <c r="SAZ1048569" s="22"/>
      <c r="SBA1048569" s="22"/>
      <c r="SBB1048569" s="22"/>
      <c r="SBC1048569" s="22"/>
      <c r="SBD1048569" s="22"/>
      <c r="SBE1048569" s="22"/>
      <c r="SBF1048569" s="22"/>
      <c r="SBG1048569" s="22"/>
      <c r="SBH1048569" s="22"/>
      <c r="SBI1048569" s="22"/>
      <c r="SBJ1048569" s="22"/>
      <c r="SBK1048569" s="22"/>
      <c r="SBL1048569" s="22"/>
      <c r="SBM1048569" s="22"/>
      <c r="SBN1048569" s="22"/>
      <c r="SBO1048569" s="22"/>
      <c r="SBP1048569" s="22"/>
      <c r="SBQ1048569" s="22"/>
      <c r="SBR1048569" s="22"/>
      <c r="SBS1048569" s="22"/>
      <c r="SBT1048569" s="22"/>
      <c r="SBU1048569" s="22"/>
      <c r="SBV1048569" s="22"/>
      <c r="SBW1048569" s="22"/>
      <c r="SBX1048569" s="22"/>
      <c r="SBY1048569" s="22"/>
      <c r="SBZ1048569" s="22"/>
      <c r="SCA1048569" s="22"/>
      <c r="SCB1048569" s="22"/>
      <c r="SCC1048569" s="22"/>
      <c r="SCD1048569" s="22"/>
      <c r="SCE1048569" s="22"/>
      <c r="SCF1048569" s="22"/>
      <c r="SCG1048569" s="22"/>
      <c r="SCH1048569" s="22"/>
      <c r="SCI1048569" s="22"/>
      <c r="SCJ1048569" s="22"/>
      <c r="SCK1048569" s="22"/>
      <c r="SCL1048569" s="22"/>
      <c r="SCM1048569" s="22"/>
      <c r="SCN1048569" s="22"/>
      <c r="SCO1048569" s="22"/>
      <c r="SCP1048569" s="22"/>
      <c r="SCQ1048569" s="22"/>
      <c r="SCR1048569" s="22"/>
      <c r="SCS1048569" s="22"/>
      <c r="SCT1048569" s="22"/>
      <c r="SCU1048569" s="22"/>
      <c r="SCV1048569" s="22"/>
      <c r="SCW1048569" s="22"/>
      <c r="SCX1048569" s="22"/>
      <c r="SCY1048569" s="22"/>
      <c r="SCZ1048569" s="22"/>
      <c r="SDA1048569" s="22"/>
      <c r="SDB1048569" s="22"/>
      <c r="SDC1048569" s="22"/>
      <c r="SDD1048569" s="22"/>
      <c r="SDE1048569" s="22"/>
      <c r="SDF1048569" s="22"/>
      <c r="SDG1048569" s="22"/>
      <c r="SDH1048569" s="22"/>
      <c r="SDI1048569" s="22"/>
      <c r="SDJ1048569" s="22"/>
      <c r="SDK1048569" s="22"/>
      <c r="SDL1048569" s="22"/>
      <c r="SDM1048569" s="22"/>
      <c r="SDN1048569" s="22"/>
      <c r="SDO1048569" s="22"/>
      <c r="SDP1048569" s="22"/>
      <c r="SDQ1048569" s="22"/>
      <c r="SDR1048569" s="22"/>
      <c r="SDS1048569" s="22"/>
      <c r="SDT1048569" s="22"/>
      <c r="SDU1048569" s="22"/>
      <c r="SDV1048569" s="22"/>
      <c r="SDW1048569" s="22"/>
      <c r="SDX1048569" s="22"/>
      <c r="SDY1048569" s="22"/>
      <c r="SDZ1048569" s="22"/>
      <c r="SEA1048569" s="22"/>
      <c r="SEB1048569" s="22"/>
      <c r="SEC1048569" s="22"/>
      <c r="SED1048569" s="22"/>
      <c r="SEE1048569" s="22"/>
      <c r="SEF1048569" s="22"/>
      <c r="SEG1048569" s="22"/>
      <c r="SEH1048569" s="22"/>
      <c r="SEI1048569" s="22"/>
      <c r="SEJ1048569" s="22"/>
      <c r="SEK1048569" s="22"/>
      <c r="SEL1048569" s="22"/>
      <c r="SEM1048569" s="22"/>
      <c r="SEN1048569" s="22"/>
      <c r="SEO1048569" s="22"/>
      <c r="SEP1048569" s="22"/>
      <c r="SEQ1048569" s="22"/>
      <c r="SER1048569" s="22"/>
      <c r="SES1048569" s="22"/>
      <c r="SET1048569" s="22"/>
      <c r="SEU1048569" s="22"/>
      <c r="SEV1048569" s="22"/>
      <c r="SEW1048569" s="22"/>
      <c r="SEX1048569" s="22"/>
      <c r="SEY1048569" s="22"/>
      <c r="SEZ1048569" s="22"/>
      <c r="SFA1048569" s="22"/>
      <c r="SFB1048569" s="22"/>
      <c r="SFC1048569" s="22"/>
      <c r="SFD1048569" s="22"/>
      <c r="SFE1048569" s="22"/>
      <c r="SFF1048569" s="22"/>
      <c r="SFG1048569" s="22"/>
      <c r="SFH1048569" s="22"/>
      <c r="SFI1048569" s="22"/>
      <c r="SFJ1048569" s="22"/>
      <c r="SFK1048569" s="22"/>
      <c r="SFL1048569" s="22"/>
      <c r="SFM1048569" s="22"/>
      <c r="SFN1048569" s="22"/>
      <c r="SFO1048569" s="22"/>
      <c r="SFP1048569" s="22"/>
      <c r="SFQ1048569" s="22"/>
      <c r="SFR1048569" s="22"/>
      <c r="SFS1048569" s="22"/>
      <c r="SFT1048569" s="22"/>
      <c r="SFU1048569" s="22"/>
      <c r="SFV1048569" s="22"/>
      <c r="SFW1048569" s="22"/>
      <c r="SFX1048569" s="22"/>
      <c r="SFY1048569" s="22"/>
      <c r="SFZ1048569" s="22"/>
      <c r="SGA1048569" s="22"/>
      <c r="SGB1048569" s="22"/>
      <c r="SGC1048569" s="22"/>
      <c r="SGD1048569" s="22"/>
      <c r="SGE1048569" s="22"/>
      <c r="SGF1048569" s="22"/>
      <c r="SGG1048569" s="22"/>
      <c r="SGH1048569" s="22"/>
      <c r="SGI1048569" s="22"/>
      <c r="SGJ1048569" s="22"/>
      <c r="SGK1048569" s="22"/>
      <c r="SGL1048569" s="22"/>
      <c r="SGM1048569" s="22"/>
      <c r="SGN1048569" s="22"/>
      <c r="SGO1048569" s="22"/>
      <c r="SGP1048569" s="22"/>
      <c r="SGQ1048569" s="22"/>
      <c r="SGR1048569" s="22"/>
      <c r="SGS1048569" s="22"/>
      <c r="SGT1048569" s="22"/>
      <c r="SGU1048569" s="22"/>
      <c r="SGV1048569" s="22"/>
      <c r="SGW1048569" s="22"/>
      <c r="SGX1048569" s="22"/>
      <c r="SGY1048569" s="22"/>
      <c r="SGZ1048569" s="22"/>
      <c r="SHA1048569" s="22"/>
      <c r="SHB1048569" s="22"/>
      <c r="SHC1048569" s="22"/>
      <c r="SHD1048569" s="22"/>
      <c r="SHE1048569" s="22"/>
      <c r="SHF1048569" s="22"/>
      <c r="SHG1048569" s="22"/>
      <c r="SHH1048569" s="22"/>
      <c r="SHI1048569" s="22"/>
      <c r="SHJ1048569" s="22"/>
      <c r="SHK1048569" s="22"/>
      <c r="SHL1048569" s="22"/>
      <c r="SHM1048569" s="22"/>
      <c r="SHN1048569" s="22"/>
      <c r="SHO1048569" s="22"/>
      <c r="SHP1048569" s="22"/>
      <c r="SHQ1048569" s="22"/>
      <c r="SHR1048569" s="22"/>
      <c r="SHS1048569" s="22"/>
      <c r="SHT1048569" s="22"/>
      <c r="SHU1048569" s="22"/>
      <c r="SHV1048569" s="22"/>
      <c r="SHW1048569" s="22"/>
      <c r="SHX1048569" s="22"/>
      <c r="SHY1048569" s="22"/>
      <c r="SHZ1048569" s="22"/>
      <c r="SIA1048569" s="22"/>
      <c r="SIB1048569" s="22"/>
      <c r="SIC1048569" s="22"/>
      <c r="SID1048569" s="22"/>
      <c r="SIE1048569" s="22"/>
      <c r="SIF1048569" s="22"/>
      <c r="SIG1048569" s="22"/>
      <c r="SIH1048569" s="22"/>
      <c r="SII1048569" s="22"/>
      <c r="SIJ1048569" s="22"/>
      <c r="SIK1048569" s="22"/>
      <c r="SIL1048569" s="22"/>
      <c r="SIM1048569" s="22"/>
      <c r="SIN1048569" s="22"/>
      <c r="SIO1048569" s="22"/>
      <c r="SIP1048569" s="22"/>
      <c r="SIQ1048569" s="22"/>
      <c r="SIR1048569" s="22"/>
      <c r="SIS1048569" s="22"/>
      <c r="SIT1048569" s="22"/>
      <c r="SIU1048569" s="22"/>
      <c r="SIV1048569" s="22"/>
      <c r="SIW1048569" s="22"/>
      <c r="SIX1048569" s="22"/>
      <c r="SIY1048569" s="22"/>
      <c r="SIZ1048569" s="22"/>
      <c r="SJA1048569" s="22"/>
      <c r="SJB1048569" s="22"/>
      <c r="SJC1048569" s="22"/>
      <c r="SJD1048569" s="22"/>
      <c r="SJE1048569" s="22"/>
      <c r="SJF1048569" s="22"/>
      <c r="SJG1048569" s="22"/>
      <c r="SJH1048569" s="22"/>
      <c r="SJI1048569" s="22"/>
      <c r="SJJ1048569" s="22"/>
      <c r="SJK1048569" s="22"/>
      <c r="SJL1048569" s="22"/>
      <c r="SJM1048569" s="22"/>
      <c r="SJN1048569" s="22"/>
      <c r="SJO1048569" s="22"/>
      <c r="SJP1048569" s="22"/>
      <c r="SJQ1048569" s="22"/>
      <c r="SJR1048569" s="22"/>
      <c r="SJS1048569" s="22"/>
      <c r="SJT1048569" s="22"/>
      <c r="SJU1048569" s="22"/>
      <c r="SJV1048569" s="22"/>
      <c r="SJW1048569" s="22"/>
      <c r="SJX1048569" s="22"/>
      <c r="SJY1048569" s="22"/>
      <c r="SJZ1048569" s="22"/>
      <c r="SKA1048569" s="22"/>
      <c r="SKB1048569" s="22"/>
      <c r="SKC1048569" s="22"/>
      <c r="SKD1048569" s="22"/>
      <c r="SKE1048569" s="22"/>
      <c r="SKF1048569" s="22"/>
      <c r="SKG1048569" s="22"/>
      <c r="SKH1048569" s="22"/>
      <c r="SKI1048569" s="22"/>
      <c r="SKJ1048569" s="22"/>
      <c r="SKK1048569" s="22"/>
      <c r="SKL1048569" s="22"/>
      <c r="SKM1048569" s="22"/>
      <c r="SKN1048569" s="22"/>
      <c r="SKO1048569" s="22"/>
      <c r="SKP1048569" s="22"/>
      <c r="SKQ1048569" s="22"/>
      <c r="SKR1048569" s="22"/>
      <c r="SKS1048569" s="22"/>
      <c r="SKT1048569" s="22"/>
      <c r="SKU1048569" s="22"/>
      <c r="SKV1048569" s="22"/>
      <c r="SKW1048569" s="22"/>
      <c r="SKX1048569" s="22"/>
      <c r="SKY1048569" s="22"/>
      <c r="SKZ1048569" s="22"/>
      <c r="SLA1048569" s="22"/>
      <c r="SLB1048569" s="22"/>
      <c r="SLC1048569" s="22"/>
      <c r="SLD1048569" s="22"/>
      <c r="SLE1048569" s="22"/>
      <c r="SLF1048569" s="22"/>
      <c r="SLG1048569" s="22"/>
      <c r="SLH1048569" s="22"/>
      <c r="SLI1048569" s="22"/>
      <c r="SLJ1048569" s="22"/>
      <c r="SLK1048569" s="22"/>
      <c r="SLL1048569" s="22"/>
      <c r="SLM1048569" s="22"/>
      <c r="SLN1048569" s="22"/>
      <c r="SLO1048569" s="22"/>
      <c r="SLP1048569" s="22"/>
      <c r="SLQ1048569" s="22"/>
      <c r="SLR1048569" s="22"/>
      <c r="SLS1048569" s="22"/>
      <c r="SLT1048569" s="22"/>
      <c r="SLU1048569" s="22"/>
      <c r="SLV1048569" s="22"/>
      <c r="SLW1048569" s="22"/>
      <c r="SLX1048569" s="22"/>
      <c r="SLY1048569" s="22"/>
      <c r="SLZ1048569" s="22"/>
      <c r="SMA1048569" s="22"/>
      <c r="SMB1048569" s="22"/>
      <c r="SMC1048569" s="22"/>
      <c r="SMD1048569" s="22"/>
      <c r="SME1048569" s="22"/>
      <c r="SMF1048569" s="22"/>
      <c r="SMG1048569" s="22"/>
      <c r="SMH1048569" s="22"/>
      <c r="SMI1048569" s="22"/>
      <c r="SMJ1048569" s="22"/>
      <c r="SMK1048569" s="22"/>
      <c r="SML1048569" s="22"/>
      <c r="SMM1048569" s="22"/>
      <c r="SMN1048569" s="22"/>
      <c r="SMO1048569" s="22"/>
      <c r="SMP1048569" s="22"/>
      <c r="SMQ1048569" s="22"/>
      <c r="SMR1048569" s="22"/>
      <c r="SMS1048569" s="22"/>
      <c r="SMT1048569" s="22"/>
      <c r="SMU1048569" s="22"/>
      <c r="SMV1048569" s="22"/>
      <c r="SMW1048569" s="22"/>
      <c r="SMX1048569" s="22"/>
      <c r="SMY1048569" s="22"/>
      <c r="SMZ1048569" s="22"/>
      <c r="SNA1048569" s="22"/>
      <c r="SNB1048569" s="22"/>
      <c r="SNC1048569" s="22"/>
      <c r="SND1048569" s="22"/>
      <c r="SNE1048569" s="22"/>
      <c r="SNF1048569" s="22"/>
      <c r="SNG1048569" s="22"/>
      <c r="SNH1048569" s="22"/>
      <c r="SNI1048569" s="22"/>
      <c r="SNJ1048569" s="22"/>
      <c r="SNK1048569" s="22"/>
      <c r="SNL1048569" s="22"/>
      <c r="SNM1048569" s="22"/>
      <c r="SNN1048569" s="22"/>
      <c r="SNO1048569" s="22"/>
      <c r="SNP1048569" s="22"/>
      <c r="SNQ1048569" s="22"/>
      <c r="SNR1048569" s="22"/>
      <c r="SNS1048569" s="22"/>
      <c r="SNT1048569" s="22"/>
      <c r="SNU1048569" s="22"/>
      <c r="SNV1048569" s="22"/>
      <c r="SNW1048569" s="22"/>
      <c r="SNX1048569" s="22"/>
      <c r="SNY1048569" s="22"/>
      <c r="SNZ1048569" s="22"/>
      <c r="SOA1048569" s="22"/>
      <c r="SOB1048569" s="22"/>
      <c r="SOC1048569" s="22"/>
      <c r="SOD1048569" s="22"/>
      <c r="SOE1048569" s="22"/>
      <c r="SOF1048569" s="22"/>
      <c r="SOG1048569" s="22"/>
      <c r="SOH1048569" s="22"/>
      <c r="SOI1048569" s="22"/>
      <c r="SOJ1048569" s="22"/>
      <c r="SOK1048569" s="22"/>
      <c r="SOL1048569" s="22"/>
      <c r="SOM1048569" s="22"/>
      <c r="SON1048569" s="22"/>
      <c r="SOO1048569" s="22"/>
      <c r="SOP1048569" s="22"/>
      <c r="SOQ1048569" s="22"/>
      <c r="SOR1048569" s="22"/>
      <c r="SOS1048569" s="22"/>
      <c r="SOT1048569" s="22"/>
      <c r="SOU1048569" s="22"/>
      <c r="SOV1048569" s="22"/>
      <c r="SOW1048569" s="22"/>
      <c r="SOX1048569" s="22"/>
      <c r="SOY1048569" s="22"/>
      <c r="SOZ1048569" s="22"/>
      <c r="SPA1048569" s="22"/>
      <c r="SPB1048569" s="22"/>
      <c r="SPC1048569" s="22"/>
      <c r="SPD1048569" s="22"/>
      <c r="SPE1048569" s="22"/>
      <c r="SPF1048569" s="22"/>
      <c r="SPG1048569" s="22"/>
      <c r="SPH1048569" s="22"/>
      <c r="SPI1048569" s="22"/>
      <c r="SPJ1048569" s="22"/>
      <c r="SPK1048569" s="22"/>
      <c r="SPL1048569" s="22"/>
      <c r="SPM1048569" s="22"/>
      <c r="SPN1048569" s="22"/>
      <c r="SPO1048569" s="22"/>
      <c r="SPP1048569" s="22"/>
      <c r="SPQ1048569" s="22"/>
      <c r="SPR1048569" s="22"/>
      <c r="SPS1048569" s="22"/>
      <c r="SPT1048569" s="22"/>
      <c r="SPU1048569" s="22"/>
      <c r="SPV1048569" s="22"/>
      <c r="SPW1048569" s="22"/>
      <c r="SPX1048569" s="22"/>
      <c r="SPY1048569" s="22"/>
      <c r="SPZ1048569" s="22"/>
      <c r="SQA1048569" s="22"/>
      <c r="SQB1048569" s="22"/>
      <c r="SQC1048569" s="22"/>
      <c r="SQD1048569" s="22"/>
      <c r="SQE1048569" s="22"/>
      <c r="SQF1048569" s="22"/>
      <c r="SQG1048569" s="22"/>
      <c r="SQH1048569" s="22"/>
      <c r="SQI1048569" s="22"/>
      <c r="SQJ1048569" s="22"/>
      <c r="SQK1048569" s="22"/>
      <c r="SQL1048569" s="22"/>
      <c r="SQM1048569" s="22"/>
      <c r="SQN1048569" s="22"/>
      <c r="SQO1048569" s="22"/>
      <c r="SQP1048569" s="22"/>
      <c r="SQQ1048569" s="22"/>
      <c r="SQR1048569" s="22"/>
      <c r="SQS1048569" s="22"/>
      <c r="SQT1048569" s="22"/>
      <c r="SQU1048569" s="22"/>
      <c r="SQV1048569" s="22"/>
      <c r="SQW1048569" s="22"/>
      <c r="SQX1048569" s="22"/>
      <c r="SQY1048569" s="22"/>
      <c r="SQZ1048569" s="22"/>
      <c r="SRA1048569" s="22"/>
      <c r="SRB1048569" s="22"/>
      <c r="SRC1048569" s="22"/>
      <c r="SRD1048569" s="22"/>
      <c r="SRE1048569" s="22"/>
      <c r="SRF1048569" s="22"/>
      <c r="SRG1048569" s="22"/>
      <c r="SRH1048569" s="22"/>
      <c r="SRI1048569" s="22"/>
      <c r="SRJ1048569" s="22"/>
      <c r="SRK1048569" s="22"/>
      <c r="SRL1048569" s="22"/>
      <c r="SRM1048569" s="22"/>
      <c r="SRN1048569" s="22"/>
      <c r="SRO1048569" s="22"/>
      <c r="SRP1048569" s="22"/>
      <c r="SRQ1048569" s="22"/>
      <c r="SRR1048569" s="22"/>
      <c r="SRS1048569" s="22"/>
      <c r="SRT1048569" s="22"/>
      <c r="SRU1048569" s="22"/>
      <c r="SRV1048569" s="22"/>
      <c r="SRW1048569" s="22"/>
      <c r="SRX1048569" s="22"/>
      <c r="SRY1048569" s="22"/>
      <c r="SRZ1048569" s="22"/>
      <c r="SSA1048569" s="22"/>
      <c r="SSB1048569" s="22"/>
      <c r="SSC1048569" s="22"/>
      <c r="SSD1048569" s="22"/>
      <c r="SSE1048569" s="22"/>
      <c r="SSF1048569" s="22"/>
      <c r="SSG1048569" s="22"/>
      <c r="SSH1048569" s="22"/>
      <c r="SSI1048569" s="22"/>
      <c r="SSJ1048569" s="22"/>
      <c r="SSK1048569" s="22"/>
      <c r="SSL1048569" s="22"/>
      <c r="SSM1048569" s="22"/>
      <c r="SSN1048569" s="22"/>
      <c r="SSO1048569" s="22"/>
      <c r="SSP1048569" s="22"/>
      <c r="SSQ1048569" s="22"/>
      <c r="SSR1048569" s="22"/>
      <c r="SSS1048569" s="22"/>
      <c r="SST1048569" s="22"/>
      <c r="SSU1048569" s="22"/>
      <c r="SSV1048569" s="22"/>
      <c r="SSW1048569" s="22"/>
      <c r="SSX1048569" s="22"/>
      <c r="SSY1048569" s="22"/>
      <c r="SSZ1048569" s="22"/>
      <c r="STA1048569" s="22"/>
      <c r="STB1048569" s="22"/>
      <c r="STC1048569" s="22"/>
      <c r="STD1048569" s="22"/>
      <c r="STE1048569" s="22"/>
      <c r="STF1048569" s="22"/>
      <c r="STG1048569" s="22"/>
      <c r="STH1048569" s="22"/>
      <c r="STI1048569" s="22"/>
      <c r="STJ1048569" s="22"/>
      <c r="STK1048569" s="22"/>
      <c r="STL1048569" s="22"/>
      <c r="STM1048569" s="22"/>
      <c r="STN1048569" s="22"/>
      <c r="STO1048569" s="22"/>
      <c r="STP1048569" s="22"/>
      <c r="STQ1048569" s="22"/>
      <c r="STR1048569" s="22"/>
      <c r="STS1048569" s="22"/>
      <c r="STT1048569" s="22"/>
      <c r="STU1048569" s="22"/>
      <c r="STV1048569" s="22"/>
      <c r="STW1048569" s="22"/>
      <c r="STX1048569" s="22"/>
      <c r="STY1048569" s="22"/>
      <c r="STZ1048569" s="22"/>
      <c r="SUA1048569" s="22"/>
      <c r="SUB1048569" s="22"/>
      <c r="SUC1048569" s="22"/>
      <c r="SUD1048569" s="22"/>
      <c r="SUE1048569" s="22"/>
      <c r="SUF1048569" s="22"/>
      <c r="SUG1048569" s="22"/>
      <c r="SUH1048569" s="22"/>
      <c r="SUI1048569" s="22"/>
      <c r="SUJ1048569" s="22"/>
      <c r="SUK1048569" s="22"/>
      <c r="SUL1048569" s="22"/>
      <c r="SUM1048569" s="22"/>
      <c r="SUN1048569" s="22"/>
      <c r="SUO1048569" s="22"/>
      <c r="SUP1048569" s="22"/>
      <c r="SUQ1048569" s="22"/>
      <c r="SUR1048569" s="22"/>
      <c r="SUS1048569" s="22"/>
      <c r="SUT1048569" s="22"/>
      <c r="SUU1048569" s="22"/>
      <c r="SUV1048569" s="22"/>
      <c r="SUW1048569" s="22"/>
      <c r="SUX1048569" s="22"/>
      <c r="SUY1048569" s="22"/>
      <c r="SUZ1048569" s="22"/>
      <c r="SVA1048569" s="22"/>
      <c r="SVB1048569" s="22"/>
      <c r="SVC1048569" s="22"/>
      <c r="SVD1048569" s="22"/>
      <c r="SVE1048569" s="22"/>
      <c r="SVF1048569" s="22"/>
      <c r="SVG1048569" s="22"/>
      <c r="SVH1048569" s="22"/>
      <c r="SVI1048569" s="22"/>
      <c r="SVJ1048569" s="22"/>
      <c r="SVK1048569" s="22"/>
      <c r="SVL1048569" s="22"/>
      <c r="SVM1048569" s="22"/>
      <c r="SVN1048569" s="22"/>
      <c r="SVO1048569" s="22"/>
      <c r="SVP1048569" s="22"/>
      <c r="SVQ1048569" s="22"/>
      <c r="SVR1048569" s="22"/>
      <c r="SVS1048569" s="22"/>
      <c r="SVT1048569" s="22"/>
      <c r="SVU1048569" s="22"/>
      <c r="SVV1048569" s="22"/>
      <c r="SVW1048569" s="22"/>
      <c r="SVX1048569" s="22"/>
      <c r="SVY1048569" s="22"/>
      <c r="SVZ1048569" s="22"/>
      <c r="SWA1048569" s="22"/>
      <c r="SWB1048569" s="22"/>
      <c r="SWC1048569" s="22"/>
      <c r="SWD1048569" s="22"/>
      <c r="SWE1048569" s="22"/>
      <c r="SWF1048569" s="22"/>
      <c r="SWG1048569" s="22"/>
      <c r="SWH1048569" s="22"/>
      <c r="SWI1048569" s="22"/>
      <c r="SWJ1048569" s="22"/>
      <c r="SWK1048569" s="22"/>
      <c r="SWL1048569" s="22"/>
      <c r="SWM1048569" s="22"/>
      <c r="SWN1048569" s="22"/>
      <c r="SWO1048569" s="22"/>
      <c r="SWP1048569" s="22"/>
      <c r="SWQ1048569" s="22"/>
      <c r="SWR1048569" s="22"/>
      <c r="SWS1048569" s="22"/>
      <c r="SWT1048569" s="22"/>
      <c r="SWU1048569" s="22"/>
      <c r="SWV1048569" s="22"/>
      <c r="SWW1048569" s="22"/>
      <c r="SWX1048569" s="22"/>
      <c r="SWY1048569" s="22"/>
      <c r="SWZ1048569" s="22"/>
      <c r="SXA1048569" s="22"/>
      <c r="SXB1048569" s="22"/>
      <c r="SXC1048569" s="22"/>
      <c r="SXD1048569" s="22"/>
      <c r="SXE1048569" s="22"/>
      <c r="SXF1048569" s="22"/>
      <c r="SXG1048569" s="22"/>
      <c r="SXH1048569" s="22"/>
      <c r="SXI1048569" s="22"/>
      <c r="SXJ1048569" s="22"/>
      <c r="SXK1048569" s="22"/>
      <c r="SXL1048569" s="22"/>
      <c r="SXM1048569" s="22"/>
      <c r="SXN1048569" s="22"/>
      <c r="SXO1048569" s="22"/>
      <c r="SXP1048569" s="22"/>
      <c r="SXQ1048569" s="22"/>
      <c r="SXR1048569" s="22"/>
      <c r="SXS1048569" s="22"/>
      <c r="SXT1048569" s="22"/>
      <c r="SXU1048569" s="22"/>
      <c r="SXV1048569" s="22"/>
      <c r="SXW1048569" s="22"/>
      <c r="SXX1048569" s="22"/>
      <c r="SXY1048569" s="22"/>
      <c r="SXZ1048569" s="22"/>
      <c r="SYA1048569" s="22"/>
      <c r="SYB1048569" s="22"/>
      <c r="SYC1048569" s="22"/>
      <c r="SYD1048569" s="22"/>
      <c r="SYE1048569" s="22"/>
      <c r="SYF1048569" s="22"/>
      <c r="SYG1048569" s="22"/>
      <c r="SYH1048569" s="22"/>
      <c r="SYI1048569" s="22"/>
      <c r="SYJ1048569" s="22"/>
      <c r="SYK1048569" s="22"/>
      <c r="SYL1048569" s="22"/>
      <c r="SYM1048569" s="22"/>
      <c r="SYN1048569" s="22"/>
      <c r="SYO1048569" s="22"/>
      <c r="SYP1048569" s="22"/>
      <c r="SYQ1048569" s="22"/>
      <c r="SYR1048569" s="22"/>
      <c r="SYS1048569" s="22"/>
      <c r="SYT1048569" s="22"/>
      <c r="SYU1048569" s="22"/>
      <c r="SYV1048569" s="22"/>
      <c r="SYW1048569" s="22"/>
      <c r="SYX1048569" s="22"/>
      <c r="SYY1048569" s="22"/>
      <c r="SYZ1048569" s="22"/>
      <c r="SZA1048569" s="22"/>
      <c r="SZB1048569" s="22"/>
      <c r="SZC1048569" s="22"/>
      <c r="SZD1048569" s="22"/>
      <c r="SZE1048569" s="22"/>
      <c r="SZF1048569" s="22"/>
      <c r="SZG1048569" s="22"/>
      <c r="SZH1048569" s="22"/>
      <c r="SZI1048569" s="22"/>
      <c r="SZJ1048569" s="22"/>
      <c r="SZK1048569" s="22"/>
      <c r="SZL1048569" s="22"/>
      <c r="SZM1048569" s="22"/>
      <c r="SZN1048569" s="22"/>
      <c r="SZO1048569" s="22"/>
      <c r="SZP1048569" s="22"/>
      <c r="SZQ1048569" s="22"/>
      <c r="SZR1048569" s="22"/>
      <c r="SZS1048569" s="22"/>
      <c r="SZT1048569" s="22"/>
      <c r="SZU1048569" s="22"/>
      <c r="SZV1048569" s="22"/>
      <c r="SZW1048569" s="22"/>
      <c r="SZX1048569" s="22"/>
      <c r="SZY1048569" s="22"/>
      <c r="SZZ1048569" s="22"/>
      <c r="TAA1048569" s="22"/>
      <c r="TAB1048569" s="22"/>
      <c r="TAC1048569" s="22"/>
      <c r="TAD1048569" s="22"/>
      <c r="TAE1048569" s="22"/>
      <c r="TAF1048569" s="22"/>
      <c r="TAG1048569" s="22"/>
      <c r="TAH1048569" s="22"/>
      <c r="TAI1048569" s="22"/>
      <c r="TAJ1048569" s="22"/>
      <c r="TAK1048569" s="22"/>
      <c r="TAL1048569" s="22"/>
      <c r="TAM1048569" s="22"/>
      <c r="TAN1048569" s="22"/>
      <c r="TAO1048569" s="22"/>
      <c r="TAP1048569" s="22"/>
      <c r="TAQ1048569" s="22"/>
      <c r="TAR1048569" s="22"/>
      <c r="TAS1048569" s="22"/>
      <c r="TAT1048569" s="22"/>
      <c r="TAU1048569" s="22"/>
      <c r="TAV1048569" s="22"/>
      <c r="TAW1048569" s="22"/>
      <c r="TAX1048569" s="22"/>
      <c r="TAY1048569" s="22"/>
      <c r="TAZ1048569" s="22"/>
      <c r="TBA1048569" s="22"/>
      <c r="TBB1048569" s="22"/>
      <c r="TBC1048569" s="22"/>
      <c r="TBD1048569" s="22"/>
      <c r="TBE1048569" s="22"/>
      <c r="TBF1048569" s="22"/>
      <c r="TBG1048569" s="22"/>
      <c r="TBH1048569" s="22"/>
      <c r="TBI1048569" s="22"/>
      <c r="TBJ1048569" s="22"/>
      <c r="TBK1048569" s="22"/>
      <c r="TBL1048569" s="22"/>
      <c r="TBM1048569" s="22"/>
      <c r="TBN1048569" s="22"/>
      <c r="TBO1048569" s="22"/>
      <c r="TBP1048569" s="22"/>
      <c r="TBQ1048569" s="22"/>
      <c r="TBR1048569" s="22"/>
      <c r="TBS1048569" s="22"/>
      <c r="TBT1048569" s="22"/>
      <c r="TBU1048569" s="22"/>
      <c r="TBV1048569" s="22"/>
      <c r="TBW1048569" s="22"/>
      <c r="TBX1048569" s="22"/>
      <c r="TBY1048569" s="22"/>
      <c r="TBZ1048569" s="22"/>
      <c r="TCA1048569" s="22"/>
      <c r="TCB1048569" s="22"/>
      <c r="TCC1048569" s="22"/>
      <c r="TCD1048569" s="22"/>
      <c r="TCE1048569" s="22"/>
      <c r="TCF1048569" s="22"/>
      <c r="TCG1048569" s="22"/>
      <c r="TCH1048569" s="22"/>
      <c r="TCI1048569" s="22"/>
      <c r="TCJ1048569" s="22"/>
      <c r="TCK1048569" s="22"/>
      <c r="TCL1048569" s="22"/>
      <c r="TCM1048569" s="22"/>
      <c r="TCN1048569" s="22"/>
      <c r="TCO1048569" s="22"/>
      <c r="TCP1048569" s="22"/>
      <c r="TCQ1048569" s="22"/>
      <c r="TCR1048569" s="22"/>
      <c r="TCS1048569" s="22"/>
      <c r="TCT1048569" s="22"/>
      <c r="TCU1048569" s="22"/>
      <c r="TCV1048569" s="22"/>
      <c r="TCW1048569" s="22"/>
      <c r="TCX1048569" s="22"/>
      <c r="TCY1048569" s="22"/>
      <c r="TCZ1048569" s="22"/>
      <c r="TDA1048569" s="22"/>
      <c r="TDB1048569" s="22"/>
      <c r="TDC1048569" s="22"/>
      <c r="TDD1048569" s="22"/>
      <c r="TDE1048569" s="22"/>
      <c r="TDF1048569" s="22"/>
      <c r="TDG1048569" s="22"/>
      <c r="TDH1048569" s="22"/>
      <c r="TDI1048569" s="22"/>
      <c r="TDJ1048569" s="22"/>
      <c r="TDK1048569" s="22"/>
      <c r="TDL1048569" s="22"/>
      <c r="TDM1048569" s="22"/>
      <c r="TDN1048569" s="22"/>
      <c r="TDO1048569" s="22"/>
      <c r="TDP1048569" s="22"/>
      <c r="TDQ1048569" s="22"/>
      <c r="TDR1048569" s="22"/>
      <c r="TDS1048569" s="22"/>
      <c r="TDT1048569" s="22"/>
      <c r="TDU1048569" s="22"/>
      <c r="TDV1048569" s="22"/>
      <c r="TDW1048569" s="22"/>
      <c r="TDX1048569" s="22"/>
      <c r="TDY1048569" s="22"/>
      <c r="TDZ1048569" s="22"/>
      <c r="TEA1048569" s="22"/>
      <c r="TEB1048569" s="22"/>
      <c r="TEC1048569" s="22"/>
      <c r="TED1048569" s="22"/>
      <c r="TEE1048569" s="22"/>
      <c r="TEF1048569" s="22"/>
      <c r="TEG1048569" s="22"/>
      <c r="TEH1048569" s="22"/>
      <c r="TEI1048569" s="22"/>
      <c r="TEJ1048569" s="22"/>
      <c r="TEK1048569" s="22"/>
      <c r="TEL1048569" s="22"/>
      <c r="TEM1048569" s="22"/>
      <c r="TEN1048569" s="22"/>
      <c r="TEO1048569" s="22"/>
      <c r="TEP1048569" s="22"/>
      <c r="TEQ1048569" s="22"/>
      <c r="TER1048569" s="22"/>
      <c r="TES1048569" s="22"/>
      <c r="TET1048569" s="22"/>
      <c r="TEU1048569" s="22"/>
      <c r="TEV1048569" s="22"/>
      <c r="TEW1048569" s="22"/>
      <c r="TEX1048569" s="22"/>
      <c r="TEY1048569" s="22"/>
      <c r="TEZ1048569" s="22"/>
      <c r="TFA1048569" s="22"/>
      <c r="TFB1048569" s="22"/>
      <c r="TFC1048569" s="22"/>
      <c r="TFD1048569" s="22"/>
      <c r="TFE1048569" s="22"/>
      <c r="TFF1048569" s="22"/>
      <c r="TFG1048569" s="22"/>
      <c r="TFH1048569" s="22"/>
      <c r="TFI1048569" s="22"/>
      <c r="TFJ1048569" s="22"/>
      <c r="TFK1048569" s="22"/>
      <c r="TFL1048569" s="22"/>
      <c r="TFM1048569" s="22"/>
      <c r="TFN1048569" s="22"/>
      <c r="TFO1048569" s="22"/>
      <c r="TFP1048569" s="22"/>
      <c r="TFQ1048569" s="22"/>
      <c r="TFR1048569" s="22"/>
      <c r="TFS1048569" s="22"/>
      <c r="TFT1048569" s="22"/>
      <c r="TFU1048569" s="22"/>
      <c r="TFV1048569" s="22"/>
      <c r="TFW1048569" s="22"/>
      <c r="TFX1048569" s="22"/>
      <c r="TFY1048569" s="22"/>
      <c r="TFZ1048569" s="22"/>
      <c r="TGA1048569" s="22"/>
      <c r="TGB1048569" s="22"/>
      <c r="TGC1048569" s="22"/>
      <c r="TGD1048569" s="22"/>
      <c r="TGE1048569" s="22"/>
      <c r="TGF1048569" s="22"/>
      <c r="TGG1048569" s="22"/>
      <c r="TGH1048569" s="22"/>
      <c r="TGI1048569" s="22"/>
      <c r="TGJ1048569" s="22"/>
      <c r="TGK1048569" s="22"/>
      <c r="TGL1048569" s="22"/>
      <c r="TGM1048569" s="22"/>
      <c r="TGN1048569" s="22"/>
      <c r="TGO1048569" s="22"/>
      <c r="TGP1048569" s="22"/>
      <c r="TGQ1048569" s="22"/>
      <c r="TGR1048569" s="22"/>
      <c r="TGS1048569" s="22"/>
      <c r="TGT1048569" s="22"/>
      <c r="TGU1048569" s="22"/>
      <c r="TGV1048569" s="22"/>
      <c r="TGW1048569" s="22"/>
      <c r="TGX1048569" s="22"/>
      <c r="TGY1048569" s="22"/>
      <c r="TGZ1048569" s="22"/>
      <c r="THA1048569" s="22"/>
      <c r="THB1048569" s="22"/>
      <c r="THC1048569" s="22"/>
      <c r="THD1048569" s="22"/>
      <c r="THE1048569" s="22"/>
      <c r="THF1048569" s="22"/>
      <c r="THG1048569" s="22"/>
      <c r="THH1048569" s="22"/>
      <c r="THI1048569" s="22"/>
      <c r="THJ1048569" s="22"/>
      <c r="THK1048569" s="22"/>
      <c r="THL1048569" s="22"/>
      <c r="THM1048569" s="22"/>
      <c r="THN1048569" s="22"/>
      <c r="THO1048569" s="22"/>
      <c r="THP1048569" s="22"/>
      <c r="THQ1048569" s="22"/>
      <c r="THR1048569" s="22"/>
      <c r="THS1048569" s="22"/>
      <c r="THT1048569" s="22"/>
      <c r="THU1048569" s="22"/>
      <c r="THV1048569" s="22"/>
      <c r="THW1048569" s="22"/>
      <c r="THX1048569" s="22"/>
      <c r="THY1048569" s="22"/>
      <c r="THZ1048569" s="22"/>
      <c r="TIA1048569" s="22"/>
      <c r="TIB1048569" s="22"/>
      <c r="TIC1048569" s="22"/>
      <c r="TID1048569" s="22"/>
      <c r="TIE1048569" s="22"/>
      <c r="TIF1048569" s="22"/>
      <c r="TIG1048569" s="22"/>
      <c r="TIH1048569" s="22"/>
      <c r="TII1048569" s="22"/>
      <c r="TIJ1048569" s="22"/>
      <c r="TIK1048569" s="22"/>
      <c r="TIL1048569" s="22"/>
      <c r="TIM1048569" s="22"/>
      <c r="TIN1048569" s="22"/>
      <c r="TIO1048569" s="22"/>
      <c r="TIP1048569" s="22"/>
      <c r="TIQ1048569" s="22"/>
      <c r="TIR1048569" s="22"/>
      <c r="TIS1048569" s="22"/>
      <c r="TIT1048569" s="22"/>
      <c r="TIU1048569" s="22"/>
      <c r="TIV1048569" s="22"/>
      <c r="TIW1048569" s="22"/>
      <c r="TIX1048569" s="22"/>
      <c r="TIY1048569" s="22"/>
      <c r="TIZ1048569" s="22"/>
      <c r="TJA1048569" s="22"/>
      <c r="TJB1048569" s="22"/>
      <c r="TJC1048569" s="22"/>
      <c r="TJD1048569" s="22"/>
      <c r="TJE1048569" s="22"/>
      <c r="TJF1048569" s="22"/>
      <c r="TJG1048569" s="22"/>
      <c r="TJH1048569" s="22"/>
      <c r="TJI1048569" s="22"/>
      <c r="TJJ1048569" s="22"/>
      <c r="TJK1048569" s="22"/>
      <c r="TJL1048569" s="22"/>
      <c r="TJM1048569" s="22"/>
      <c r="TJN1048569" s="22"/>
      <c r="TJO1048569" s="22"/>
      <c r="TJP1048569" s="22"/>
      <c r="TJQ1048569" s="22"/>
      <c r="TJR1048569" s="22"/>
      <c r="TJS1048569" s="22"/>
      <c r="TJT1048569" s="22"/>
      <c r="TJU1048569" s="22"/>
      <c r="TJV1048569" s="22"/>
      <c r="TJW1048569" s="22"/>
      <c r="TJX1048569" s="22"/>
      <c r="TJY1048569" s="22"/>
      <c r="TJZ1048569" s="22"/>
      <c r="TKA1048569" s="22"/>
      <c r="TKB1048569" s="22"/>
      <c r="TKC1048569" s="22"/>
      <c r="TKD1048569" s="22"/>
      <c r="TKE1048569" s="22"/>
      <c r="TKF1048569" s="22"/>
      <c r="TKG1048569" s="22"/>
      <c r="TKH1048569" s="22"/>
      <c r="TKI1048569" s="22"/>
      <c r="TKJ1048569" s="22"/>
      <c r="TKK1048569" s="22"/>
      <c r="TKL1048569" s="22"/>
      <c r="TKM1048569" s="22"/>
      <c r="TKN1048569" s="22"/>
      <c r="TKO1048569" s="22"/>
      <c r="TKP1048569" s="22"/>
      <c r="TKQ1048569" s="22"/>
      <c r="TKR1048569" s="22"/>
      <c r="TKS1048569" s="22"/>
      <c r="TKT1048569" s="22"/>
      <c r="TKU1048569" s="22"/>
      <c r="TKV1048569" s="22"/>
      <c r="TKW1048569" s="22"/>
      <c r="TKX1048569" s="22"/>
      <c r="TKY1048569" s="22"/>
      <c r="TKZ1048569" s="22"/>
      <c r="TLA1048569" s="22"/>
      <c r="TLB1048569" s="22"/>
      <c r="TLC1048569" s="22"/>
      <c r="TLD1048569" s="22"/>
      <c r="TLE1048569" s="22"/>
      <c r="TLF1048569" s="22"/>
      <c r="TLG1048569" s="22"/>
      <c r="TLH1048569" s="22"/>
      <c r="TLI1048569" s="22"/>
      <c r="TLJ1048569" s="22"/>
      <c r="TLK1048569" s="22"/>
      <c r="TLL1048569" s="22"/>
      <c r="TLM1048569" s="22"/>
      <c r="TLN1048569" s="22"/>
      <c r="TLO1048569" s="22"/>
      <c r="TLP1048569" s="22"/>
      <c r="TLQ1048569" s="22"/>
      <c r="TLR1048569" s="22"/>
      <c r="TLS1048569" s="22"/>
      <c r="TLT1048569" s="22"/>
      <c r="TLU1048569" s="22"/>
      <c r="TLV1048569" s="22"/>
      <c r="TLW1048569" s="22"/>
      <c r="TLX1048569" s="22"/>
      <c r="TLY1048569" s="22"/>
      <c r="TLZ1048569" s="22"/>
      <c r="TMA1048569" s="22"/>
      <c r="TMB1048569" s="22"/>
      <c r="TMC1048569" s="22"/>
      <c r="TMD1048569" s="22"/>
      <c r="TME1048569" s="22"/>
      <c r="TMF1048569" s="22"/>
      <c r="TMG1048569" s="22"/>
      <c r="TMH1048569" s="22"/>
      <c r="TMI1048569" s="22"/>
      <c r="TMJ1048569" s="22"/>
      <c r="TMK1048569" s="22"/>
      <c r="TML1048569" s="22"/>
      <c r="TMM1048569" s="22"/>
      <c r="TMN1048569" s="22"/>
      <c r="TMO1048569" s="22"/>
      <c r="TMP1048569" s="22"/>
      <c r="TMQ1048569" s="22"/>
      <c r="TMR1048569" s="22"/>
      <c r="TMS1048569" s="22"/>
      <c r="TMT1048569" s="22"/>
      <c r="TMU1048569" s="22"/>
      <c r="TMV1048569" s="22"/>
      <c r="TMW1048569" s="22"/>
      <c r="TMX1048569" s="22"/>
      <c r="TMY1048569" s="22"/>
      <c r="TMZ1048569" s="22"/>
      <c r="TNA1048569" s="22"/>
      <c r="TNB1048569" s="22"/>
      <c r="TNC1048569" s="22"/>
      <c r="TND1048569" s="22"/>
      <c r="TNE1048569" s="22"/>
      <c r="TNF1048569" s="22"/>
      <c r="TNG1048569" s="22"/>
      <c r="TNH1048569" s="22"/>
      <c r="TNI1048569" s="22"/>
      <c r="TNJ1048569" s="22"/>
      <c r="TNK1048569" s="22"/>
      <c r="TNL1048569" s="22"/>
      <c r="TNM1048569" s="22"/>
      <c r="TNN1048569" s="22"/>
      <c r="TNO1048569" s="22"/>
      <c r="TNP1048569" s="22"/>
      <c r="TNQ1048569" s="22"/>
      <c r="TNR1048569" s="22"/>
      <c r="TNS1048569" s="22"/>
      <c r="TNT1048569" s="22"/>
      <c r="TNU1048569" s="22"/>
      <c r="TNV1048569" s="22"/>
      <c r="TNW1048569" s="22"/>
      <c r="TNX1048569" s="22"/>
      <c r="TNY1048569" s="22"/>
      <c r="TNZ1048569" s="22"/>
      <c r="TOA1048569" s="22"/>
      <c r="TOB1048569" s="22"/>
      <c r="TOC1048569" s="22"/>
      <c r="TOD1048569" s="22"/>
      <c r="TOE1048569" s="22"/>
      <c r="TOF1048569" s="22"/>
      <c r="TOG1048569" s="22"/>
      <c r="TOH1048569" s="22"/>
      <c r="TOI1048569" s="22"/>
      <c r="TOJ1048569" s="22"/>
      <c r="TOK1048569" s="22"/>
      <c r="TOL1048569" s="22"/>
      <c r="TOM1048569" s="22"/>
      <c r="TON1048569" s="22"/>
      <c r="TOO1048569" s="22"/>
      <c r="TOP1048569" s="22"/>
      <c r="TOQ1048569" s="22"/>
      <c r="TOR1048569" s="22"/>
      <c r="TOS1048569" s="22"/>
      <c r="TOT1048569" s="22"/>
      <c r="TOU1048569" s="22"/>
      <c r="TOV1048569" s="22"/>
      <c r="TOW1048569" s="22"/>
      <c r="TOX1048569" s="22"/>
      <c r="TOY1048569" s="22"/>
      <c r="TOZ1048569" s="22"/>
      <c r="TPA1048569" s="22"/>
      <c r="TPB1048569" s="22"/>
      <c r="TPC1048569" s="22"/>
      <c r="TPD1048569" s="22"/>
      <c r="TPE1048569" s="22"/>
      <c r="TPF1048569" s="22"/>
      <c r="TPG1048569" s="22"/>
      <c r="TPH1048569" s="22"/>
      <c r="TPI1048569" s="22"/>
      <c r="TPJ1048569" s="22"/>
      <c r="TPK1048569" s="22"/>
      <c r="TPL1048569" s="22"/>
      <c r="TPM1048569" s="22"/>
      <c r="TPN1048569" s="22"/>
      <c r="TPO1048569" s="22"/>
      <c r="TPP1048569" s="22"/>
      <c r="TPQ1048569" s="22"/>
      <c r="TPR1048569" s="22"/>
      <c r="TPS1048569" s="22"/>
      <c r="TPT1048569" s="22"/>
      <c r="TPU1048569" s="22"/>
      <c r="TPV1048569" s="22"/>
      <c r="TPW1048569" s="22"/>
      <c r="TPX1048569" s="22"/>
      <c r="TPY1048569" s="22"/>
      <c r="TPZ1048569" s="22"/>
      <c r="TQA1048569" s="22"/>
      <c r="TQB1048569" s="22"/>
      <c r="TQC1048569" s="22"/>
      <c r="TQD1048569" s="22"/>
      <c r="TQE1048569" s="22"/>
      <c r="TQF1048569" s="22"/>
      <c r="TQG1048569" s="22"/>
      <c r="TQH1048569" s="22"/>
      <c r="TQI1048569" s="22"/>
      <c r="TQJ1048569" s="22"/>
      <c r="TQK1048569" s="22"/>
      <c r="TQL1048569" s="22"/>
      <c r="TQM1048569" s="22"/>
      <c r="TQN1048569" s="22"/>
      <c r="TQO1048569" s="22"/>
      <c r="TQP1048569" s="22"/>
      <c r="TQQ1048569" s="22"/>
      <c r="TQR1048569" s="22"/>
      <c r="TQS1048569" s="22"/>
      <c r="TQT1048569" s="22"/>
      <c r="TQU1048569" s="22"/>
      <c r="TQV1048569" s="22"/>
      <c r="TQW1048569" s="22"/>
      <c r="TQX1048569" s="22"/>
      <c r="TQY1048569" s="22"/>
      <c r="TQZ1048569" s="22"/>
      <c r="TRA1048569" s="22"/>
      <c r="TRB1048569" s="22"/>
      <c r="TRC1048569" s="22"/>
      <c r="TRD1048569" s="22"/>
      <c r="TRE1048569" s="22"/>
      <c r="TRF1048569" s="22"/>
      <c r="TRG1048569" s="22"/>
      <c r="TRH1048569" s="22"/>
      <c r="TRI1048569" s="22"/>
      <c r="TRJ1048569" s="22"/>
      <c r="TRK1048569" s="22"/>
      <c r="TRL1048569" s="22"/>
      <c r="TRM1048569" s="22"/>
      <c r="TRN1048569" s="22"/>
      <c r="TRO1048569" s="22"/>
      <c r="TRP1048569" s="22"/>
      <c r="TRQ1048569" s="22"/>
      <c r="TRR1048569" s="22"/>
      <c r="TRS1048569" s="22"/>
      <c r="TRT1048569" s="22"/>
      <c r="TRU1048569" s="22"/>
      <c r="TRV1048569" s="22"/>
      <c r="TRW1048569" s="22"/>
      <c r="TRX1048569" s="22"/>
      <c r="TRY1048569" s="22"/>
      <c r="TRZ1048569" s="22"/>
      <c r="TSA1048569" s="22"/>
      <c r="TSB1048569" s="22"/>
      <c r="TSC1048569" s="22"/>
      <c r="TSD1048569" s="22"/>
      <c r="TSE1048569" s="22"/>
      <c r="TSF1048569" s="22"/>
      <c r="TSG1048569" s="22"/>
      <c r="TSH1048569" s="22"/>
      <c r="TSI1048569" s="22"/>
      <c r="TSJ1048569" s="22"/>
      <c r="TSK1048569" s="22"/>
      <c r="TSL1048569" s="22"/>
      <c r="TSM1048569" s="22"/>
      <c r="TSN1048569" s="22"/>
      <c r="TSO1048569" s="22"/>
      <c r="TSP1048569" s="22"/>
      <c r="TSQ1048569" s="22"/>
      <c r="TSR1048569" s="22"/>
      <c r="TSS1048569" s="22"/>
      <c r="TST1048569" s="22"/>
      <c r="TSU1048569" s="22"/>
      <c r="TSV1048569" s="22"/>
      <c r="TSW1048569" s="22"/>
      <c r="TSX1048569" s="22"/>
      <c r="TSY1048569" s="22"/>
      <c r="TSZ1048569" s="22"/>
      <c r="TTA1048569" s="22"/>
      <c r="TTB1048569" s="22"/>
      <c r="TTC1048569" s="22"/>
      <c r="TTD1048569" s="22"/>
      <c r="TTE1048569" s="22"/>
      <c r="TTF1048569" s="22"/>
      <c r="TTG1048569" s="22"/>
      <c r="TTH1048569" s="22"/>
      <c r="TTI1048569" s="22"/>
      <c r="TTJ1048569" s="22"/>
      <c r="TTK1048569" s="22"/>
      <c r="TTL1048569" s="22"/>
      <c r="TTM1048569" s="22"/>
      <c r="TTN1048569" s="22"/>
      <c r="TTO1048569" s="22"/>
      <c r="TTP1048569" s="22"/>
      <c r="TTQ1048569" s="22"/>
      <c r="TTR1048569" s="22"/>
      <c r="TTS1048569" s="22"/>
      <c r="TTT1048569" s="22"/>
      <c r="TTU1048569" s="22"/>
      <c r="TTV1048569" s="22"/>
      <c r="TTW1048569" s="22"/>
      <c r="TTX1048569" s="22"/>
      <c r="TTY1048569" s="22"/>
      <c r="TTZ1048569" s="22"/>
      <c r="TUA1048569" s="22"/>
      <c r="TUB1048569" s="22"/>
      <c r="TUC1048569" s="22"/>
      <c r="TUD1048569" s="22"/>
      <c r="TUE1048569" s="22"/>
      <c r="TUF1048569" s="22"/>
      <c r="TUG1048569" s="22"/>
      <c r="TUH1048569" s="22"/>
      <c r="TUI1048569" s="22"/>
      <c r="TUJ1048569" s="22"/>
      <c r="TUK1048569" s="22"/>
      <c r="TUL1048569" s="22"/>
      <c r="TUM1048569" s="22"/>
      <c r="TUN1048569" s="22"/>
      <c r="TUO1048569" s="22"/>
      <c r="TUP1048569" s="22"/>
      <c r="TUQ1048569" s="22"/>
      <c r="TUR1048569" s="22"/>
      <c r="TUS1048569" s="22"/>
      <c r="TUT1048569" s="22"/>
      <c r="TUU1048569" s="22"/>
      <c r="TUV1048569" s="22"/>
      <c r="TUW1048569" s="22"/>
      <c r="TUX1048569" s="22"/>
      <c r="TUY1048569" s="22"/>
      <c r="TUZ1048569" s="22"/>
      <c r="TVA1048569" s="22"/>
      <c r="TVB1048569" s="22"/>
      <c r="TVC1048569" s="22"/>
      <c r="TVD1048569" s="22"/>
      <c r="TVE1048569" s="22"/>
      <c r="TVF1048569" s="22"/>
      <c r="TVG1048569" s="22"/>
      <c r="TVH1048569" s="22"/>
      <c r="TVI1048569" s="22"/>
      <c r="TVJ1048569" s="22"/>
      <c r="TVK1048569" s="22"/>
      <c r="TVL1048569" s="22"/>
      <c r="TVM1048569" s="22"/>
      <c r="TVN1048569" s="22"/>
      <c r="TVO1048569" s="22"/>
      <c r="TVP1048569" s="22"/>
      <c r="TVQ1048569" s="22"/>
      <c r="TVR1048569" s="22"/>
      <c r="TVS1048569" s="22"/>
      <c r="TVT1048569" s="22"/>
      <c r="TVU1048569" s="22"/>
      <c r="TVV1048569" s="22"/>
      <c r="TVW1048569" s="22"/>
      <c r="TVX1048569" s="22"/>
      <c r="TVY1048569" s="22"/>
      <c r="TVZ1048569" s="22"/>
      <c r="TWA1048569" s="22"/>
      <c r="TWB1048569" s="22"/>
      <c r="TWC1048569" s="22"/>
      <c r="TWD1048569" s="22"/>
      <c r="TWE1048569" s="22"/>
      <c r="TWF1048569" s="22"/>
      <c r="TWG1048569" s="22"/>
      <c r="TWH1048569" s="22"/>
      <c r="TWI1048569" s="22"/>
      <c r="TWJ1048569" s="22"/>
      <c r="TWK1048569" s="22"/>
      <c r="TWL1048569" s="22"/>
      <c r="TWM1048569" s="22"/>
      <c r="TWN1048569" s="22"/>
      <c r="TWO1048569" s="22"/>
      <c r="TWP1048569" s="22"/>
      <c r="TWQ1048569" s="22"/>
      <c r="TWR1048569" s="22"/>
      <c r="TWS1048569" s="22"/>
      <c r="TWT1048569" s="22"/>
      <c r="TWU1048569" s="22"/>
      <c r="TWV1048569" s="22"/>
      <c r="TWW1048569" s="22"/>
      <c r="TWX1048569" s="22"/>
      <c r="TWY1048569" s="22"/>
      <c r="TWZ1048569" s="22"/>
      <c r="TXA1048569" s="22"/>
      <c r="TXB1048569" s="22"/>
      <c r="TXC1048569" s="22"/>
      <c r="TXD1048569" s="22"/>
      <c r="TXE1048569" s="22"/>
      <c r="TXF1048569" s="22"/>
      <c r="TXG1048569" s="22"/>
      <c r="TXH1048569" s="22"/>
      <c r="TXI1048569" s="22"/>
      <c r="TXJ1048569" s="22"/>
      <c r="TXK1048569" s="22"/>
      <c r="TXL1048569" s="22"/>
      <c r="TXM1048569" s="22"/>
      <c r="TXN1048569" s="22"/>
      <c r="TXO1048569" s="22"/>
      <c r="TXP1048569" s="22"/>
      <c r="TXQ1048569" s="22"/>
      <c r="TXR1048569" s="22"/>
      <c r="TXS1048569" s="22"/>
      <c r="TXT1048569" s="22"/>
      <c r="TXU1048569" s="22"/>
      <c r="TXV1048569" s="22"/>
      <c r="TXW1048569" s="22"/>
      <c r="TXX1048569" s="22"/>
      <c r="TXY1048569" s="22"/>
      <c r="TXZ1048569" s="22"/>
      <c r="TYA1048569" s="22"/>
      <c r="TYB1048569" s="22"/>
      <c r="TYC1048569" s="22"/>
      <c r="TYD1048569" s="22"/>
      <c r="TYE1048569" s="22"/>
      <c r="TYF1048569" s="22"/>
      <c r="TYG1048569" s="22"/>
      <c r="TYH1048569" s="22"/>
      <c r="TYI1048569" s="22"/>
      <c r="TYJ1048569" s="22"/>
      <c r="TYK1048569" s="22"/>
      <c r="TYL1048569" s="22"/>
      <c r="TYM1048569" s="22"/>
      <c r="TYN1048569" s="22"/>
      <c r="TYO1048569" s="22"/>
      <c r="TYP1048569" s="22"/>
      <c r="TYQ1048569" s="22"/>
      <c r="TYR1048569" s="22"/>
      <c r="TYS1048569" s="22"/>
      <c r="TYT1048569" s="22"/>
      <c r="TYU1048569" s="22"/>
      <c r="TYV1048569" s="22"/>
      <c r="TYW1048569" s="22"/>
      <c r="TYX1048569" s="22"/>
      <c r="TYY1048569" s="22"/>
      <c r="TYZ1048569" s="22"/>
      <c r="TZA1048569" s="22"/>
      <c r="TZB1048569" s="22"/>
      <c r="TZC1048569" s="22"/>
      <c r="TZD1048569" s="22"/>
      <c r="TZE1048569" s="22"/>
      <c r="TZF1048569" s="22"/>
      <c r="TZG1048569" s="22"/>
      <c r="TZH1048569" s="22"/>
      <c r="TZI1048569" s="22"/>
      <c r="TZJ1048569" s="22"/>
      <c r="TZK1048569" s="22"/>
      <c r="TZL1048569" s="22"/>
      <c r="TZM1048569" s="22"/>
      <c r="TZN1048569" s="22"/>
      <c r="TZO1048569" s="22"/>
      <c r="TZP1048569" s="22"/>
      <c r="TZQ1048569" s="22"/>
      <c r="TZR1048569" s="22"/>
      <c r="TZS1048569" s="22"/>
      <c r="TZT1048569" s="22"/>
      <c r="TZU1048569" s="22"/>
      <c r="TZV1048569" s="22"/>
      <c r="TZW1048569" s="22"/>
      <c r="TZX1048569" s="22"/>
      <c r="TZY1048569" s="22"/>
      <c r="TZZ1048569" s="22"/>
      <c r="UAA1048569" s="22"/>
      <c r="UAB1048569" s="22"/>
      <c r="UAC1048569" s="22"/>
      <c r="UAD1048569" s="22"/>
      <c r="UAE1048569" s="22"/>
      <c r="UAF1048569" s="22"/>
      <c r="UAG1048569" s="22"/>
      <c r="UAH1048569" s="22"/>
      <c r="UAI1048569" s="22"/>
      <c r="UAJ1048569" s="22"/>
      <c r="UAK1048569" s="22"/>
      <c r="UAL1048569" s="22"/>
      <c r="UAM1048569" s="22"/>
      <c r="UAN1048569" s="22"/>
      <c r="UAO1048569" s="22"/>
      <c r="UAP1048569" s="22"/>
      <c r="UAQ1048569" s="22"/>
      <c r="UAR1048569" s="22"/>
      <c r="UAS1048569" s="22"/>
      <c r="UAT1048569" s="22"/>
      <c r="UAU1048569" s="22"/>
      <c r="UAV1048569" s="22"/>
      <c r="UAW1048569" s="22"/>
      <c r="UAX1048569" s="22"/>
      <c r="UAY1048569" s="22"/>
      <c r="UAZ1048569" s="22"/>
      <c r="UBA1048569" s="22"/>
      <c r="UBB1048569" s="22"/>
      <c r="UBC1048569" s="22"/>
      <c r="UBD1048569" s="22"/>
      <c r="UBE1048569" s="22"/>
      <c r="UBF1048569" s="22"/>
      <c r="UBG1048569" s="22"/>
      <c r="UBH1048569" s="22"/>
      <c r="UBI1048569" s="22"/>
      <c r="UBJ1048569" s="22"/>
      <c r="UBK1048569" s="22"/>
      <c r="UBL1048569" s="22"/>
      <c r="UBM1048569" s="22"/>
      <c r="UBN1048569" s="22"/>
      <c r="UBO1048569" s="22"/>
      <c r="UBP1048569" s="22"/>
      <c r="UBQ1048569" s="22"/>
      <c r="UBR1048569" s="22"/>
      <c r="UBS1048569" s="22"/>
      <c r="UBT1048569" s="22"/>
      <c r="UBU1048569" s="22"/>
      <c r="UBV1048569" s="22"/>
      <c r="UBW1048569" s="22"/>
      <c r="UBX1048569" s="22"/>
      <c r="UBY1048569" s="22"/>
      <c r="UBZ1048569" s="22"/>
      <c r="UCA1048569" s="22"/>
      <c r="UCB1048569" s="22"/>
      <c r="UCC1048569" s="22"/>
      <c r="UCD1048569" s="22"/>
      <c r="UCE1048569" s="22"/>
      <c r="UCF1048569" s="22"/>
      <c r="UCG1048569" s="22"/>
      <c r="UCH1048569" s="22"/>
      <c r="UCI1048569" s="22"/>
      <c r="UCJ1048569" s="22"/>
      <c r="UCK1048569" s="22"/>
      <c r="UCL1048569" s="22"/>
      <c r="UCM1048569" s="22"/>
      <c r="UCN1048569" s="22"/>
      <c r="UCO1048569" s="22"/>
      <c r="UCP1048569" s="22"/>
      <c r="UCQ1048569" s="22"/>
      <c r="UCR1048569" s="22"/>
      <c r="UCS1048569" s="22"/>
      <c r="UCT1048569" s="22"/>
      <c r="UCU1048569" s="22"/>
      <c r="UCV1048569" s="22"/>
      <c r="UCW1048569" s="22"/>
      <c r="UCX1048569" s="22"/>
      <c r="UCY1048569" s="22"/>
      <c r="UCZ1048569" s="22"/>
      <c r="UDA1048569" s="22"/>
      <c r="UDB1048569" s="22"/>
      <c r="UDC1048569" s="22"/>
      <c r="UDD1048569" s="22"/>
      <c r="UDE1048569" s="22"/>
      <c r="UDF1048569" s="22"/>
      <c r="UDG1048569" s="22"/>
      <c r="UDH1048569" s="22"/>
      <c r="UDI1048569" s="22"/>
      <c r="UDJ1048569" s="22"/>
      <c r="UDK1048569" s="22"/>
      <c r="UDL1048569" s="22"/>
      <c r="UDM1048569" s="22"/>
      <c r="UDN1048569" s="22"/>
      <c r="UDO1048569" s="22"/>
      <c r="UDP1048569" s="22"/>
      <c r="UDQ1048569" s="22"/>
      <c r="UDR1048569" s="22"/>
      <c r="UDS1048569" s="22"/>
      <c r="UDT1048569" s="22"/>
      <c r="UDU1048569" s="22"/>
      <c r="UDV1048569" s="22"/>
      <c r="UDW1048569" s="22"/>
      <c r="UDX1048569" s="22"/>
      <c r="UDY1048569" s="22"/>
      <c r="UDZ1048569" s="22"/>
      <c r="UEA1048569" s="22"/>
      <c r="UEB1048569" s="22"/>
      <c r="UEC1048569" s="22"/>
      <c r="UED1048569" s="22"/>
      <c r="UEE1048569" s="22"/>
      <c r="UEF1048569" s="22"/>
      <c r="UEG1048569" s="22"/>
      <c r="UEH1048569" s="22"/>
      <c r="UEI1048569" s="22"/>
      <c r="UEJ1048569" s="22"/>
      <c r="UEK1048569" s="22"/>
      <c r="UEL1048569" s="22"/>
      <c r="UEM1048569" s="22"/>
      <c r="UEN1048569" s="22"/>
      <c r="UEO1048569" s="22"/>
      <c r="UEP1048569" s="22"/>
      <c r="UEQ1048569" s="22"/>
      <c r="UER1048569" s="22"/>
      <c r="UES1048569" s="22"/>
      <c r="UET1048569" s="22"/>
      <c r="UEU1048569" s="22"/>
      <c r="UEV1048569" s="22"/>
      <c r="UEW1048569" s="22"/>
      <c r="UEX1048569" s="22"/>
      <c r="UEY1048569" s="22"/>
      <c r="UEZ1048569" s="22"/>
      <c r="UFA1048569" s="22"/>
      <c r="UFB1048569" s="22"/>
      <c r="UFC1048569" s="22"/>
      <c r="UFD1048569" s="22"/>
      <c r="UFE1048569" s="22"/>
      <c r="UFF1048569" s="22"/>
      <c r="UFG1048569" s="22"/>
      <c r="UFH1048569" s="22"/>
      <c r="UFI1048569" s="22"/>
      <c r="UFJ1048569" s="22"/>
      <c r="UFK1048569" s="22"/>
      <c r="UFL1048569" s="22"/>
      <c r="UFM1048569" s="22"/>
      <c r="UFN1048569" s="22"/>
      <c r="UFO1048569" s="22"/>
      <c r="UFP1048569" s="22"/>
      <c r="UFQ1048569" s="22"/>
      <c r="UFR1048569" s="22"/>
      <c r="UFS1048569" s="22"/>
      <c r="UFT1048569" s="22"/>
      <c r="UFU1048569" s="22"/>
      <c r="UFV1048569" s="22"/>
      <c r="UFW1048569" s="22"/>
      <c r="UFX1048569" s="22"/>
      <c r="UFY1048569" s="22"/>
      <c r="UFZ1048569" s="22"/>
      <c r="UGA1048569" s="22"/>
      <c r="UGB1048569" s="22"/>
      <c r="UGC1048569" s="22"/>
      <c r="UGD1048569" s="22"/>
      <c r="UGE1048569" s="22"/>
      <c r="UGF1048569" s="22"/>
      <c r="UGG1048569" s="22"/>
      <c r="UGH1048569" s="22"/>
      <c r="UGI1048569" s="22"/>
      <c r="UGJ1048569" s="22"/>
      <c r="UGK1048569" s="22"/>
      <c r="UGL1048569" s="22"/>
      <c r="UGM1048569" s="22"/>
      <c r="UGN1048569" s="22"/>
      <c r="UGO1048569" s="22"/>
      <c r="UGP1048569" s="22"/>
      <c r="UGQ1048569" s="22"/>
      <c r="UGR1048569" s="22"/>
      <c r="UGS1048569" s="22"/>
      <c r="UGT1048569" s="22"/>
      <c r="UGU1048569" s="22"/>
      <c r="UGV1048569" s="22"/>
      <c r="UGW1048569" s="22"/>
      <c r="UGX1048569" s="22"/>
      <c r="UGY1048569" s="22"/>
      <c r="UGZ1048569" s="22"/>
      <c r="UHA1048569" s="22"/>
      <c r="UHB1048569" s="22"/>
      <c r="UHC1048569" s="22"/>
      <c r="UHD1048569" s="22"/>
      <c r="UHE1048569" s="22"/>
      <c r="UHF1048569" s="22"/>
      <c r="UHG1048569" s="22"/>
      <c r="UHH1048569" s="22"/>
      <c r="UHI1048569" s="22"/>
      <c r="UHJ1048569" s="22"/>
      <c r="UHK1048569" s="22"/>
      <c r="UHL1048569" s="22"/>
      <c r="UHM1048569" s="22"/>
      <c r="UHN1048569" s="22"/>
      <c r="UHO1048569" s="22"/>
      <c r="UHP1048569" s="22"/>
      <c r="UHQ1048569" s="22"/>
      <c r="UHR1048569" s="22"/>
      <c r="UHS1048569" s="22"/>
      <c r="UHT1048569" s="22"/>
      <c r="UHU1048569" s="22"/>
      <c r="UHV1048569" s="22"/>
      <c r="UHW1048569" s="22"/>
      <c r="UHX1048569" s="22"/>
      <c r="UHY1048569" s="22"/>
      <c r="UHZ1048569" s="22"/>
      <c r="UIA1048569" s="22"/>
      <c r="UIB1048569" s="22"/>
      <c r="UIC1048569" s="22"/>
      <c r="UID1048569" s="22"/>
      <c r="UIE1048569" s="22"/>
      <c r="UIF1048569" s="22"/>
      <c r="UIG1048569" s="22"/>
      <c r="UIH1048569" s="22"/>
      <c r="UII1048569" s="22"/>
      <c r="UIJ1048569" s="22"/>
      <c r="UIK1048569" s="22"/>
      <c r="UIL1048569" s="22"/>
      <c r="UIM1048569" s="22"/>
      <c r="UIN1048569" s="22"/>
      <c r="UIO1048569" s="22"/>
      <c r="UIP1048569" s="22"/>
      <c r="UIQ1048569" s="22"/>
      <c r="UIR1048569" s="22"/>
      <c r="UIS1048569" s="22"/>
      <c r="UIT1048569" s="22"/>
      <c r="UIU1048569" s="22"/>
      <c r="UIV1048569" s="22"/>
      <c r="UIW1048569" s="22"/>
      <c r="UIX1048569" s="22"/>
      <c r="UIY1048569" s="22"/>
      <c r="UIZ1048569" s="22"/>
      <c r="UJA1048569" s="22"/>
      <c r="UJB1048569" s="22"/>
      <c r="UJC1048569" s="22"/>
      <c r="UJD1048569" s="22"/>
      <c r="UJE1048569" s="22"/>
      <c r="UJF1048569" s="22"/>
      <c r="UJG1048569" s="22"/>
      <c r="UJH1048569" s="22"/>
      <c r="UJI1048569" s="22"/>
      <c r="UJJ1048569" s="22"/>
      <c r="UJK1048569" s="22"/>
      <c r="UJL1048569" s="22"/>
      <c r="UJM1048569" s="22"/>
      <c r="UJN1048569" s="22"/>
      <c r="UJO1048569" s="22"/>
      <c r="UJP1048569" s="22"/>
      <c r="UJQ1048569" s="22"/>
      <c r="UJR1048569" s="22"/>
      <c r="UJS1048569" s="22"/>
      <c r="UJT1048569" s="22"/>
      <c r="UJU1048569" s="22"/>
      <c r="UJV1048569" s="22"/>
      <c r="UJW1048569" s="22"/>
      <c r="UJX1048569" s="22"/>
      <c r="UJY1048569" s="22"/>
      <c r="UJZ1048569" s="22"/>
      <c r="UKA1048569" s="22"/>
      <c r="UKB1048569" s="22"/>
      <c r="UKC1048569" s="22"/>
      <c r="UKD1048569" s="22"/>
      <c r="UKE1048569" s="22"/>
      <c r="UKF1048569" s="22"/>
      <c r="UKG1048569" s="22"/>
      <c r="UKH1048569" s="22"/>
      <c r="UKI1048569" s="22"/>
      <c r="UKJ1048569" s="22"/>
      <c r="UKK1048569" s="22"/>
      <c r="UKL1048569" s="22"/>
      <c r="UKM1048569" s="22"/>
      <c r="UKN1048569" s="22"/>
      <c r="UKO1048569" s="22"/>
      <c r="UKP1048569" s="22"/>
      <c r="UKQ1048569" s="22"/>
      <c r="UKR1048569" s="22"/>
      <c r="UKS1048569" s="22"/>
      <c r="UKT1048569" s="22"/>
      <c r="UKU1048569" s="22"/>
      <c r="UKV1048569" s="22"/>
      <c r="UKW1048569" s="22"/>
      <c r="UKX1048569" s="22"/>
      <c r="UKY1048569" s="22"/>
      <c r="UKZ1048569" s="22"/>
      <c r="ULA1048569" s="22"/>
      <c r="ULB1048569" s="22"/>
      <c r="ULC1048569" s="22"/>
      <c r="ULD1048569" s="22"/>
      <c r="ULE1048569" s="22"/>
      <c r="ULF1048569" s="22"/>
      <c r="ULG1048569" s="22"/>
      <c r="ULH1048569" s="22"/>
      <c r="ULI1048569" s="22"/>
      <c r="ULJ1048569" s="22"/>
      <c r="ULK1048569" s="22"/>
      <c r="ULL1048569" s="22"/>
      <c r="ULM1048569" s="22"/>
      <c r="ULN1048569" s="22"/>
      <c r="ULO1048569" s="22"/>
      <c r="ULP1048569" s="22"/>
      <c r="ULQ1048569" s="22"/>
      <c r="ULR1048569" s="22"/>
      <c r="ULS1048569" s="22"/>
      <c r="ULT1048569" s="22"/>
      <c r="ULU1048569" s="22"/>
      <c r="ULV1048569" s="22"/>
      <c r="ULW1048569" s="22"/>
      <c r="ULX1048569" s="22"/>
      <c r="ULY1048569" s="22"/>
      <c r="ULZ1048569" s="22"/>
      <c r="UMA1048569" s="22"/>
      <c r="UMB1048569" s="22"/>
      <c r="UMC1048569" s="22"/>
      <c r="UMD1048569" s="22"/>
      <c r="UME1048569" s="22"/>
      <c r="UMF1048569" s="22"/>
      <c r="UMG1048569" s="22"/>
      <c r="UMH1048569" s="22"/>
      <c r="UMI1048569" s="22"/>
      <c r="UMJ1048569" s="22"/>
      <c r="UMK1048569" s="22"/>
      <c r="UML1048569" s="22"/>
      <c r="UMM1048569" s="22"/>
      <c r="UMN1048569" s="22"/>
      <c r="UMO1048569" s="22"/>
      <c r="UMP1048569" s="22"/>
      <c r="UMQ1048569" s="22"/>
      <c r="UMR1048569" s="22"/>
      <c r="UMS1048569" s="22"/>
      <c r="UMT1048569" s="22"/>
      <c r="UMU1048569" s="22"/>
      <c r="UMV1048569" s="22"/>
      <c r="UMW1048569" s="22"/>
      <c r="UMX1048569" s="22"/>
      <c r="UMY1048569" s="22"/>
      <c r="UMZ1048569" s="22"/>
      <c r="UNA1048569" s="22"/>
      <c r="UNB1048569" s="22"/>
      <c r="UNC1048569" s="22"/>
      <c r="UND1048569" s="22"/>
      <c r="UNE1048569" s="22"/>
      <c r="UNF1048569" s="22"/>
      <c r="UNG1048569" s="22"/>
      <c r="UNH1048569" s="22"/>
      <c r="UNI1048569" s="22"/>
      <c r="UNJ1048569" s="22"/>
      <c r="UNK1048569" s="22"/>
      <c r="UNL1048569" s="22"/>
      <c r="UNM1048569" s="22"/>
      <c r="UNN1048569" s="22"/>
      <c r="UNO1048569" s="22"/>
      <c r="UNP1048569" s="22"/>
      <c r="UNQ1048569" s="22"/>
      <c r="UNR1048569" s="22"/>
      <c r="UNS1048569" s="22"/>
      <c r="UNT1048569" s="22"/>
      <c r="UNU1048569" s="22"/>
      <c r="UNV1048569" s="22"/>
      <c r="UNW1048569" s="22"/>
      <c r="UNX1048569" s="22"/>
      <c r="UNY1048569" s="22"/>
      <c r="UNZ1048569" s="22"/>
      <c r="UOA1048569" s="22"/>
      <c r="UOB1048569" s="22"/>
      <c r="UOC1048569" s="22"/>
      <c r="UOD1048569" s="22"/>
      <c r="UOE1048569" s="22"/>
      <c r="UOF1048569" s="22"/>
      <c r="UOG1048569" s="22"/>
      <c r="UOH1048569" s="22"/>
      <c r="UOI1048569" s="22"/>
      <c r="UOJ1048569" s="22"/>
      <c r="UOK1048569" s="22"/>
      <c r="UOL1048569" s="22"/>
      <c r="UOM1048569" s="22"/>
      <c r="UON1048569" s="22"/>
      <c r="UOO1048569" s="22"/>
      <c r="UOP1048569" s="22"/>
      <c r="UOQ1048569" s="22"/>
      <c r="UOR1048569" s="22"/>
      <c r="UOS1048569" s="22"/>
      <c r="UOT1048569" s="22"/>
      <c r="UOU1048569" s="22"/>
      <c r="UOV1048569" s="22"/>
      <c r="UOW1048569" s="22"/>
      <c r="UOX1048569" s="22"/>
      <c r="UOY1048569" s="22"/>
      <c r="UOZ1048569" s="22"/>
      <c r="UPA1048569" s="22"/>
      <c r="UPB1048569" s="22"/>
      <c r="UPC1048569" s="22"/>
      <c r="UPD1048569" s="22"/>
      <c r="UPE1048569" s="22"/>
      <c r="UPF1048569" s="22"/>
      <c r="UPG1048569" s="22"/>
      <c r="UPH1048569" s="22"/>
      <c r="UPI1048569" s="22"/>
      <c r="UPJ1048569" s="22"/>
      <c r="UPK1048569" s="22"/>
      <c r="UPL1048569" s="22"/>
      <c r="UPM1048569" s="22"/>
      <c r="UPN1048569" s="22"/>
      <c r="UPO1048569" s="22"/>
      <c r="UPP1048569" s="22"/>
      <c r="UPQ1048569" s="22"/>
      <c r="UPR1048569" s="22"/>
      <c r="UPS1048569" s="22"/>
      <c r="UPT1048569" s="22"/>
      <c r="UPU1048569" s="22"/>
      <c r="UPV1048569" s="22"/>
      <c r="UPW1048569" s="22"/>
      <c r="UPX1048569" s="22"/>
      <c r="UPY1048569" s="22"/>
      <c r="UPZ1048569" s="22"/>
      <c r="UQA1048569" s="22"/>
      <c r="UQB1048569" s="22"/>
      <c r="UQC1048569" s="22"/>
      <c r="UQD1048569" s="22"/>
      <c r="UQE1048569" s="22"/>
      <c r="UQF1048569" s="22"/>
      <c r="UQG1048569" s="22"/>
      <c r="UQH1048569" s="22"/>
      <c r="UQI1048569" s="22"/>
      <c r="UQJ1048569" s="22"/>
      <c r="UQK1048569" s="22"/>
      <c r="UQL1048569" s="22"/>
      <c r="UQM1048569" s="22"/>
      <c r="UQN1048569" s="22"/>
      <c r="UQO1048569" s="22"/>
      <c r="UQP1048569" s="22"/>
      <c r="UQQ1048569" s="22"/>
      <c r="UQR1048569" s="22"/>
      <c r="UQS1048569" s="22"/>
      <c r="UQT1048569" s="22"/>
      <c r="UQU1048569" s="22"/>
      <c r="UQV1048569" s="22"/>
      <c r="UQW1048569" s="22"/>
      <c r="UQX1048569" s="22"/>
      <c r="UQY1048569" s="22"/>
      <c r="UQZ1048569" s="22"/>
      <c r="URA1048569" s="22"/>
      <c r="URB1048569" s="22"/>
      <c r="URC1048569" s="22"/>
      <c r="URD1048569" s="22"/>
      <c r="URE1048569" s="22"/>
      <c r="URF1048569" s="22"/>
      <c r="URG1048569" s="22"/>
      <c r="URH1048569" s="22"/>
      <c r="URI1048569" s="22"/>
      <c r="URJ1048569" s="22"/>
      <c r="URK1048569" s="22"/>
      <c r="URL1048569" s="22"/>
      <c r="URM1048569" s="22"/>
      <c r="URN1048569" s="22"/>
      <c r="URO1048569" s="22"/>
      <c r="URP1048569" s="22"/>
      <c r="URQ1048569" s="22"/>
      <c r="URR1048569" s="22"/>
      <c r="URS1048569" s="22"/>
      <c r="URT1048569" s="22"/>
      <c r="URU1048569" s="22"/>
      <c r="URV1048569" s="22"/>
      <c r="URW1048569" s="22"/>
      <c r="URX1048569" s="22"/>
      <c r="URY1048569" s="22"/>
      <c r="URZ1048569" s="22"/>
      <c r="USA1048569" s="22"/>
      <c r="USB1048569" s="22"/>
      <c r="USC1048569" s="22"/>
      <c r="USD1048569" s="22"/>
      <c r="USE1048569" s="22"/>
      <c r="USF1048569" s="22"/>
      <c r="USG1048569" s="22"/>
      <c r="USH1048569" s="22"/>
      <c r="USI1048569" s="22"/>
      <c r="USJ1048569" s="22"/>
      <c r="USK1048569" s="22"/>
      <c r="USL1048569" s="22"/>
      <c r="USM1048569" s="22"/>
      <c r="USN1048569" s="22"/>
      <c r="USO1048569" s="22"/>
      <c r="USP1048569" s="22"/>
      <c r="USQ1048569" s="22"/>
      <c r="USR1048569" s="22"/>
      <c r="USS1048569" s="22"/>
      <c r="UST1048569" s="22"/>
      <c r="USU1048569" s="22"/>
      <c r="USV1048569" s="22"/>
      <c r="USW1048569" s="22"/>
      <c r="USX1048569" s="22"/>
      <c r="USY1048569" s="22"/>
      <c r="USZ1048569" s="22"/>
      <c r="UTA1048569" s="22"/>
      <c r="UTB1048569" s="22"/>
      <c r="UTC1048569" s="22"/>
      <c r="UTD1048569" s="22"/>
      <c r="UTE1048569" s="22"/>
      <c r="UTF1048569" s="22"/>
      <c r="UTG1048569" s="22"/>
      <c r="UTH1048569" s="22"/>
      <c r="UTI1048569" s="22"/>
      <c r="UTJ1048569" s="22"/>
      <c r="UTK1048569" s="22"/>
      <c r="UTL1048569" s="22"/>
      <c r="UTM1048569" s="22"/>
      <c r="UTN1048569" s="22"/>
      <c r="UTO1048569" s="22"/>
      <c r="UTP1048569" s="22"/>
      <c r="UTQ1048569" s="22"/>
      <c r="UTR1048569" s="22"/>
      <c r="UTS1048569" s="22"/>
      <c r="UTT1048569" s="22"/>
      <c r="UTU1048569" s="22"/>
      <c r="UTV1048569" s="22"/>
      <c r="UTW1048569" s="22"/>
      <c r="UTX1048569" s="22"/>
      <c r="UTY1048569" s="22"/>
      <c r="UTZ1048569" s="22"/>
      <c r="UUA1048569" s="22"/>
      <c r="UUB1048569" s="22"/>
      <c r="UUC1048569" s="22"/>
      <c r="UUD1048569" s="22"/>
      <c r="UUE1048569" s="22"/>
      <c r="UUF1048569" s="22"/>
      <c r="UUG1048569" s="22"/>
      <c r="UUH1048569" s="22"/>
      <c r="UUI1048569" s="22"/>
      <c r="UUJ1048569" s="22"/>
      <c r="UUK1048569" s="22"/>
      <c r="UUL1048569" s="22"/>
      <c r="UUM1048569" s="22"/>
      <c r="UUN1048569" s="22"/>
      <c r="UUO1048569" s="22"/>
      <c r="UUP1048569" s="22"/>
      <c r="UUQ1048569" s="22"/>
      <c r="UUR1048569" s="22"/>
      <c r="UUS1048569" s="22"/>
      <c r="UUT1048569" s="22"/>
      <c r="UUU1048569" s="22"/>
      <c r="UUV1048569" s="22"/>
      <c r="UUW1048569" s="22"/>
      <c r="UUX1048569" s="22"/>
      <c r="UUY1048569" s="22"/>
      <c r="UUZ1048569" s="22"/>
      <c r="UVA1048569" s="22"/>
      <c r="UVB1048569" s="22"/>
      <c r="UVC1048569" s="22"/>
      <c r="UVD1048569" s="22"/>
      <c r="UVE1048569" s="22"/>
      <c r="UVF1048569" s="22"/>
      <c r="UVG1048569" s="22"/>
      <c r="UVH1048569" s="22"/>
      <c r="UVI1048569" s="22"/>
      <c r="UVJ1048569" s="22"/>
      <c r="UVK1048569" s="22"/>
      <c r="UVL1048569" s="22"/>
      <c r="UVM1048569" s="22"/>
      <c r="UVN1048569" s="22"/>
      <c r="UVO1048569" s="22"/>
      <c r="UVP1048569" s="22"/>
      <c r="UVQ1048569" s="22"/>
      <c r="UVR1048569" s="22"/>
      <c r="UVS1048569" s="22"/>
      <c r="UVT1048569" s="22"/>
      <c r="UVU1048569" s="22"/>
      <c r="UVV1048569" s="22"/>
      <c r="UVW1048569" s="22"/>
      <c r="UVX1048569" s="22"/>
      <c r="UVY1048569" s="22"/>
      <c r="UVZ1048569" s="22"/>
      <c r="UWA1048569" s="22"/>
      <c r="UWB1048569" s="22"/>
      <c r="UWC1048569" s="22"/>
      <c r="UWD1048569" s="22"/>
      <c r="UWE1048569" s="22"/>
      <c r="UWF1048569" s="22"/>
      <c r="UWG1048569" s="22"/>
      <c r="UWH1048569" s="22"/>
      <c r="UWI1048569" s="22"/>
      <c r="UWJ1048569" s="22"/>
      <c r="UWK1048569" s="22"/>
      <c r="UWL1048569" s="22"/>
      <c r="UWM1048569" s="22"/>
      <c r="UWN1048569" s="22"/>
      <c r="UWO1048569" s="22"/>
      <c r="UWP1048569" s="22"/>
      <c r="UWQ1048569" s="22"/>
      <c r="UWR1048569" s="22"/>
      <c r="UWS1048569" s="22"/>
      <c r="UWT1048569" s="22"/>
      <c r="UWU1048569" s="22"/>
      <c r="UWV1048569" s="22"/>
      <c r="UWW1048569" s="22"/>
      <c r="UWX1048569" s="22"/>
      <c r="UWY1048569" s="22"/>
      <c r="UWZ1048569" s="22"/>
      <c r="UXA1048569" s="22"/>
      <c r="UXB1048569" s="22"/>
      <c r="UXC1048569" s="22"/>
      <c r="UXD1048569" s="22"/>
      <c r="UXE1048569" s="22"/>
      <c r="UXF1048569" s="22"/>
      <c r="UXG1048569" s="22"/>
      <c r="UXH1048569" s="22"/>
      <c r="UXI1048569" s="22"/>
      <c r="UXJ1048569" s="22"/>
      <c r="UXK1048569" s="22"/>
      <c r="UXL1048569" s="22"/>
      <c r="UXM1048569" s="22"/>
      <c r="UXN1048569" s="22"/>
      <c r="UXO1048569" s="22"/>
      <c r="UXP1048569" s="22"/>
      <c r="UXQ1048569" s="22"/>
      <c r="UXR1048569" s="22"/>
      <c r="UXS1048569" s="22"/>
      <c r="UXT1048569" s="22"/>
      <c r="UXU1048569" s="22"/>
      <c r="UXV1048569" s="22"/>
      <c r="UXW1048569" s="22"/>
      <c r="UXX1048569" s="22"/>
      <c r="UXY1048569" s="22"/>
      <c r="UXZ1048569" s="22"/>
      <c r="UYA1048569" s="22"/>
      <c r="UYB1048569" s="22"/>
      <c r="UYC1048569" s="22"/>
      <c r="UYD1048569" s="22"/>
      <c r="UYE1048569" s="22"/>
      <c r="UYF1048569" s="22"/>
      <c r="UYG1048569" s="22"/>
      <c r="UYH1048569" s="22"/>
      <c r="UYI1048569" s="22"/>
      <c r="UYJ1048569" s="22"/>
      <c r="UYK1048569" s="22"/>
      <c r="UYL1048569" s="22"/>
      <c r="UYM1048569" s="22"/>
      <c r="UYN1048569" s="22"/>
      <c r="UYO1048569" s="22"/>
      <c r="UYP1048569" s="22"/>
      <c r="UYQ1048569" s="22"/>
      <c r="UYR1048569" s="22"/>
      <c r="UYS1048569" s="22"/>
      <c r="UYT1048569" s="22"/>
      <c r="UYU1048569" s="22"/>
      <c r="UYV1048569" s="22"/>
      <c r="UYW1048569" s="22"/>
      <c r="UYX1048569" s="22"/>
      <c r="UYY1048569" s="22"/>
      <c r="UYZ1048569" s="22"/>
      <c r="UZA1048569" s="22"/>
      <c r="UZB1048569" s="22"/>
      <c r="UZC1048569" s="22"/>
      <c r="UZD1048569" s="22"/>
      <c r="UZE1048569" s="22"/>
      <c r="UZF1048569" s="22"/>
      <c r="UZG1048569" s="22"/>
      <c r="UZH1048569" s="22"/>
      <c r="UZI1048569" s="22"/>
      <c r="UZJ1048569" s="22"/>
      <c r="UZK1048569" s="22"/>
      <c r="UZL1048569" s="22"/>
      <c r="UZM1048569" s="22"/>
      <c r="UZN1048569" s="22"/>
      <c r="UZO1048569" s="22"/>
      <c r="UZP1048569" s="22"/>
      <c r="UZQ1048569" s="22"/>
      <c r="UZR1048569" s="22"/>
      <c r="UZS1048569" s="22"/>
      <c r="UZT1048569" s="22"/>
      <c r="UZU1048569" s="22"/>
      <c r="UZV1048569" s="22"/>
      <c r="UZW1048569" s="22"/>
      <c r="UZX1048569" s="22"/>
      <c r="UZY1048569" s="22"/>
      <c r="UZZ1048569" s="22"/>
      <c r="VAA1048569" s="22"/>
      <c r="VAB1048569" s="22"/>
      <c r="VAC1048569" s="22"/>
      <c r="VAD1048569" s="22"/>
      <c r="VAE1048569" s="22"/>
      <c r="VAF1048569" s="22"/>
      <c r="VAG1048569" s="22"/>
      <c r="VAH1048569" s="22"/>
      <c r="VAI1048569" s="22"/>
      <c r="VAJ1048569" s="22"/>
      <c r="VAK1048569" s="22"/>
      <c r="VAL1048569" s="22"/>
      <c r="VAM1048569" s="22"/>
      <c r="VAN1048569" s="22"/>
      <c r="VAO1048569" s="22"/>
      <c r="VAP1048569" s="22"/>
      <c r="VAQ1048569" s="22"/>
      <c r="VAR1048569" s="22"/>
      <c r="VAS1048569" s="22"/>
      <c r="VAT1048569" s="22"/>
      <c r="VAU1048569" s="22"/>
      <c r="VAV1048569" s="22"/>
      <c r="VAW1048569" s="22"/>
      <c r="VAX1048569" s="22"/>
      <c r="VAY1048569" s="22"/>
      <c r="VAZ1048569" s="22"/>
      <c r="VBA1048569" s="22"/>
      <c r="VBB1048569" s="22"/>
      <c r="VBC1048569" s="22"/>
      <c r="VBD1048569" s="22"/>
      <c r="VBE1048569" s="22"/>
      <c r="VBF1048569" s="22"/>
      <c r="VBG1048569" s="22"/>
      <c r="VBH1048569" s="22"/>
      <c r="VBI1048569" s="22"/>
      <c r="VBJ1048569" s="22"/>
      <c r="VBK1048569" s="22"/>
      <c r="VBL1048569" s="22"/>
      <c r="VBM1048569" s="22"/>
      <c r="VBN1048569" s="22"/>
      <c r="VBO1048569" s="22"/>
      <c r="VBP1048569" s="22"/>
      <c r="VBQ1048569" s="22"/>
      <c r="VBR1048569" s="22"/>
      <c r="VBS1048569" s="22"/>
      <c r="VBT1048569" s="22"/>
      <c r="VBU1048569" s="22"/>
      <c r="VBV1048569" s="22"/>
      <c r="VBW1048569" s="22"/>
      <c r="VBX1048569" s="22"/>
      <c r="VBY1048569" s="22"/>
      <c r="VBZ1048569" s="22"/>
      <c r="VCA1048569" s="22"/>
      <c r="VCB1048569" s="22"/>
      <c r="VCC1048569" s="22"/>
      <c r="VCD1048569" s="22"/>
      <c r="VCE1048569" s="22"/>
      <c r="VCF1048569" s="22"/>
      <c r="VCG1048569" s="22"/>
      <c r="VCH1048569" s="22"/>
      <c r="VCI1048569" s="22"/>
      <c r="VCJ1048569" s="22"/>
      <c r="VCK1048569" s="22"/>
      <c r="VCL1048569" s="22"/>
      <c r="VCM1048569" s="22"/>
      <c r="VCN1048569" s="22"/>
      <c r="VCO1048569" s="22"/>
      <c r="VCP1048569" s="22"/>
      <c r="VCQ1048569" s="22"/>
      <c r="VCR1048569" s="22"/>
      <c r="VCS1048569" s="22"/>
      <c r="VCT1048569" s="22"/>
      <c r="VCU1048569" s="22"/>
      <c r="VCV1048569" s="22"/>
      <c r="VCW1048569" s="22"/>
      <c r="VCX1048569" s="22"/>
      <c r="VCY1048569" s="22"/>
      <c r="VCZ1048569" s="22"/>
      <c r="VDA1048569" s="22"/>
      <c r="VDB1048569" s="22"/>
      <c r="VDC1048569" s="22"/>
      <c r="VDD1048569" s="22"/>
      <c r="VDE1048569" s="22"/>
      <c r="VDF1048569" s="22"/>
      <c r="VDG1048569" s="22"/>
      <c r="VDH1048569" s="22"/>
      <c r="VDI1048569" s="22"/>
      <c r="VDJ1048569" s="22"/>
      <c r="VDK1048569" s="22"/>
      <c r="VDL1048569" s="22"/>
      <c r="VDM1048569" s="22"/>
      <c r="VDN1048569" s="22"/>
      <c r="VDO1048569" s="22"/>
      <c r="VDP1048569" s="22"/>
      <c r="VDQ1048569" s="22"/>
      <c r="VDR1048569" s="22"/>
      <c r="VDS1048569" s="22"/>
      <c r="VDT1048569" s="22"/>
      <c r="VDU1048569" s="22"/>
      <c r="VDV1048569" s="22"/>
      <c r="VDW1048569" s="22"/>
      <c r="VDX1048569" s="22"/>
      <c r="VDY1048569" s="22"/>
      <c r="VDZ1048569" s="22"/>
      <c r="VEA1048569" s="22"/>
      <c r="VEB1048569" s="22"/>
      <c r="VEC1048569" s="22"/>
      <c r="VED1048569" s="22"/>
      <c r="VEE1048569" s="22"/>
      <c r="VEF1048569" s="22"/>
      <c r="VEG1048569" s="22"/>
      <c r="VEH1048569" s="22"/>
      <c r="VEI1048569" s="22"/>
      <c r="VEJ1048569" s="22"/>
      <c r="VEK1048569" s="22"/>
      <c r="VEL1048569" s="22"/>
      <c r="VEM1048569" s="22"/>
      <c r="VEN1048569" s="22"/>
      <c r="VEO1048569" s="22"/>
      <c r="VEP1048569" s="22"/>
      <c r="VEQ1048569" s="22"/>
      <c r="VER1048569" s="22"/>
      <c r="VES1048569" s="22"/>
      <c r="VET1048569" s="22"/>
      <c r="VEU1048569" s="22"/>
      <c r="VEV1048569" s="22"/>
      <c r="VEW1048569" s="22"/>
      <c r="VEX1048569" s="22"/>
      <c r="VEY1048569" s="22"/>
      <c r="VEZ1048569" s="22"/>
      <c r="VFA1048569" s="22"/>
      <c r="VFB1048569" s="22"/>
      <c r="VFC1048569" s="22"/>
      <c r="VFD1048569" s="22"/>
      <c r="VFE1048569" s="22"/>
      <c r="VFF1048569" s="22"/>
      <c r="VFG1048569" s="22"/>
      <c r="VFH1048569" s="22"/>
      <c r="VFI1048569" s="22"/>
      <c r="VFJ1048569" s="22"/>
      <c r="VFK1048569" s="22"/>
      <c r="VFL1048569" s="22"/>
      <c r="VFM1048569" s="22"/>
      <c r="VFN1048569" s="22"/>
      <c r="VFO1048569" s="22"/>
      <c r="VFP1048569" s="22"/>
      <c r="VFQ1048569" s="22"/>
      <c r="VFR1048569" s="22"/>
      <c r="VFS1048569" s="22"/>
      <c r="VFT1048569" s="22"/>
      <c r="VFU1048569" s="22"/>
      <c r="VFV1048569" s="22"/>
      <c r="VFW1048569" s="22"/>
      <c r="VFX1048569" s="22"/>
      <c r="VFY1048569" s="22"/>
      <c r="VFZ1048569" s="22"/>
      <c r="VGA1048569" s="22"/>
      <c r="VGB1048569" s="22"/>
      <c r="VGC1048569" s="22"/>
      <c r="VGD1048569" s="22"/>
      <c r="VGE1048569" s="22"/>
      <c r="VGF1048569" s="22"/>
      <c r="VGG1048569" s="22"/>
      <c r="VGH1048569" s="22"/>
      <c r="VGI1048569" s="22"/>
      <c r="VGJ1048569" s="22"/>
      <c r="VGK1048569" s="22"/>
      <c r="VGL1048569" s="22"/>
      <c r="VGM1048569" s="22"/>
      <c r="VGN1048569" s="22"/>
      <c r="VGO1048569" s="22"/>
      <c r="VGP1048569" s="22"/>
      <c r="VGQ1048569" s="22"/>
      <c r="VGR1048569" s="22"/>
      <c r="VGS1048569" s="22"/>
      <c r="VGT1048569" s="22"/>
      <c r="VGU1048569" s="22"/>
      <c r="VGV1048569" s="22"/>
      <c r="VGW1048569" s="22"/>
      <c r="VGX1048569" s="22"/>
      <c r="VGY1048569" s="22"/>
      <c r="VGZ1048569" s="22"/>
      <c r="VHA1048569" s="22"/>
      <c r="VHB1048569" s="22"/>
      <c r="VHC1048569" s="22"/>
      <c r="VHD1048569" s="22"/>
      <c r="VHE1048569" s="22"/>
      <c r="VHF1048569" s="22"/>
      <c r="VHG1048569" s="22"/>
      <c r="VHH1048569" s="22"/>
      <c r="VHI1048569" s="22"/>
      <c r="VHJ1048569" s="22"/>
      <c r="VHK1048569" s="22"/>
      <c r="VHL1048569" s="22"/>
      <c r="VHM1048569" s="22"/>
      <c r="VHN1048569" s="22"/>
      <c r="VHO1048569" s="22"/>
      <c r="VHP1048569" s="22"/>
      <c r="VHQ1048569" s="22"/>
      <c r="VHR1048569" s="22"/>
      <c r="VHS1048569" s="22"/>
      <c r="VHT1048569" s="22"/>
      <c r="VHU1048569" s="22"/>
      <c r="VHV1048569" s="22"/>
      <c r="VHW1048569" s="22"/>
      <c r="VHX1048569" s="22"/>
      <c r="VHY1048569" s="22"/>
      <c r="VHZ1048569" s="22"/>
      <c r="VIA1048569" s="22"/>
      <c r="VIB1048569" s="22"/>
      <c r="VIC1048569" s="22"/>
      <c r="VID1048569" s="22"/>
      <c r="VIE1048569" s="22"/>
      <c r="VIF1048569" s="22"/>
      <c r="VIG1048569" s="22"/>
      <c r="VIH1048569" s="22"/>
      <c r="VII1048569" s="22"/>
      <c r="VIJ1048569" s="22"/>
      <c r="VIK1048569" s="22"/>
      <c r="VIL1048569" s="22"/>
      <c r="VIM1048569" s="22"/>
      <c r="VIN1048569" s="22"/>
      <c r="VIO1048569" s="22"/>
      <c r="VIP1048569" s="22"/>
      <c r="VIQ1048569" s="22"/>
      <c r="VIR1048569" s="22"/>
      <c r="VIS1048569" s="22"/>
      <c r="VIT1048569" s="22"/>
      <c r="VIU1048569" s="22"/>
      <c r="VIV1048569" s="22"/>
      <c r="VIW1048569" s="22"/>
      <c r="VIX1048569" s="22"/>
      <c r="VIY1048569" s="22"/>
      <c r="VIZ1048569" s="22"/>
      <c r="VJA1048569" s="22"/>
      <c r="VJB1048569" s="22"/>
      <c r="VJC1048569" s="22"/>
      <c r="VJD1048569" s="22"/>
      <c r="VJE1048569" s="22"/>
      <c r="VJF1048569" s="22"/>
      <c r="VJG1048569" s="22"/>
      <c r="VJH1048569" s="22"/>
      <c r="VJI1048569" s="22"/>
      <c r="VJJ1048569" s="22"/>
      <c r="VJK1048569" s="22"/>
      <c r="VJL1048569" s="22"/>
      <c r="VJM1048569" s="22"/>
      <c r="VJN1048569" s="22"/>
      <c r="VJO1048569" s="22"/>
      <c r="VJP1048569" s="22"/>
      <c r="VJQ1048569" s="22"/>
      <c r="VJR1048569" s="22"/>
      <c r="VJS1048569" s="22"/>
      <c r="VJT1048569" s="22"/>
      <c r="VJU1048569" s="22"/>
      <c r="VJV1048569" s="22"/>
      <c r="VJW1048569" s="22"/>
      <c r="VJX1048569" s="22"/>
      <c r="VJY1048569" s="22"/>
      <c r="VJZ1048569" s="22"/>
      <c r="VKA1048569" s="22"/>
      <c r="VKB1048569" s="22"/>
      <c r="VKC1048569" s="22"/>
      <c r="VKD1048569" s="22"/>
      <c r="VKE1048569" s="22"/>
      <c r="VKF1048569" s="22"/>
      <c r="VKG1048569" s="22"/>
      <c r="VKH1048569" s="22"/>
      <c r="VKI1048569" s="22"/>
      <c r="VKJ1048569" s="22"/>
      <c r="VKK1048569" s="22"/>
      <c r="VKL1048569" s="22"/>
      <c r="VKM1048569" s="22"/>
      <c r="VKN1048569" s="22"/>
      <c r="VKO1048569" s="22"/>
      <c r="VKP1048569" s="22"/>
      <c r="VKQ1048569" s="22"/>
      <c r="VKR1048569" s="22"/>
      <c r="VKS1048569" s="22"/>
      <c r="VKT1048569" s="22"/>
      <c r="VKU1048569" s="22"/>
      <c r="VKV1048569" s="22"/>
      <c r="VKW1048569" s="22"/>
      <c r="VKX1048569" s="22"/>
      <c r="VKY1048569" s="22"/>
      <c r="VKZ1048569" s="22"/>
      <c r="VLA1048569" s="22"/>
      <c r="VLB1048569" s="22"/>
      <c r="VLC1048569" s="22"/>
      <c r="VLD1048569" s="22"/>
      <c r="VLE1048569" s="22"/>
      <c r="VLF1048569" s="22"/>
      <c r="VLG1048569" s="22"/>
      <c r="VLH1048569" s="22"/>
      <c r="VLI1048569" s="22"/>
      <c r="VLJ1048569" s="22"/>
      <c r="VLK1048569" s="22"/>
      <c r="VLL1048569" s="22"/>
      <c r="VLM1048569" s="22"/>
      <c r="VLN1048569" s="22"/>
      <c r="VLO1048569" s="22"/>
      <c r="VLP1048569" s="22"/>
      <c r="VLQ1048569" s="22"/>
      <c r="VLR1048569" s="22"/>
      <c r="VLS1048569" s="22"/>
      <c r="VLT1048569" s="22"/>
      <c r="VLU1048569" s="22"/>
      <c r="VLV1048569" s="22"/>
      <c r="VLW1048569" s="22"/>
      <c r="VLX1048569" s="22"/>
      <c r="VLY1048569" s="22"/>
      <c r="VLZ1048569" s="22"/>
      <c r="VMA1048569" s="22"/>
      <c r="VMB1048569" s="22"/>
      <c r="VMC1048569" s="22"/>
      <c r="VMD1048569" s="22"/>
      <c r="VME1048569" s="22"/>
      <c r="VMF1048569" s="22"/>
      <c r="VMG1048569" s="22"/>
      <c r="VMH1048569" s="22"/>
      <c r="VMI1048569" s="22"/>
      <c r="VMJ1048569" s="22"/>
      <c r="VMK1048569" s="22"/>
      <c r="VML1048569" s="22"/>
      <c r="VMM1048569" s="22"/>
      <c r="VMN1048569" s="22"/>
      <c r="VMO1048569" s="22"/>
      <c r="VMP1048569" s="22"/>
      <c r="VMQ1048569" s="22"/>
      <c r="VMR1048569" s="22"/>
      <c r="VMS1048569" s="22"/>
      <c r="VMT1048569" s="22"/>
      <c r="VMU1048569" s="22"/>
      <c r="VMV1048569" s="22"/>
      <c r="VMW1048569" s="22"/>
      <c r="VMX1048569" s="22"/>
      <c r="VMY1048569" s="22"/>
      <c r="VMZ1048569" s="22"/>
      <c r="VNA1048569" s="22"/>
      <c r="VNB1048569" s="22"/>
      <c r="VNC1048569" s="22"/>
      <c r="VND1048569" s="22"/>
      <c r="VNE1048569" s="22"/>
      <c r="VNF1048569" s="22"/>
      <c r="VNG1048569" s="22"/>
      <c r="VNH1048569" s="22"/>
      <c r="VNI1048569" s="22"/>
      <c r="VNJ1048569" s="22"/>
      <c r="VNK1048569" s="22"/>
      <c r="VNL1048569" s="22"/>
      <c r="VNM1048569" s="22"/>
      <c r="VNN1048569" s="22"/>
      <c r="VNO1048569" s="22"/>
      <c r="VNP1048569" s="22"/>
      <c r="VNQ1048569" s="22"/>
      <c r="VNR1048569" s="22"/>
      <c r="VNS1048569" s="22"/>
      <c r="VNT1048569" s="22"/>
      <c r="VNU1048569" s="22"/>
      <c r="VNV1048569" s="22"/>
      <c r="VNW1048569" s="22"/>
      <c r="VNX1048569" s="22"/>
      <c r="VNY1048569" s="22"/>
      <c r="VNZ1048569" s="22"/>
      <c r="VOA1048569" s="22"/>
      <c r="VOB1048569" s="22"/>
      <c r="VOC1048569" s="22"/>
      <c r="VOD1048569" s="22"/>
      <c r="VOE1048569" s="22"/>
      <c r="VOF1048569" s="22"/>
      <c r="VOG1048569" s="22"/>
      <c r="VOH1048569" s="22"/>
      <c r="VOI1048569" s="22"/>
      <c r="VOJ1048569" s="22"/>
      <c r="VOK1048569" s="22"/>
      <c r="VOL1048569" s="22"/>
      <c r="VOM1048569" s="22"/>
      <c r="VON1048569" s="22"/>
      <c r="VOO1048569" s="22"/>
      <c r="VOP1048569" s="22"/>
      <c r="VOQ1048569" s="22"/>
      <c r="VOR1048569" s="22"/>
      <c r="VOS1048569" s="22"/>
      <c r="VOT1048569" s="22"/>
      <c r="VOU1048569" s="22"/>
      <c r="VOV1048569" s="22"/>
      <c r="VOW1048569" s="22"/>
      <c r="VOX1048569" s="22"/>
      <c r="VOY1048569" s="22"/>
      <c r="VOZ1048569" s="22"/>
      <c r="VPA1048569" s="22"/>
      <c r="VPB1048569" s="22"/>
      <c r="VPC1048569" s="22"/>
      <c r="VPD1048569" s="22"/>
      <c r="VPE1048569" s="22"/>
      <c r="VPF1048569" s="22"/>
      <c r="VPG1048569" s="22"/>
      <c r="VPH1048569" s="22"/>
      <c r="VPI1048569" s="22"/>
      <c r="VPJ1048569" s="22"/>
      <c r="VPK1048569" s="22"/>
      <c r="VPL1048569" s="22"/>
      <c r="VPM1048569" s="22"/>
      <c r="VPN1048569" s="22"/>
      <c r="VPO1048569" s="22"/>
      <c r="VPP1048569" s="22"/>
      <c r="VPQ1048569" s="22"/>
      <c r="VPR1048569" s="22"/>
      <c r="VPS1048569" s="22"/>
      <c r="VPT1048569" s="22"/>
      <c r="VPU1048569" s="22"/>
      <c r="VPV1048569" s="22"/>
      <c r="VPW1048569" s="22"/>
      <c r="VPX1048569" s="22"/>
      <c r="VPY1048569" s="22"/>
      <c r="VPZ1048569" s="22"/>
      <c r="VQA1048569" s="22"/>
      <c r="VQB1048569" s="22"/>
      <c r="VQC1048569" s="22"/>
      <c r="VQD1048569" s="22"/>
      <c r="VQE1048569" s="22"/>
      <c r="VQF1048569" s="22"/>
      <c r="VQG1048569" s="22"/>
      <c r="VQH1048569" s="22"/>
      <c r="VQI1048569" s="22"/>
      <c r="VQJ1048569" s="22"/>
      <c r="VQK1048569" s="22"/>
      <c r="VQL1048569" s="22"/>
      <c r="VQM1048569" s="22"/>
      <c r="VQN1048569" s="22"/>
      <c r="VQO1048569" s="22"/>
      <c r="VQP1048569" s="22"/>
      <c r="VQQ1048569" s="22"/>
      <c r="VQR1048569" s="22"/>
      <c r="VQS1048569" s="22"/>
      <c r="VQT1048569" s="22"/>
      <c r="VQU1048569" s="22"/>
      <c r="VQV1048569" s="22"/>
      <c r="VQW1048569" s="22"/>
      <c r="VQX1048569" s="22"/>
      <c r="VQY1048569" s="22"/>
      <c r="VQZ1048569" s="22"/>
      <c r="VRA1048569" s="22"/>
      <c r="VRB1048569" s="22"/>
      <c r="VRC1048569" s="22"/>
      <c r="VRD1048569" s="22"/>
      <c r="VRE1048569" s="22"/>
      <c r="VRF1048569" s="22"/>
      <c r="VRG1048569" s="22"/>
      <c r="VRH1048569" s="22"/>
      <c r="VRI1048569" s="22"/>
      <c r="VRJ1048569" s="22"/>
      <c r="VRK1048569" s="22"/>
      <c r="VRL1048569" s="22"/>
      <c r="VRM1048569" s="22"/>
      <c r="VRN1048569" s="22"/>
      <c r="VRO1048569" s="22"/>
      <c r="VRP1048569" s="22"/>
      <c r="VRQ1048569" s="22"/>
      <c r="VRR1048569" s="22"/>
      <c r="VRS1048569" s="22"/>
      <c r="VRT1048569" s="22"/>
      <c r="VRU1048569" s="22"/>
      <c r="VRV1048569" s="22"/>
      <c r="VRW1048569" s="22"/>
      <c r="VRX1048569" s="22"/>
      <c r="VRY1048569" s="22"/>
      <c r="VRZ1048569" s="22"/>
      <c r="VSA1048569" s="22"/>
      <c r="VSB1048569" s="22"/>
      <c r="VSC1048569" s="22"/>
      <c r="VSD1048569" s="22"/>
      <c r="VSE1048569" s="22"/>
      <c r="VSF1048569" s="22"/>
      <c r="VSG1048569" s="22"/>
      <c r="VSH1048569" s="22"/>
      <c r="VSI1048569" s="22"/>
      <c r="VSJ1048569" s="22"/>
      <c r="VSK1048569" s="22"/>
      <c r="VSL1048569" s="22"/>
      <c r="VSM1048569" s="22"/>
      <c r="VSN1048569" s="22"/>
      <c r="VSO1048569" s="22"/>
      <c r="VSP1048569" s="22"/>
      <c r="VSQ1048569" s="22"/>
      <c r="VSR1048569" s="22"/>
      <c r="VSS1048569" s="22"/>
      <c r="VST1048569" s="22"/>
      <c r="VSU1048569" s="22"/>
      <c r="VSV1048569" s="22"/>
      <c r="VSW1048569" s="22"/>
      <c r="VSX1048569" s="22"/>
      <c r="VSY1048569" s="22"/>
      <c r="VSZ1048569" s="22"/>
      <c r="VTA1048569" s="22"/>
      <c r="VTB1048569" s="22"/>
      <c r="VTC1048569" s="22"/>
      <c r="VTD1048569" s="22"/>
      <c r="VTE1048569" s="22"/>
      <c r="VTF1048569" s="22"/>
      <c r="VTG1048569" s="22"/>
      <c r="VTH1048569" s="22"/>
      <c r="VTI1048569" s="22"/>
      <c r="VTJ1048569" s="22"/>
      <c r="VTK1048569" s="22"/>
      <c r="VTL1048569" s="22"/>
      <c r="VTM1048569" s="22"/>
      <c r="VTN1048569" s="22"/>
      <c r="VTO1048569" s="22"/>
      <c r="VTP1048569" s="22"/>
      <c r="VTQ1048569" s="22"/>
      <c r="VTR1048569" s="22"/>
      <c r="VTS1048569" s="22"/>
      <c r="VTT1048569" s="22"/>
      <c r="VTU1048569" s="22"/>
      <c r="VTV1048569" s="22"/>
      <c r="VTW1048569" s="22"/>
      <c r="VTX1048569" s="22"/>
      <c r="VTY1048569" s="22"/>
      <c r="VTZ1048569" s="22"/>
      <c r="VUA1048569" s="22"/>
      <c r="VUB1048569" s="22"/>
      <c r="VUC1048569" s="22"/>
      <c r="VUD1048569" s="22"/>
      <c r="VUE1048569" s="22"/>
      <c r="VUF1048569" s="22"/>
      <c r="VUG1048569" s="22"/>
      <c r="VUH1048569" s="22"/>
      <c r="VUI1048569" s="22"/>
      <c r="VUJ1048569" s="22"/>
      <c r="VUK1048569" s="22"/>
      <c r="VUL1048569" s="22"/>
      <c r="VUM1048569" s="22"/>
      <c r="VUN1048569" s="22"/>
      <c r="VUO1048569" s="22"/>
      <c r="VUP1048569" s="22"/>
      <c r="VUQ1048569" s="22"/>
      <c r="VUR1048569" s="22"/>
      <c r="VUS1048569" s="22"/>
      <c r="VUT1048569" s="22"/>
      <c r="VUU1048569" s="22"/>
      <c r="VUV1048569" s="22"/>
      <c r="VUW1048569" s="22"/>
      <c r="VUX1048569" s="22"/>
      <c r="VUY1048569" s="22"/>
      <c r="VUZ1048569" s="22"/>
      <c r="VVA1048569" s="22"/>
      <c r="VVB1048569" s="22"/>
      <c r="VVC1048569" s="22"/>
      <c r="VVD1048569" s="22"/>
      <c r="VVE1048569" s="22"/>
      <c r="VVF1048569" s="22"/>
      <c r="VVG1048569" s="22"/>
      <c r="VVH1048569" s="22"/>
      <c r="VVI1048569" s="22"/>
      <c r="VVJ1048569" s="22"/>
      <c r="VVK1048569" s="22"/>
      <c r="VVL1048569" s="22"/>
      <c r="VVM1048569" s="22"/>
      <c r="VVN1048569" s="22"/>
      <c r="VVO1048569" s="22"/>
      <c r="VVP1048569" s="22"/>
      <c r="VVQ1048569" s="22"/>
      <c r="VVR1048569" s="22"/>
      <c r="VVS1048569" s="22"/>
      <c r="VVT1048569" s="22"/>
      <c r="VVU1048569" s="22"/>
      <c r="VVV1048569" s="22"/>
      <c r="VVW1048569" s="22"/>
      <c r="VVX1048569" s="22"/>
      <c r="VVY1048569" s="22"/>
      <c r="VVZ1048569" s="22"/>
      <c r="VWA1048569" s="22"/>
      <c r="VWB1048569" s="22"/>
      <c r="VWC1048569" s="22"/>
      <c r="VWD1048569" s="22"/>
      <c r="VWE1048569" s="22"/>
      <c r="VWF1048569" s="22"/>
      <c r="VWG1048569" s="22"/>
      <c r="VWH1048569" s="22"/>
      <c r="VWI1048569" s="22"/>
      <c r="VWJ1048569" s="22"/>
      <c r="VWK1048569" s="22"/>
      <c r="VWL1048569" s="22"/>
      <c r="VWM1048569" s="22"/>
      <c r="VWN1048569" s="22"/>
      <c r="VWO1048569" s="22"/>
      <c r="VWP1048569" s="22"/>
      <c r="VWQ1048569" s="22"/>
      <c r="VWR1048569" s="22"/>
      <c r="VWS1048569" s="22"/>
      <c r="VWT1048569" s="22"/>
      <c r="VWU1048569" s="22"/>
      <c r="VWV1048569" s="22"/>
      <c r="VWW1048569" s="22"/>
      <c r="VWX1048569" s="22"/>
      <c r="VWY1048569" s="22"/>
      <c r="VWZ1048569" s="22"/>
      <c r="VXA1048569" s="22"/>
      <c r="VXB1048569" s="22"/>
      <c r="VXC1048569" s="22"/>
      <c r="VXD1048569" s="22"/>
      <c r="VXE1048569" s="22"/>
      <c r="VXF1048569" s="22"/>
      <c r="VXG1048569" s="22"/>
      <c r="VXH1048569" s="22"/>
      <c r="VXI1048569" s="22"/>
      <c r="VXJ1048569" s="22"/>
      <c r="VXK1048569" s="22"/>
      <c r="VXL1048569" s="22"/>
      <c r="VXM1048569" s="22"/>
      <c r="VXN1048569" s="22"/>
      <c r="VXO1048569" s="22"/>
      <c r="VXP1048569" s="22"/>
      <c r="VXQ1048569" s="22"/>
      <c r="VXR1048569" s="22"/>
      <c r="VXS1048569" s="22"/>
      <c r="VXT1048569" s="22"/>
      <c r="VXU1048569" s="22"/>
      <c r="VXV1048569" s="22"/>
      <c r="VXW1048569" s="22"/>
      <c r="VXX1048569" s="22"/>
      <c r="VXY1048569" s="22"/>
      <c r="VXZ1048569" s="22"/>
      <c r="VYA1048569" s="22"/>
      <c r="VYB1048569" s="22"/>
      <c r="VYC1048569" s="22"/>
      <c r="VYD1048569" s="22"/>
      <c r="VYE1048569" s="22"/>
      <c r="VYF1048569" s="22"/>
      <c r="VYG1048569" s="22"/>
      <c r="VYH1048569" s="22"/>
      <c r="VYI1048569" s="22"/>
      <c r="VYJ1048569" s="22"/>
      <c r="VYK1048569" s="22"/>
      <c r="VYL1048569" s="22"/>
      <c r="VYM1048569" s="22"/>
      <c r="VYN1048569" s="22"/>
      <c r="VYO1048569" s="22"/>
      <c r="VYP1048569" s="22"/>
      <c r="VYQ1048569" s="22"/>
      <c r="VYR1048569" s="22"/>
      <c r="VYS1048569" s="22"/>
      <c r="VYT1048569" s="22"/>
      <c r="VYU1048569" s="22"/>
      <c r="VYV1048569" s="22"/>
      <c r="VYW1048569" s="22"/>
      <c r="VYX1048569" s="22"/>
      <c r="VYY1048569" s="22"/>
      <c r="VYZ1048569" s="22"/>
      <c r="VZA1048569" s="22"/>
      <c r="VZB1048569" s="22"/>
      <c r="VZC1048569" s="22"/>
      <c r="VZD1048569" s="22"/>
      <c r="VZE1048569" s="22"/>
      <c r="VZF1048569" s="22"/>
      <c r="VZG1048569" s="22"/>
      <c r="VZH1048569" s="22"/>
      <c r="VZI1048569" s="22"/>
      <c r="VZJ1048569" s="22"/>
      <c r="VZK1048569" s="22"/>
      <c r="VZL1048569" s="22"/>
      <c r="VZM1048569" s="22"/>
      <c r="VZN1048569" s="22"/>
      <c r="VZO1048569" s="22"/>
      <c r="VZP1048569" s="22"/>
      <c r="VZQ1048569" s="22"/>
      <c r="VZR1048569" s="22"/>
      <c r="VZS1048569" s="22"/>
      <c r="VZT1048569" s="22"/>
      <c r="VZU1048569" s="22"/>
      <c r="VZV1048569" s="22"/>
      <c r="VZW1048569" s="22"/>
      <c r="VZX1048569" s="22"/>
      <c r="VZY1048569" s="22"/>
      <c r="VZZ1048569" s="22"/>
      <c r="WAA1048569" s="22"/>
      <c r="WAB1048569" s="22"/>
      <c r="WAC1048569" s="22"/>
      <c r="WAD1048569" s="22"/>
      <c r="WAE1048569" s="22"/>
      <c r="WAF1048569" s="22"/>
      <c r="WAG1048569" s="22"/>
      <c r="WAH1048569" s="22"/>
      <c r="WAI1048569" s="22"/>
      <c r="WAJ1048569" s="22"/>
      <c r="WAK1048569" s="22"/>
      <c r="WAL1048569" s="22"/>
      <c r="WAM1048569" s="22"/>
      <c r="WAN1048569" s="22"/>
      <c r="WAO1048569" s="22"/>
      <c r="WAP1048569" s="22"/>
      <c r="WAQ1048569" s="22"/>
      <c r="WAR1048569" s="22"/>
      <c r="WAS1048569" s="22"/>
      <c r="WAT1048569" s="22"/>
      <c r="WAU1048569" s="22"/>
      <c r="WAV1048569" s="22"/>
      <c r="WAW1048569" s="22"/>
      <c r="WAX1048569" s="22"/>
      <c r="WAY1048569" s="22"/>
      <c r="WAZ1048569" s="22"/>
      <c r="WBA1048569" s="22"/>
      <c r="WBB1048569" s="22"/>
      <c r="WBC1048569" s="22"/>
      <c r="WBD1048569" s="22"/>
      <c r="WBE1048569" s="22"/>
      <c r="WBF1048569" s="22"/>
      <c r="WBG1048569" s="22"/>
      <c r="WBH1048569" s="22"/>
      <c r="WBI1048569" s="22"/>
      <c r="WBJ1048569" s="22"/>
      <c r="WBK1048569" s="22"/>
      <c r="WBL1048569" s="22"/>
      <c r="WBM1048569" s="22"/>
      <c r="WBN1048569" s="22"/>
      <c r="WBO1048569" s="22"/>
      <c r="WBP1048569" s="22"/>
      <c r="WBQ1048569" s="22"/>
      <c r="WBR1048569" s="22"/>
      <c r="WBS1048569" s="22"/>
      <c r="WBT1048569" s="22"/>
      <c r="WBU1048569" s="22"/>
      <c r="WBV1048569" s="22"/>
      <c r="WBW1048569" s="22"/>
      <c r="WBX1048569" s="22"/>
      <c r="WBY1048569" s="22"/>
      <c r="WBZ1048569" s="22"/>
      <c r="WCA1048569" s="22"/>
      <c r="WCB1048569" s="22"/>
      <c r="WCC1048569" s="22"/>
      <c r="WCD1048569" s="22"/>
      <c r="WCE1048569" s="22"/>
      <c r="WCF1048569" s="22"/>
      <c r="WCG1048569" s="22"/>
      <c r="WCH1048569" s="22"/>
      <c r="WCI1048569" s="22"/>
      <c r="WCJ1048569" s="22"/>
      <c r="WCK1048569" s="22"/>
      <c r="WCL1048569" s="22"/>
      <c r="WCM1048569" s="22"/>
      <c r="WCN1048569" s="22"/>
      <c r="WCO1048569" s="22"/>
      <c r="WCP1048569" s="22"/>
      <c r="WCQ1048569" s="22"/>
      <c r="WCR1048569" s="22"/>
      <c r="WCS1048569" s="22"/>
      <c r="WCT1048569" s="22"/>
      <c r="WCU1048569" s="22"/>
      <c r="WCV1048569" s="22"/>
      <c r="WCW1048569" s="22"/>
      <c r="WCX1048569" s="22"/>
      <c r="WCY1048569" s="22"/>
      <c r="WCZ1048569" s="22"/>
      <c r="WDA1048569" s="22"/>
      <c r="WDB1048569" s="22"/>
      <c r="WDC1048569" s="22"/>
      <c r="WDD1048569" s="22"/>
      <c r="WDE1048569" s="22"/>
      <c r="WDF1048569" s="22"/>
      <c r="WDG1048569" s="22"/>
      <c r="WDH1048569" s="22"/>
      <c r="WDI1048569" s="22"/>
      <c r="WDJ1048569" s="22"/>
      <c r="WDK1048569" s="22"/>
      <c r="WDL1048569" s="22"/>
      <c r="WDM1048569" s="22"/>
      <c r="WDN1048569" s="22"/>
      <c r="WDO1048569" s="22"/>
      <c r="WDP1048569" s="22"/>
      <c r="WDQ1048569" s="22"/>
      <c r="WDR1048569" s="22"/>
      <c r="WDS1048569" s="22"/>
      <c r="WDT1048569" s="22"/>
      <c r="WDU1048569" s="22"/>
      <c r="WDV1048569" s="22"/>
      <c r="WDW1048569" s="22"/>
      <c r="WDX1048569" s="22"/>
      <c r="WDY1048569" s="22"/>
      <c r="WDZ1048569" s="22"/>
      <c r="WEA1048569" s="22"/>
      <c r="WEB1048569" s="22"/>
      <c r="WEC1048569" s="22"/>
      <c r="WED1048569" s="22"/>
      <c r="WEE1048569" s="22"/>
      <c r="WEF1048569" s="22"/>
      <c r="WEG1048569" s="22"/>
      <c r="WEH1048569" s="22"/>
      <c r="WEI1048569" s="22"/>
      <c r="WEJ1048569" s="22"/>
      <c r="WEK1048569" s="22"/>
      <c r="WEL1048569" s="22"/>
      <c r="WEM1048569" s="22"/>
      <c r="WEN1048569" s="22"/>
      <c r="WEO1048569" s="22"/>
      <c r="WEP1048569" s="22"/>
      <c r="WEQ1048569" s="22"/>
      <c r="WER1048569" s="22"/>
      <c r="WES1048569" s="22"/>
      <c r="WET1048569" s="22"/>
      <c r="WEU1048569" s="22"/>
      <c r="WEV1048569" s="22"/>
      <c r="WEW1048569" s="22"/>
      <c r="WEX1048569" s="22"/>
      <c r="WEY1048569" s="22"/>
      <c r="WEZ1048569" s="22"/>
      <c r="WFA1048569" s="22"/>
      <c r="WFB1048569" s="22"/>
      <c r="WFC1048569" s="22"/>
      <c r="WFD1048569" s="22"/>
      <c r="WFE1048569" s="22"/>
      <c r="WFF1048569" s="22"/>
      <c r="WFG1048569" s="22"/>
      <c r="WFH1048569" s="22"/>
      <c r="WFI1048569" s="22"/>
      <c r="WFJ1048569" s="22"/>
      <c r="WFK1048569" s="22"/>
      <c r="WFL1048569" s="22"/>
      <c r="WFM1048569" s="22"/>
      <c r="WFN1048569" s="22"/>
      <c r="WFO1048569" s="22"/>
      <c r="WFP1048569" s="22"/>
      <c r="WFQ1048569" s="22"/>
      <c r="WFR1048569" s="22"/>
      <c r="WFS1048569" s="22"/>
      <c r="WFT1048569" s="22"/>
      <c r="WFU1048569" s="22"/>
      <c r="WFV1048569" s="22"/>
      <c r="WFW1048569" s="22"/>
      <c r="WFX1048569" s="22"/>
      <c r="WFY1048569" s="22"/>
      <c r="WFZ1048569" s="22"/>
      <c r="WGA1048569" s="22"/>
      <c r="WGB1048569" s="22"/>
      <c r="WGC1048569" s="22"/>
      <c r="WGD1048569" s="22"/>
      <c r="WGE1048569" s="22"/>
      <c r="WGF1048569" s="22"/>
      <c r="WGG1048569" s="22"/>
      <c r="WGH1048569" s="22"/>
      <c r="WGI1048569" s="22"/>
      <c r="WGJ1048569" s="22"/>
      <c r="WGK1048569" s="22"/>
      <c r="WGL1048569" s="22"/>
      <c r="WGM1048569" s="22"/>
      <c r="WGN1048569" s="22"/>
      <c r="WGO1048569" s="22"/>
      <c r="WGP1048569" s="22"/>
      <c r="WGQ1048569" s="22"/>
      <c r="WGR1048569" s="22"/>
      <c r="WGS1048569" s="22"/>
      <c r="WGT1048569" s="22"/>
      <c r="WGU1048569" s="22"/>
      <c r="WGV1048569" s="22"/>
      <c r="WGW1048569" s="22"/>
      <c r="WGX1048569" s="22"/>
      <c r="WGY1048569" s="22"/>
      <c r="WGZ1048569" s="22"/>
      <c r="WHA1048569" s="22"/>
      <c r="WHB1048569" s="22"/>
      <c r="WHC1048569" s="22"/>
      <c r="WHD1048569" s="22"/>
      <c r="WHE1048569" s="22"/>
      <c r="WHF1048569" s="22"/>
      <c r="WHG1048569" s="22"/>
      <c r="WHH1048569" s="22"/>
      <c r="WHI1048569" s="22"/>
      <c r="WHJ1048569" s="22"/>
      <c r="WHK1048569" s="22"/>
      <c r="WHL1048569" s="22"/>
      <c r="WHM1048569" s="22"/>
      <c r="WHN1048569" s="22"/>
      <c r="WHO1048569" s="22"/>
      <c r="WHP1048569" s="22"/>
      <c r="WHQ1048569" s="22"/>
      <c r="WHR1048569" s="22"/>
      <c r="WHS1048569" s="22"/>
      <c r="WHT1048569" s="22"/>
      <c r="WHU1048569" s="22"/>
      <c r="WHV1048569" s="22"/>
      <c r="WHW1048569" s="22"/>
      <c r="WHX1048569" s="22"/>
      <c r="WHY1048569" s="22"/>
      <c r="WHZ1048569" s="22"/>
      <c r="WIA1048569" s="22"/>
      <c r="WIB1048569" s="22"/>
      <c r="WIC1048569" s="22"/>
      <c r="WID1048569" s="22"/>
      <c r="WIE1048569" s="22"/>
      <c r="WIF1048569" s="22"/>
      <c r="WIG1048569" s="22"/>
      <c r="WIH1048569" s="22"/>
      <c r="WII1048569" s="22"/>
      <c r="WIJ1048569" s="22"/>
      <c r="WIK1048569" s="22"/>
      <c r="WIL1048569" s="22"/>
      <c r="WIM1048569" s="22"/>
      <c r="WIN1048569" s="22"/>
      <c r="WIO1048569" s="22"/>
      <c r="WIP1048569" s="22"/>
      <c r="WIQ1048569" s="22"/>
      <c r="WIR1048569" s="22"/>
      <c r="WIS1048569" s="22"/>
      <c r="WIT1048569" s="22"/>
      <c r="WIU1048569" s="22"/>
      <c r="WIV1048569" s="22"/>
      <c r="WIW1048569" s="22"/>
      <c r="WIX1048569" s="22"/>
      <c r="WIY1048569" s="22"/>
      <c r="WIZ1048569" s="22"/>
      <c r="WJA1048569" s="22"/>
      <c r="WJB1048569" s="22"/>
      <c r="WJC1048569" s="22"/>
      <c r="WJD1048569" s="22"/>
      <c r="WJE1048569" s="22"/>
      <c r="WJF1048569" s="22"/>
      <c r="WJG1048569" s="22"/>
      <c r="WJH1048569" s="22"/>
      <c r="WJI1048569" s="22"/>
      <c r="WJJ1048569" s="22"/>
      <c r="WJK1048569" s="22"/>
      <c r="WJL1048569" s="22"/>
      <c r="WJM1048569" s="22"/>
      <c r="WJN1048569" s="22"/>
      <c r="WJO1048569" s="22"/>
      <c r="WJP1048569" s="22"/>
      <c r="WJQ1048569" s="22"/>
      <c r="WJR1048569" s="22"/>
      <c r="WJS1048569" s="22"/>
      <c r="WJT1048569" s="22"/>
      <c r="WJU1048569" s="22"/>
      <c r="WJV1048569" s="22"/>
      <c r="WJW1048569" s="22"/>
      <c r="WJX1048569" s="22"/>
      <c r="WJY1048569" s="22"/>
      <c r="WJZ1048569" s="22"/>
      <c r="WKA1048569" s="22"/>
      <c r="WKB1048569" s="22"/>
      <c r="WKC1048569" s="22"/>
      <c r="WKD1048569" s="22"/>
      <c r="WKE1048569" s="22"/>
      <c r="WKF1048569" s="22"/>
      <c r="WKG1048569" s="22"/>
      <c r="WKH1048569" s="22"/>
      <c r="WKI1048569" s="22"/>
      <c r="WKJ1048569" s="22"/>
      <c r="WKK1048569" s="22"/>
      <c r="WKL1048569" s="22"/>
      <c r="WKM1048569" s="22"/>
      <c r="WKN1048569" s="22"/>
      <c r="WKO1048569" s="22"/>
      <c r="WKP1048569" s="22"/>
      <c r="WKQ1048569" s="22"/>
      <c r="WKR1048569" s="22"/>
      <c r="WKS1048569" s="22"/>
      <c r="WKT1048569" s="22"/>
      <c r="WKU1048569" s="22"/>
      <c r="WKV1048569" s="22"/>
      <c r="WKW1048569" s="22"/>
      <c r="WKX1048569" s="22"/>
      <c r="WKY1048569" s="22"/>
      <c r="WKZ1048569" s="22"/>
      <c r="WLA1048569" s="22"/>
      <c r="WLB1048569" s="22"/>
      <c r="WLC1048569" s="22"/>
      <c r="WLD1048569" s="22"/>
      <c r="WLE1048569" s="22"/>
      <c r="WLF1048569" s="22"/>
      <c r="WLG1048569" s="22"/>
      <c r="WLH1048569" s="22"/>
      <c r="WLI1048569" s="22"/>
      <c r="WLJ1048569" s="22"/>
      <c r="WLK1048569" s="22"/>
      <c r="WLL1048569" s="22"/>
      <c r="WLM1048569" s="22"/>
      <c r="WLN1048569" s="22"/>
      <c r="WLO1048569" s="22"/>
      <c r="WLP1048569" s="22"/>
      <c r="WLQ1048569" s="22"/>
      <c r="WLR1048569" s="22"/>
      <c r="WLS1048569" s="22"/>
      <c r="WLT1048569" s="22"/>
      <c r="WLU1048569" s="22"/>
      <c r="WLV1048569" s="22"/>
      <c r="WLW1048569" s="22"/>
      <c r="WLX1048569" s="22"/>
      <c r="WLY1048569" s="22"/>
      <c r="WLZ1048569" s="22"/>
      <c r="WMA1048569" s="22"/>
      <c r="WMB1048569" s="22"/>
      <c r="WMC1048569" s="22"/>
      <c r="WMD1048569" s="22"/>
      <c r="WME1048569" s="22"/>
      <c r="WMF1048569" s="22"/>
      <c r="WMG1048569" s="22"/>
      <c r="WMH1048569" s="22"/>
      <c r="WMI1048569" s="22"/>
      <c r="WMJ1048569" s="22"/>
      <c r="WMK1048569" s="22"/>
      <c r="WML1048569" s="22"/>
      <c r="WMM1048569" s="22"/>
      <c r="WMN1048569" s="22"/>
      <c r="WMO1048569" s="22"/>
      <c r="WMP1048569" s="22"/>
      <c r="WMQ1048569" s="22"/>
      <c r="WMR1048569" s="22"/>
      <c r="WMS1048569" s="22"/>
      <c r="WMT1048569" s="22"/>
      <c r="WMU1048569" s="22"/>
      <c r="WMV1048569" s="22"/>
      <c r="WMW1048569" s="22"/>
      <c r="WMX1048569" s="22"/>
      <c r="WMY1048569" s="22"/>
      <c r="WMZ1048569" s="22"/>
      <c r="WNA1048569" s="22"/>
      <c r="WNB1048569" s="22"/>
      <c r="WNC1048569" s="22"/>
      <c r="WND1048569" s="22"/>
      <c r="WNE1048569" s="22"/>
      <c r="WNF1048569" s="22"/>
      <c r="WNG1048569" s="22"/>
      <c r="WNH1048569" s="22"/>
      <c r="WNI1048569" s="22"/>
      <c r="WNJ1048569" s="22"/>
      <c r="WNK1048569" s="22"/>
      <c r="WNL1048569" s="22"/>
      <c r="WNM1048569" s="22"/>
      <c r="WNN1048569" s="22"/>
      <c r="WNO1048569" s="22"/>
      <c r="WNP1048569" s="22"/>
      <c r="WNQ1048569" s="22"/>
      <c r="WNR1048569" s="22"/>
      <c r="WNS1048569" s="22"/>
      <c r="WNT1048569" s="22"/>
      <c r="WNU1048569" s="22"/>
      <c r="WNV1048569" s="22"/>
      <c r="WNW1048569" s="22"/>
      <c r="WNX1048569" s="22"/>
      <c r="WNY1048569" s="22"/>
      <c r="WNZ1048569" s="22"/>
      <c r="WOA1048569" s="22"/>
      <c r="WOB1048569" s="22"/>
      <c r="WOC1048569" s="22"/>
      <c r="WOD1048569" s="22"/>
      <c r="WOE1048569" s="22"/>
      <c r="WOF1048569" s="22"/>
      <c r="WOG1048569" s="22"/>
      <c r="WOH1048569" s="22"/>
      <c r="WOI1048569" s="22"/>
      <c r="WOJ1048569" s="22"/>
      <c r="WOK1048569" s="22"/>
      <c r="WOL1048569" s="22"/>
      <c r="WOM1048569" s="22"/>
      <c r="WON1048569" s="22"/>
      <c r="WOO1048569" s="22"/>
      <c r="WOP1048569" s="22"/>
      <c r="WOQ1048569" s="22"/>
      <c r="WOR1048569" s="22"/>
      <c r="WOS1048569" s="22"/>
      <c r="WOT1048569" s="22"/>
      <c r="WOU1048569" s="22"/>
      <c r="WOV1048569" s="22"/>
      <c r="WOW1048569" s="22"/>
      <c r="WOX1048569" s="22"/>
      <c r="WOY1048569" s="22"/>
      <c r="WOZ1048569" s="22"/>
      <c r="WPA1048569" s="22"/>
      <c r="WPB1048569" s="22"/>
      <c r="WPC1048569" s="22"/>
      <c r="WPD1048569" s="22"/>
      <c r="WPE1048569" s="22"/>
      <c r="WPF1048569" s="22"/>
      <c r="WPG1048569" s="22"/>
      <c r="WPH1048569" s="22"/>
      <c r="WPI1048569" s="22"/>
      <c r="WPJ1048569" s="22"/>
      <c r="WPK1048569" s="22"/>
      <c r="WPL1048569" s="22"/>
      <c r="WPM1048569" s="22"/>
      <c r="WPN1048569" s="22"/>
      <c r="WPO1048569" s="22"/>
      <c r="WPP1048569" s="22"/>
      <c r="WPQ1048569" s="22"/>
      <c r="WPR1048569" s="22"/>
      <c r="WPS1048569" s="22"/>
      <c r="WPT1048569" s="22"/>
      <c r="WPU1048569" s="22"/>
      <c r="WPV1048569" s="22"/>
      <c r="WPW1048569" s="22"/>
      <c r="WPX1048569" s="22"/>
      <c r="WPY1048569" s="22"/>
      <c r="WPZ1048569" s="22"/>
      <c r="WQA1048569" s="22"/>
      <c r="WQB1048569" s="22"/>
      <c r="WQC1048569" s="22"/>
      <c r="WQD1048569" s="22"/>
      <c r="WQE1048569" s="22"/>
      <c r="WQF1048569" s="22"/>
      <c r="WQG1048569" s="22"/>
      <c r="WQH1048569" s="22"/>
      <c r="WQI1048569" s="22"/>
      <c r="WQJ1048569" s="22"/>
      <c r="WQK1048569" s="22"/>
      <c r="WQL1048569" s="22"/>
      <c r="WQM1048569" s="22"/>
      <c r="WQN1048569" s="22"/>
      <c r="WQO1048569" s="22"/>
      <c r="WQP1048569" s="22"/>
      <c r="WQQ1048569" s="22"/>
      <c r="WQR1048569" s="22"/>
      <c r="WQS1048569" s="22"/>
      <c r="WQT1048569" s="22"/>
      <c r="WQU1048569" s="22"/>
      <c r="WQV1048569" s="22"/>
      <c r="WQW1048569" s="22"/>
      <c r="WQX1048569" s="22"/>
      <c r="WQY1048569" s="22"/>
      <c r="WQZ1048569" s="22"/>
      <c r="WRA1048569" s="22"/>
      <c r="WRB1048569" s="22"/>
      <c r="WRC1048569" s="22"/>
      <c r="WRD1048569" s="22"/>
      <c r="WRE1048569" s="22"/>
      <c r="WRF1048569" s="22"/>
      <c r="WRG1048569" s="22"/>
      <c r="WRH1048569" s="22"/>
      <c r="WRI1048569" s="22"/>
      <c r="WRJ1048569" s="22"/>
      <c r="WRK1048569" s="22"/>
      <c r="WRL1048569" s="22"/>
      <c r="WRM1048569" s="22"/>
      <c r="WRN1048569" s="22"/>
      <c r="WRO1048569" s="22"/>
      <c r="WRP1048569" s="22"/>
      <c r="WRQ1048569" s="22"/>
      <c r="WRR1048569" s="22"/>
      <c r="WRS1048569" s="22"/>
      <c r="WRT1048569" s="22"/>
      <c r="WRU1048569" s="22"/>
      <c r="WRV1048569" s="22"/>
      <c r="WRW1048569" s="22"/>
      <c r="WRX1048569" s="22"/>
      <c r="WRY1048569" s="22"/>
      <c r="WRZ1048569" s="22"/>
      <c r="WSA1048569" s="22"/>
      <c r="WSB1048569" s="22"/>
      <c r="WSC1048569" s="22"/>
      <c r="WSD1048569" s="22"/>
      <c r="WSE1048569" s="22"/>
      <c r="WSF1048569" s="22"/>
      <c r="WSG1048569" s="22"/>
      <c r="WSH1048569" s="22"/>
      <c r="WSI1048569" s="22"/>
      <c r="WSJ1048569" s="22"/>
      <c r="WSK1048569" s="22"/>
      <c r="WSL1048569" s="22"/>
      <c r="WSM1048569" s="22"/>
      <c r="WSN1048569" s="22"/>
      <c r="WSO1048569" s="22"/>
      <c r="WSP1048569" s="22"/>
      <c r="WSQ1048569" s="22"/>
      <c r="WSR1048569" s="22"/>
      <c r="WSS1048569" s="22"/>
      <c r="WST1048569" s="22"/>
      <c r="WSU1048569" s="22"/>
      <c r="WSV1048569" s="22"/>
      <c r="WSW1048569" s="22"/>
      <c r="WSX1048569" s="22"/>
      <c r="WSY1048569" s="22"/>
      <c r="WSZ1048569" s="22"/>
      <c r="WTA1048569" s="22"/>
      <c r="WTB1048569" s="22"/>
      <c r="WTC1048569" s="22"/>
      <c r="WTD1048569" s="22"/>
      <c r="WTE1048569" s="22"/>
      <c r="WTF1048569" s="22"/>
      <c r="WTG1048569" s="22"/>
      <c r="WTH1048569" s="22"/>
      <c r="WTI1048569" s="22"/>
      <c r="WTJ1048569" s="22"/>
      <c r="WTK1048569" s="22"/>
      <c r="WTL1048569" s="22"/>
      <c r="WTM1048569" s="22"/>
      <c r="WTN1048569" s="22"/>
      <c r="WTO1048569" s="22"/>
      <c r="WTP1048569" s="22"/>
      <c r="WTQ1048569" s="22"/>
      <c r="WTR1048569" s="22"/>
      <c r="WTS1048569" s="22"/>
      <c r="WTT1048569" s="22"/>
      <c r="WTU1048569" s="22"/>
      <c r="WTV1048569" s="22"/>
      <c r="WTW1048569" s="22"/>
      <c r="WTX1048569" s="22"/>
      <c r="WTY1048569" s="22"/>
      <c r="WTZ1048569" s="22"/>
      <c r="WUA1048569" s="22"/>
      <c r="WUB1048569" s="22"/>
      <c r="WUC1048569" s="22"/>
      <c r="WUD1048569" s="22"/>
      <c r="WUE1048569" s="22"/>
      <c r="WUF1048569" s="22"/>
      <c r="WUG1048569" s="22"/>
      <c r="WUH1048569" s="22"/>
      <c r="WUI1048569" s="22"/>
      <c r="WUJ1048569" s="22"/>
      <c r="WUK1048569" s="22"/>
      <c r="WUL1048569" s="22"/>
      <c r="WUM1048569" s="22"/>
      <c r="WUN1048569" s="22"/>
      <c r="WUO1048569" s="22"/>
      <c r="WUP1048569" s="22"/>
      <c r="WUQ1048569" s="22"/>
      <c r="WUR1048569" s="22"/>
      <c r="WUS1048569" s="22"/>
      <c r="WUT1048569" s="22"/>
      <c r="WUU1048569" s="22"/>
      <c r="WUV1048569" s="22"/>
      <c r="WUW1048569" s="22"/>
      <c r="WUX1048569" s="22"/>
      <c r="WUY1048569" s="22"/>
      <c r="WUZ1048569" s="22"/>
      <c r="WVA1048569" s="22"/>
      <c r="WVB1048569" s="22"/>
      <c r="WVC1048569" s="22"/>
      <c r="WVD1048569" s="22"/>
      <c r="WVE1048569" s="22"/>
      <c r="WVF1048569" s="22"/>
      <c r="WVG1048569" s="22"/>
      <c r="WVH1048569" s="22"/>
      <c r="WVI1048569" s="22"/>
      <c r="WVJ1048569" s="22"/>
      <c r="WVK1048569" s="22"/>
      <c r="WVL1048569" s="22"/>
      <c r="WVM1048569" s="22"/>
      <c r="WVN1048569" s="22"/>
      <c r="WVO1048569" s="22"/>
      <c r="WVP1048569" s="22"/>
      <c r="WVQ1048569" s="22"/>
      <c r="WVR1048569" s="22"/>
      <c r="WVS1048569" s="22"/>
      <c r="WVT1048569" s="22"/>
      <c r="WVU1048569" s="22"/>
      <c r="WVV1048569" s="22"/>
      <c r="WVW1048569" s="22"/>
      <c r="WVX1048569" s="22"/>
      <c r="WVY1048569" s="22"/>
      <c r="WVZ1048569" s="22"/>
      <c r="WWA1048569" s="22"/>
      <c r="WWB1048569" s="22"/>
      <c r="WWC1048569" s="22"/>
      <c r="WWD1048569" s="22"/>
      <c r="WWE1048569" s="22"/>
      <c r="WWF1048569" s="22"/>
      <c r="WWG1048569" s="22"/>
      <c r="WWH1048569" s="22"/>
      <c r="WWI1048569" s="22"/>
      <c r="WWJ1048569" s="22"/>
      <c r="WWK1048569" s="22"/>
      <c r="WWL1048569" s="22"/>
      <c r="WWM1048569" s="22"/>
      <c r="WWN1048569" s="22"/>
      <c r="WWO1048569" s="22"/>
      <c r="WWP1048569" s="22"/>
      <c r="WWQ1048569" s="22"/>
      <c r="WWR1048569" s="22"/>
      <c r="WWS1048569" s="22"/>
      <c r="WWT1048569" s="22"/>
      <c r="WWU1048569" s="22"/>
      <c r="WWV1048569" s="22"/>
      <c r="WWW1048569" s="22"/>
      <c r="WWX1048569" s="22"/>
      <c r="WWY1048569" s="22"/>
      <c r="WWZ1048569" s="22"/>
      <c r="WXA1048569" s="22"/>
      <c r="WXB1048569" s="22"/>
      <c r="WXC1048569" s="22"/>
      <c r="WXD1048569" s="22"/>
      <c r="WXE1048569" s="22"/>
      <c r="WXF1048569" s="22"/>
      <c r="WXG1048569" s="22"/>
      <c r="WXH1048569" s="22"/>
      <c r="WXI1048569" s="22"/>
      <c r="WXJ1048569" s="22"/>
      <c r="WXK1048569" s="22"/>
      <c r="WXL1048569" s="22"/>
      <c r="WXM1048569" s="22"/>
      <c r="WXN1048569" s="22"/>
      <c r="WXO1048569" s="22"/>
      <c r="WXP1048569" s="22"/>
      <c r="WXQ1048569" s="22"/>
      <c r="WXR1048569" s="22"/>
      <c r="WXS1048569" s="22"/>
      <c r="WXT1048569" s="22"/>
      <c r="WXU1048569" s="22"/>
      <c r="WXV1048569" s="22"/>
      <c r="WXW1048569" s="22"/>
      <c r="WXX1048569" s="22"/>
      <c r="WXY1048569" s="22"/>
      <c r="WXZ1048569" s="22"/>
      <c r="WYA1048569" s="22"/>
      <c r="WYB1048569" s="22"/>
      <c r="WYC1048569" s="22"/>
      <c r="WYD1048569" s="22"/>
      <c r="WYE1048569" s="22"/>
      <c r="WYF1048569" s="22"/>
      <c r="WYG1048569" s="22"/>
      <c r="WYH1048569" s="22"/>
      <c r="WYI1048569" s="22"/>
      <c r="WYJ1048569" s="22"/>
      <c r="WYK1048569" s="22"/>
      <c r="WYL1048569" s="22"/>
      <c r="WYM1048569" s="22"/>
      <c r="WYN1048569" s="22"/>
      <c r="WYO1048569" s="22"/>
      <c r="WYP1048569" s="22"/>
      <c r="WYQ1048569" s="22"/>
      <c r="WYR1048569" s="22"/>
      <c r="WYS1048569" s="22"/>
      <c r="WYT1048569" s="22"/>
      <c r="WYU1048569" s="22"/>
      <c r="WYV1048569" s="22"/>
      <c r="WYW1048569" s="22"/>
      <c r="WYX1048569" s="22"/>
      <c r="WYY1048569" s="22"/>
      <c r="WYZ1048569" s="22"/>
      <c r="WZA1048569" s="22"/>
      <c r="WZB1048569" s="22"/>
      <c r="WZC1048569" s="22"/>
      <c r="WZD1048569" s="22"/>
      <c r="WZE1048569" s="22"/>
      <c r="WZF1048569" s="22"/>
      <c r="WZG1048569" s="22"/>
      <c r="WZH1048569" s="22"/>
      <c r="WZI1048569" s="22"/>
      <c r="WZJ1048569" s="22"/>
      <c r="WZK1048569" s="22"/>
      <c r="WZL1048569" s="22"/>
      <c r="WZM1048569" s="22"/>
      <c r="WZN1048569" s="22"/>
      <c r="WZO1048569" s="22"/>
      <c r="WZP1048569" s="22"/>
      <c r="WZQ1048569" s="22"/>
      <c r="WZR1048569" s="22"/>
      <c r="WZS1048569" s="22"/>
      <c r="WZT1048569" s="22"/>
      <c r="WZU1048569" s="22"/>
      <c r="WZV1048569" s="22"/>
      <c r="WZW1048569" s="22"/>
      <c r="WZX1048569" s="22"/>
      <c r="WZY1048569" s="22"/>
      <c r="WZZ1048569" s="22"/>
      <c r="XAA1048569" s="22"/>
      <c r="XAB1048569" s="22"/>
      <c r="XAC1048569" s="22"/>
      <c r="XAD1048569" s="22"/>
      <c r="XAE1048569" s="22"/>
      <c r="XAF1048569" s="22"/>
      <c r="XAG1048569" s="22"/>
      <c r="XAH1048569" s="22"/>
      <c r="XAI1048569" s="22"/>
      <c r="XAJ1048569" s="22"/>
      <c r="XAK1048569" s="22"/>
      <c r="XAL1048569" s="22"/>
      <c r="XAM1048569" s="22"/>
      <c r="XAN1048569" s="22"/>
      <c r="XAO1048569" s="22"/>
      <c r="XAP1048569" s="22"/>
      <c r="XAQ1048569" s="22"/>
      <c r="XAR1048569" s="22"/>
      <c r="XAS1048569" s="22"/>
      <c r="XAT1048569" s="22"/>
      <c r="XAU1048569" s="22"/>
      <c r="XAV1048569" s="22"/>
      <c r="XAW1048569" s="22"/>
      <c r="XAX1048569" s="22"/>
      <c r="XAY1048569" s="22"/>
      <c r="XAZ1048569" s="22"/>
      <c r="XBA1048569" s="22"/>
      <c r="XBB1048569" s="22"/>
      <c r="XBC1048569" s="22"/>
      <c r="XBD1048569" s="22"/>
      <c r="XBE1048569" s="22"/>
      <c r="XBF1048569" s="22"/>
      <c r="XBG1048569" s="22"/>
      <c r="XBH1048569" s="22"/>
      <c r="XBI1048569" s="22"/>
      <c r="XBJ1048569" s="22"/>
      <c r="XBK1048569" s="22"/>
      <c r="XBL1048569" s="22"/>
      <c r="XBM1048569" s="22"/>
      <c r="XBN1048569" s="22"/>
      <c r="XBO1048569" s="22"/>
      <c r="XBP1048569" s="22"/>
      <c r="XBQ1048569" s="22"/>
      <c r="XBR1048569" s="22"/>
      <c r="XBS1048569" s="22"/>
      <c r="XBT1048569" s="22"/>
      <c r="XBU1048569" s="22"/>
      <c r="XBV1048569" s="22"/>
      <c r="XBW1048569" s="22"/>
      <c r="XBX1048569" s="22"/>
      <c r="XBY1048569" s="22"/>
      <c r="XBZ1048569" s="22"/>
      <c r="XCA1048569" s="22"/>
      <c r="XCB1048569" s="22"/>
      <c r="XCC1048569" s="22"/>
      <c r="XCD1048569" s="22"/>
      <c r="XCE1048569" s="22"/>
      <c r="XCF1048569" s="22"/>
      <c r="XCG1048569" s="22"/>
      <c r="XCH1048569" s="22"/>
      <c r="XCI1048569" s="22"/>
      <c r="XCJ1048569" s="22"/>
      <c r="XCK1048569" s="22"/>
      <c r="XCL1048569" s="22"/>
      <c r="XCM1048569" s="22"/>
      <c r="XCN1048569" s="22"/>
      <c r="XCO1048569" s="22"/>
      <c r="XCP1048569" s="22"/>
      <c r="XCQ1048569" s="22"/>
      <c r="XCR1048569" s="22"/>
      <c r="XCS1048569" s="22"/>
      <c r="XCT1048569" s="22"/>
      <c r="XCU1048569" s="22"/>
      <c r="XCV1048569" s="22"/>
      <c r="XCW1048569" s="22"/>
      <c r="XCX1048569" s="22"/>
      <c r="XCY1048569" s="22"/>
      <c r="XCZ1048569" s="22"/>
      <c r="XDA1048569" s="22"/>
      <c r="XDB1048569" s="22"/>
      <c r="XDC1048569" s="22"/>
      <c r="XDD1048569" s="22"/>
      <c r="XDE1048569" s="22"/>
      <c r="XDF1048569" s="22"/>
      <c r="XDG1048569" s="22"/>
      <c r="XDH1048569" s="22"/>
      <c r="XDI1048569" s="22"/>
      <c r="XDJ1048569" s="22"/>
      <c r="XDK1048569" s="22"/>
      <c r="XDL1048569" s="22"/>
      <c r="XDM1048569" s="22"/>
      <c r="XDN1048569" s="22"/>
      <c r="XDO1048569" s="22"/>
      <c r="XDP1048569" s="22"/>
      <c r="XDQ1048569" s="22"/>
      <c r="XDR1048569" s="22"/>
      <c r="XDS1048569" s="22"/>
      <c r="XDT1048569" s="22"/>
      <c r="XDU1048569" s="22"/>
      <c r="XDV1048569" s="22"/>
      <c r="XDW1048569" s="22"/>
      <c r="XDX1048569" s="22"/>
      <c r="XDY1048569" s="22"/>
      <c r="XDZ1048569" s="22"/>
      <c r="XEA1048569" s="22"/>
      <c r="XEB1048569" s="22"/>
      <c r="XEC1048569" s="22"/>
      <c r="XED1048569" s="22"/>
      <c r="XEE1048569" s="22"/>
      <c r="XEF1048569" s="22"/>
      <c r="XEG1048569" s="22"/>
      <c r="XEH1048569" s="22"/>
      <c r="XEI1048569" s="22"/>
      <c r="XEJ1048569" s="22"/>
      <c r="XEK1048569" s="22"/>
      <c r="XEL1048569" s="22"/>
      <c r="XEM1048569" s="22"/>
      <c r="XEN1048569" s="22"/>
      <c r="XEO1048569" s="22"/>
      <c r="XEP1048569" s="22"/>
      <c r="XEQ1048569" s="22"/>
      <c r="XER1048569" s="22"/>
      <c r="XES1048569" s="22"/>
      <c r="XET1048569" s="22"/>
      <c r="XEU1048569" s="22"/>
      <c r="XEV1048569" s="22"/>
      <c r="XEW1048569" s="22"/>
      <c r="XEX1048569" s="22"/>
      <c r="XEY1048569" s="22"/>
      <c r="XEZ1048569" s="22"/>
      <c r="XFA1048569" s="22"/>
      <c r="XFB1048569" s="22"/>
      <c r="XFC1048569" s="22"/>
      <c r="XFD1048569" s="22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0.7" right="0.7" top="0.75" bottom="0.75" header="0.3" footer="0.3"/>
  <pageSetup orientation="portrait" cellComments="asDisplaye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8570"/>
  <sheetViews>
    <sheetView workbookViewId="0">
      <selection activeCell="D24" sqref="D24"/>
    </sheetView>
  </sheetViews>
  <sheetFormatPr defaultColWidth="0" defaultRowHeight="14.4"/>
  <cols>
    <col min="1" max="1" width="7.796875" style="6" customWidth="1"/>
    <col min="2" max="2" width="14" style="6" bestFit="1" customWidth="1"/>
    <col min="3" max="3" width="8.8984375" style="6" customWidth="1"/>
    <col min="4" max="4" width="9.09765625" style="6" customWidth="1"/>
    <col min="5" max="5" width="7" style="6" bestFit="1" customWidth="1"/>
    <col min="6" max="6" width="10.69921875" style="6" customWidth="1"/>
    <col min="7" max="7" width="13.296875" style="6" customWidth="1"/>
    <col min="8" max="8" width="11.796875" style="6" customWidth="1"/>
    <col min="9" max="10" width="10.69921875" style="6" customWidth="1"/>
    <col min="11" max="11" width="7.796875" style="6" customWidth="1"/>
    <col min="12" max="12" width="9.796875" style="6" customWidth="1"/>
    <col min="13" max="14" width="0" style="6" hidden="1"/>
    <col min="15" max="15" width="9.09765625" style="6" customWidth="1"/>
    <col min="16" max="16" width="0" style="6" hidden="1"/>
    <col min="17" max="17" width="8.8984375" style="7" bestFit="1" customWidth="1"/>
    <col min="18" max="18" width="12.296875" style="8" customWidth="1"/>
    <col min="19" max="16384" width="0" style="6" hidden="1"/>
  </cols>
  <sheetData>
    <row r="1" spans="1:16384" ht="29.4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>
      <c r="A2" s="13" t="s">
        <v>31</v>
      </c>
      <c r="B2" s="13" t="s">
        <v>32</v>
      </c>
      <c r="C2" s="15" t="s">
        <v>33</v>
      </c>
      <c r="D2" s="15">
        <v>843.76</v>
      </c>
      <c r="E2" s="15">
        <v>71.8</v>
      </c>
      <c r="F2" s="15">
        <v>0.01</v>
      </c>
      <c r="G2" s="15">
        <v>1</v>
      </c>
      <c r="H2" s="16">
        <v>5000000000</v>
      </c>
      <c r="I2" s="20">
        <v>3.4659199999999998E-7</v>
      </c>
      <c r="J2" s="20">
        <v>8.6E-3</v>
      </c>
      <c r="K2" s="14">
        <v>2.5</v>
      </c>
      <c r="L2" s="14">
        <v>0.1</v>
      </c>
      <c r="M2" s="14">
        <v>2.7</v>
      </c>
      <c r="N2" s="14">
        <v>26.9815</v>
      </c>
      <c r="O2" s="18">
        <v>1</v>
      </c>
      <c r="P2" s="13">
        <f>3.141592654*K2^2*L2</f>
        <v>1.9634954087500001</v>
      </c>
      <c r="Q2" s="19">
        <f>9.458*60</f>
        <v>567.48</v>
      </c>
      <c r="R2" s="16">
        <f>0.6931471806/Q2</f>
        <v>1.221447770141679E-3</v>
      </c>
    </row>
    <row r="3" spans="1:16384">
      <c r="A3" s="13" t="s">
        <v>31</v>
      </c>
      <c r="B3" s="13" t="s">
        <v>34</v>
      </c>
      <c r="C3" s="15" t="s">
        <v>35</v>
      </c>
      <c r="D3" s="15">
        <v>1368.63</v>
      </c>
      <c r="E3" s="15">
        <v>99.99</v>
      </c>
      <c r="F3" s="15">
        <v>0.01</v>
      </c>
      <c r="G3" s="15">
        <v>1</v>
      </c>
      <c r="H3" s="16">
        <v>5000000000</v>
      </c>
      <c r="I3" s="20">
        <v>3.2046E-7</v>
      </c>
      <c r="J3" s="20">
        <v>9.7000000000000003E-3</v>
      </c>
      <c r="K3" s="14">
        <v>2.5</v>
      </c>
      <c r="L3" s="14">
        <v>0.1</v>
      </c>
      <c r="M3" s="14">
        <v>2.7</v>
      </c>
      <c r="N3" s="14">
        <v>26.9815</v>
      </c>
      <c r="O3" s="18">
        <v>1</v>
      </c>
      <c r="P3" s="13">
        <f>3.141592654*K3^2*L3</f>
        <v>1.9634954087500001</v>
      </c>
      <c r="Q3" s="19">
        <f>15*3600</f>
        <v>54000</v>
      </c>
      <c r="R3" s="16">
        <f>0.6931471806/Q3</f>
        <v>1.28360589E-5</v>
      </c>
    </row>
    <row r="4" spans="1:16384">
      <c r="A4" s="13" t="s">
        <v>26</v>
      </c>
      <c r="B4" s="13" t="s">
        <v>27</v>
      </c>
      <c r="C4" s="14" t="s">
        <v>28</v>
      </c>
      <c r="D4" s="14">
        <v>336.24099999999999</v>
      </c>
      <c r="E4" s="14">
        <v>45.8</v>
      </c>
      <c r="F4" s="14">
        <v>0.01</v>
      </c>
      <c r="G4" s="15">
        <v>1</v>
      </c>
      <c r="H4" s="16">
        <v>5000000000</v>
      </c>
      <c r="I4" s="17">
        <v>7.4170599999999998E-7</v>
      </c>
      <c r="J4" s="20">
        <v>8.2000000000000007E-3</v>
      </c>
      <c r="K4" s="14">
        <v>2.5</v>
      </c>
      <c r="L4" s="14">
        <v>0.1</v>
      </c>
      <c r="M4" s="14">
        <v>7.31</v>
      </c>
      <c r="N4" s="14">
        <v>114.818</v>
      </c>
      <c r="O4" s="18">
        <v>0.95709999999999995</v>
      </c>
      <c r="P4" s="13">
        <f>3.141592654*K4^2*L4</f>
        <v>1.9634954087500001</v>
      </c>
      <c r="Q4" s="19">
        <f>4.5*3600</f>
        <v>16200</v>
      </c>
      <c r="R4" s="16">
        <f>0.6931471806/Q4</f>
        <v>4.2786863000000001E-5</v>
      </c>
    </row>
    <row r="5" spans="1:16384">
      <c r="A5" s="13" t="s">
        <v>26</v>
      </c>
      <c r="B5" s="13" t="s">
        <v>29</v>
      </c>
      <c r="C5" s="14" t="s">
        <v>30</v>
      </c>
      <c r="D5" s="14">
        <v>1293.56</v>
      </c>
      <c r="E5" s="14">
        <v>84.8</v>
      </c>
      <c r="F5" s="14">
        <v>0.01</v>
      </c>
      <c r="G5" s="15">
        <v>1</v>
      </c>
      <c r="H5" s="16">
        <v>5000000000</v>
      </c>
      <c r="I5" s="17">
        <v>6.7515500000000007E-8</v>
      </c>
      <c r="J5" s="17">
        <v>1.1900000000000001E-2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>3.141592654*K5^2*L5</f>
        <v>1.9634954087500001</v>
      </c>
      <c r="Q5" s="19">
        <f>54.12*60</f>
        <v>3247.2</v>
      </c>
      <c r="R5" s="16">
        <f>0.6931471806/Q5</f>
        <v>2.134599595343681E-4</v>
      </c>
    </row>
    <row r="6" spans="1:16384">
      <c r="A6" s="13" t="s">
        <v>41</v>
      </c>
      <c r="B6" s="13" t="s">
        <v>46</v>
      </c>
      <c r="C6" s="14" t="s">
        <v>47</v>
      </c>
      <c r="D6" s="14">
        <v>355.7</v>
      </c>
      <c r="E6" s="14">
        <v>80.900000000000006</v>
      </c>
      <c r="F6" s="14">
        <v>0.01</v>
      </c>
      <c r="G6" s="14">
        <v>1</v>
      </c>
      <c r="H6" s="16">
        <v>5000000000</v>
      </c>
      <c r="I6" s="17">
        <v>4.4659199999999996E-6</v>
      </c>
      <c r="J6" s="17">
        <v>1.0800000000000001E-2</v>
      </c>
      <c r="K6" s="14">
        <v>2.5</v>
      </c>
      <c r="L6" s="14">
        <v>0.01</v>
      </c>
      <c r="M6" s="14">
        <v>19.32</v>
      </c>
      <c r="N6" s="14">
        <v>196.9666</v>
      </c>
      <c r="O6" s="18">
        <v>1</v>
      </c>
      <c r="P6" s="13">
        <f t="shared" ref="P6:P10" si="0">3.141592654*K6^2*L6</f>
        <v>0.19634954087500001</v>
      </c>
      <c r="Q6" s="19">
        <f>6.17*24*3600</f>
        <v>533088</v>
      </c>
      <c r="R6" s="16">
        <f t="shared" ref="R6:R10" si="1">0.6931471806/Q6</f>
        <v>1.3002490782009725E-6</v>
      </c>
    </row>
    <row r="7" spans="1:16384">
      <c r="A7" s="13" t="s">
        <v>41</v>
      </c>
      <c r="B7" s="13" t="s">
        <v>48</v>
      </c>
      <c r="C7" s="14" t="s">
        <v>49</v>
      </c>
      <c r="D7" s="14">
        <v>411.8</v>
      </c>
      <c r="E7" s="14">
        <v>95.62</v>
      </c>
      <c r="F7" s="14">
        <v>0.01</v>
      </c>
      <c r="G7" s="14">
        <v>1</v>
      </c>
      <c r="H7" s="16">
        <v>5000000000</v>
      </c>
      <c r="I7" s="17">
        <v>7.6984600000000002E-8</v>
      </c>
      <c r="J7" s="17">
        <v>1.26E-2</v>
      </c>
      <c r="K7" s="14">
        <v>2.5</v>
      </c>
      <c r="L7" s="14">
        <v>0.01</v>
      </c>
      <c r="M7" s="14">
        <v>19.32</v>
      </c>
      <c r="N7" s="14">
        <v>196.9666</v>
      </c>
      <c r="O7" s="18">
        <v>1</v>
      </c>
      <c r="P7" s="13">
        <f t="shared" si="0"/>
        <v>0.19634954087500001</v>
      </c>
      <c r="Q7" s="19">
        <f>2.695*24*3600</f>
        <v>232847.99999999997</v>
      </c>
      <c r="R7" s="16">
        <f t="shared" si="1"/>
        <v>2.9768225649350652E-6</v>
      </c>
    </row>
    <row r="8" spans="1:16384">
      <c r="A8" s="13" t="s">
        <v>21</v>
      </c>
      <c r="B8" s="13" t="s">
        <v>22</v>
      </c>
      <c r="C8" s="15" t="s">
        <v>23</v>
      </c>
      <c r="D8" s="15">
        <v>1377.63</v>
      </c>
      <c r="E8" s="15">
        <v>81.7</v>
      </c>
      <c r="F8" s="15">
        <v>0.01</v>
      </c>
      <c r="G8" s="15">
        <v>1</v>
      </c>
      <c r="H8" s="16">
        <v>5000000000</v>
      </c>
      <c r="I8" s="20">
        <v>7.6444000000000006E-8</v>
      </c>
      <c r="J8" s="20">
        <v>1.5100000000000001E-2</v>
      </c>
      <c r="K8" s="14">
        <v>2.5</v>
      </c>
      <c r="L8" s="14">
        <v>0.1</v>
      </c>
      <c r="M8" s="13">
        <v>8.9079999999999995</v>
      </c>
      <c r="N8" s="13">
        <v>58.693399999999997</v>
      </c>
      <c r="O8" s="21">
        <v>0.68076899999999996</v>
      </c>
      <c r="P8" s="13">
        <f t="shared" si="0"/>
        <v>1.9634954087500001</v>
      </c>
      <c r="Q8" s="19">
        <f>35.6*3600</f>
        <v>128160</v>
      </c>
      <c r="R8" s="16">
        <f t="shared" si="1"/>
        <v>5.4084517837078655E-6</v>
      </c>
    </row>
    <row r="9" spans="1:16384">
      <c r="A9" s="13" t="s">
        <v>21</v>
      </c>
      <c r="B9" s="13" t="s">
        <v>24</v>
      </c>
      <c r="C9" s="15" t="s">
        <v>25</v>
      </c>
      <c r="D9" s="15">
        <v>810.76</v>
      </c>
      <c r="E9" s="15">
        <v>99.45</v>
      </c>
      <c r="F9" s="15">
        <v>0.01</v>
      </c>
      <c r="G9" s="15">
        <v>1</v>
      </c>
      <c r="H9" s="16">
        <v>5000000000</v>
      </c>
      <c r="I9" s="20">
        <v>2.6581999999999998E-6</v>
      </c>
      <c r="J9" s="20">
        <v>8.3000000000000001E-3</v>
      </c>
      <c r="K9" s="14">
        <v>2.5</v>
      </c>
      <c r="L9" s="14">
        <v>0.1</v>
      </c>
      <c r="M9" s="13">
        <v>8.9079999999999995</v>
      </c>
      <c r="N9" s="13">
        <v>58.693399999999997</v>
      </c>
      <c r="O9" s="21">
        <v>0.68076899999999996</v>
      </c>
      <c r="P9" s="13">
        <f t="shared" si="0"/>
        <v>1.9634954087500001</v>
      </c>
      <c r="Q9" s="19">
        <f>70.86*24*3600</f>
        <v>6122304</v>
      </c>
      <c r="R9" s="16">
        <f t="shared" si="1"/>
        <v>1.1321672046994073E-7</v>
      </c>
    </row>
    <row r="10" spans="1:16384">
      <c r="A10" s="13" t="s">
        <v>18</v>
      </c>
      <c r="B10" s="13" t="s">
        <v>19</v>
      </c>
      <c r="C10" s="14" t="s">
        <v>20</v>
      </c>
      <c r="D10" s="14">
        <v>909.15</v>
      </c>
      <c r="E10" s="14">
        <v>99.04</v>
      </c>
      <c r="F10" s="14">
        <v>0.01</v>
      </c>
      <c r="G10" s="15">
        <v>1</v>
      </c>
      <c r="H10" s="16">
        <v>5000000000</v>
      </c>
      <c r="I10" s="17">
        <v>4.7166700000000001E-7</v>
      </c>
      <c r="J10" s="17">
        <v>1.43E-2</v>
      </c>
      <c r="K10" s="14">
        <v>2.5</v>
      </c>
      <c r="L10" s="14">
        <v>0.1</v>
      </c>
      <c r="M10" s="14">
        <v>6.49</v>
      </c>
      <c r="N10" s="14">
        <v>91.224000000000004</v>
      </c>
      <c r="O10" s="18">
        <v>0.51449999999999996</v>
      </c>
      <c r="P10" s="13">
        <f t="shared" si="0"/>
        <v>1.9634954087500001</v>
      </c>
      <c r="Q10" s="19">
        <f>78.41*3600</f>
        <v>282276</v>
      </c>
      <c r="R10" s="16">
        <f t="shared" si="1"/>
        <v>2.4555654061981891E-6</v>
      </c>
    </row>
    <row r="11" spans="1:16384">
      <c r="L11" s="8"/>
      <c r="M11" s="8"/>
    </row>
    <row r="12" spans="1:16384">
      <c r="L12" s="8"/>
      <c r="M12" s="8"/>
    </row>
    <row r="13" spans="1:16384">
      <c r="L13" s="8"/>
      <c r="M13" s="8"/>
    </row>
    <row r="14" spans="1:16384">
      <c r="L14" s="8"/>
      <c r="M14" s="8"/>
    </row>
    <row r="15" spans="1:16384">
      <c r="L15" s="8"/>
      <c r="M15" s="8"/>
    </row>
    <row r="16" spans="1:16384">
      <c r="L16" s="8"/>
      <c r="M16" s="8"/>
    </row>
    <row r="17" spans="12:13">
      <c r="L17" s="8"/>
      <c r="M17" s="8"/>
    </row>
    <row r="18" spans="12:13">
      <c r="L18" s="8"/>
      <c r="M18" s="8"/>
    </row>
    <row r="19" spans="12:13">
      <c r="L19" s="8"/>
      <c r="M19" s="8"/>
    </row>
    <row r="20" spans="12:13">
      <c r="L20" s="8"/>
      <c r="M20" s="8"/>
    </row>
    <row r="21" spans="12:13">
      <c r="L21" s="8"/>
      <c r="M21" s="8"/>
    </row>
    <row r="22" spans="12:13">
      <c r="L22" s="8"/>
      <c r="M22" s="8"/>
    </row>
    <row r="23" spans="12:13">
      <c r="L23" s="8"/>
      <c r="M23" s="8"/>
    </row>
    <row r="24" spans="12:13">
      <c r="L24" s="8"/>
      <c r="M24" s="8"/>
    </row>
    <row r="25" spans="12:13">
      <c r="L25" s="8"/>
      <c r="M25" s="8"/>
    </row>
    <row r="26" spans="12:13">
      <c r="L26" s="8"/>
      <c r="M26" s="8"/>
    </row>
    <row r="27" spans="12:13">
      <c r="L27" s="8"/>
      <c r="M27" s="8"/>
    </row>
    <row r="28" spans="12:13">
      <c r="L28" s="8"/>
      <c r="M28" s="8"/>
    </row>
    <row r="29" spans="12:13">
      <c r="L29" s="8"/>
      <c r="M29" s="8"/>
    </row>
    <row r="30" spans="12:13">
      <c r="L30" s="8"/>
      <c r="M30" s="8"/>
    </row>
    <row r="31" spans="12:13">
      <c r="L31" s="8"/>
      <c r="M31" s="8"/>
    </row>
    <row r="32" spans="12:13">
      <c r="L32" s="8"/>
      <c r="M32" s="8"/>
    </row>
    <row r="33" spans="12:13">
      <c r="L33" s="8"/>
      <c r="M33" s="8"/>
    </row>
    <row r="34" spans="12:13">
      <c r="L34" s="8"/>
      <c r="M34" s="8"/>
    </row>
    <row r="35" spans="12:13">
      <c r="L35" s="8"/>
      <c r="M35" s="8"/>
    </row>
    <row r="1048570" spans="1:16384">
      <c r="A1048570" s="22"/>
      <c r="B1048570" s="22"/>
      <c r="C1048570" s="22"/>
      <c r="D1048570" s="22"/>
      <c r="E1048570" s="22"/>
      <c r="F1048570" s="22"/>
      <c r="G1048570" s="22"/>
      <c r="H1048570" s="22"/>
      <c r="I1048570" s="22"/>
      <c r="J1048570" s="22"/>
      <c r="K1048570" s="22"/>
      <c r="L1048570" s="22"/>
      <c r="M1048570" s="22"/>
      <c r="N1048570" s="22"/>
      <c r="O1048570" s="22"/>
      <c r="P1048570" s="22"/>
      <c r="Q1048570" s="22"/>
      <c r="R1048570" s="22"/>
      <c r="S1048570" s="22"/>
      <c r="T1048570" s="22"/>
      <c r="U1048570" s="22"/>
      <c r="V1048570" s="22"/>
      <c r="W1048570" s="22"/>
      <c r="X1048570" s="22"/>
      <c r="Y1048570" s="22"/>
      <c r="Z1048570" s="22"/>
      <c r="AA1048570" s="22"/>
      <c r="AB1048570" s="22"/>
      <c r="AC1048570" s="22"/>
      <c r="AD1048570" s="22"/>
      <c r="AE1048570" s="22"/>
      <c r="AF1048570" s="22"/>
      <c r="AG1048570" s="22"/>
      <c r="AH1048570" s="22"/>
      <c r="AI1048570" s="22"/>
      <c r="AJ1048570" s="22"/>
      <c r="AK1048570" s="22"/>
      <c r="AL1048570" s="22"/>
      <c r="AM1048570" s="22"/>
      <c r="AN1048570" s="22"/>
      <c r="AO1048570" s="22"/>
      <c r="AP1048570" s="22"/>
      <c r="AQ1048570" s="22"/>
      <c r="AR1048570" s="22"/>
      <c r="AS1048570" s="22"/>
      <c r="AT1048570" s="22"/>
      <c r="AU1048570" s="22"/>
      <c r="AV1048570" s="22"/>
      <c r="AW1048570" s="22"/>
      <c r="AX1048570" s="22"/>
      <c r="AY1048570" s="22"/>
      <c r="AZ1048570" s="22"/>
      <c r="BA1048570" s="22"/>
      <c r="BB1048570" s="22"/>
      <c r="BC1048570" s="22"/>
      <c r="BD1048570" s="22"/>
      <c r="BE1048570" s="22"/>
      <c r="BF1048570" s="22"/>
      <c r="BG1048570" s="22"/>
      <c r="BH1048570" s="22"/>
      <c r="BI1048570" s="22"/>
      <c r="BJ1048570" s="22"/>
      <c r="BK1048570" s="22"/>
      <c r="BL1048570" s="22"/>
      <c r="BM1048570" s="22"/>
      <c r="BN1048570" s="22"/>
      <c r="BO1048570" s="22"/>
      <c r="BP1048570" s="22"/>
      <c r="BQ1048570" s="22"/>
      <c r="BR1048570" s="22"/>
      <c r="BS1048570" s="22"/>
      <c r="BT1048570" s="22"/>
      <c r="BU1048570" s="22"/>
      <c r="BV1048570" s="22"/>
      <c r="BW1048570" s="22"/>
      <c r="BX1048570" s="22"/>
      <c r="BY1048570" s="22"/>
      <c r="BZ1048570" s="22"/>
      <c r="CA1048570" s="22"/>
      <c r="CB1048570" s="22"/>
      <c r="CC1048570" s="22"/>
      <c r="CD1048570" s="22"/>
      <c r="CE1048570" s="22"/>
      <c r="CF1048570" s="22"/>
      <c r="CG1048570" s="22"/>
      <c r="CH1048570" s="22"/>
      <c r="CI1048570" s="22"/>
      <c r="CJ1048570" s="22"/>
      <c r="CK1048570" s="22"/>
      <c r="CL1048570" s="22"/>
      <c r="CM1048570" s="22"/>
      <c r="CN1048570" s="22"/>
      <c r="CO1048570" s="22"/>
      <c r="CP1048570" s="22"/>
      <c r="CQ1048570" s="22"/>
      <c r="CR1048570" s="22"/>
      <c r="CS1048570" s="22"/>
      <c r="CT1048570" s="22"/>
      <c r="CU1048570" s="22"/>
      <c r="CV1048570" s="22"/>
      <c r="CW1048570" s="22"/>
      <c r="CX1048570" s="22"/>
      <c r="CY1048570" s="22"/>
      <c r="CZ1048570" s="22"/>
      <c r="DA1048570" s="22"/>
      <c r="DB1048570" s="22"/>
      <c r="DC1048570" s="22"/>
      <c r="DD1048570" s="22"/>
      <c r="DE1048570" s="22"/>
      <c r="DF1048570" s="22"/>
      <c r="DG1048570" s="22"/>
      <c r="DH1048570" s="22"/>
      <c r="DI1048570" s="22"/>
      <c r="DJ1048570" s="22"/>
      <c r="DK1048570" s="22"/>
      <c r="DL1048570" s="22"/>
      <c r="DM1048570" s="22"/>
      <c r="DN1048570" s="22"/>
      <c r="DO1048570" s="22"/>
      <c r="DP1048570" s="22"/>
      <c r="DQ1048570" s="22"/>
      <c r="DR1048570" s="22"/>
      <c r="DS1048570" s="22"/>
      <c r="DT1048570" s="22"/>
      <c r="DU1048570" s="22"/>
      <c r="DV1048570" s="22"/>
      <c r="DW1048570" s="22"/>
      <c r="DX1048570" s="22"/>
      <c r="DY1048570" s="22"/>
      <c r="DZ1048570" s="22"/>
      <c r="EA1048570" s="22"/>
      <c r="EB1048570" s="22"/>
      <c r="EC1048570" s="22"/>
      <c r="ED1048570" s="22"/>
      <c r="EE1048570" s="22"/>
      <c r="EF1048570" s="22"/>
      <c r="EG1048570" s="22"/>
      <c r="EH1048570" s="22"/>
      <c r="EI1048570" s="22"/>
      <c r="EJ1048570" s="22"/>
      <c r="EK1048570" s="22"/>
      <c r="EL1048570" s="22"/>
      <c r="EM1048570" s="22"/>
      <c r="EN1048570" s="22"/>
      <c r="EO1048570" s="22"/>
      <c r="EP1048570" s="22"/>
      <c r="EQ1048570" s="22"/>
      <c r="ER1048570" s="22"/>
      <c r="ES1048570" s="22"/>
      <c r="ET1048570" s="22"/>
      <c r="EU1048570" s="22"/>
      <c r="EV1048570" s="22"/>
      <c r="EW1048570" s="22"/>
      <c r="EX1048570" s="22"/>
      <c r="EY1048570" s="22"/>
      <c r="EZ1048570" s="22"/>
      <c r="FA1048570" s="22"/>
      <c r="FB1048570" s="22"/>
      <c r="FC1048570" s="22"/>
      <c r="FD1048570" s="22"/>
      <c r="FE1048570" s="22"/>
      <c r="FF1048570" s="22"/>
      <c r="FG1048570" s="22"/>
      <c r="FH1048570" s="22"/>
      <c r="FI1048570" s="22"/>
      <c r="FJ1048570" s="22"/>
      <c r="FK1048570" s="22"/>
      <c r="FL1048570" s="22"/>
      <c r="FM1048570" s="22"/>
      <c r="FN1048570" s="22"/>
      <c r="FO1048570" s="22"/>
      <c r="FP1048570" s="22"/>
      <c r="FQ1048570" s="22"/>
      <c r="FR1048570" s="22"/>
      <c r="FS1048570" s="22"/>
      <c r="FT1048570" s="22"/>
      <c r="FU1048570" s="22"/>
      <c r="FV1048570" s="22"/>
      <c r="FW1048570" s="22"/>
      <c r="FX1048570" s="22"/>
      <c r="FY1048570" s="22"/>
      <c r="FZ1048570" s="22"/>
      <c r="GA1048570" s="22"/>
      <c r="GB1048570" s="22"/>
      <c r="GC1048570" s="22"/>
      <c r="GD1048570" s="22"/>
      <c r="GE1048570" s="22"/>
      <c r="GF1048570" s="22"/>
      <c r="GG1048570" s="22"/>
      <c r="GH1048570" s="22"/>
      <c r="GI1048570" s="22"/>
      <c r="GJ1048570" s="22"/>
      <c r="GK1048570" s="22"/>
      <c r="GL1048570" s="22"/>
      <c r="GM1048570" s="22"/>
      <c r="GN1048570" s="22"/>
      <c r="GO1048570" s="22"/>
      <c r="GP1048570" s="22"/>
      <c r="GQ1048570" s="22"/>
      <c r="GR1048570" s="22"/>
      <c r="GS1048570" s="22"/>
      <c r="GT1048570" s="22"/>
      <c r="GU1048570" s="22"/>
      <c r="GV1048570" s="22"/>
      <c r="GW1048570" s="22"/>
      <c r="GX1048570" s="22"/>
      <c r="GY1048570" s="22"/>
      <c r="GZ1048570" s="22"/>
      <c r="HA1048570" s="22"/>
      <c r="HB1048570" s="22"/>
      <c r="HC1048570" s="22"/>
      <c r="HD1048570" s="22"/>
      <c r="HE1048570" s="22"/>
      <c r="HF1048570" s="22"/>
      <c r="HG1048570" s="22"/>
      <c r="HH1048570" s="22"/>
      <c r="HI1048570" s="22"/>
      <c r="HJ1048570" s="22"/>
      <c r="HK1048570" s="22"/>
      <c r="HL1048570" s="22"/>
      <c r="HM1048570" s="22"/>
      <c r="HN1048570" s="22"/>
      <c r="HO1048570" s="22"/>
      <c r="HP1048570" s="22"/>
      <c r="HQ1048570" s="22"/>
      <c r="HR1048570" s="22"/>
      <c r="HS1048570" s="22"/>
      <c r="HT1048570" s="22"/>
      <c r="HU1048570" s="22"/>
      <c r="HV1048570" s="22"/>
      <c r="HW1048570" s="22"/>
      <c r="HX1048570" s="22"/>
      <c r="HY1048570" s="22"/>
      <c r="HZ1048570" s="22"/>
      <c r="IA1048570" s="22"/>
      <c r="IB1048570" s="22"/>
      <c r="IC1048570" s="22"/>
      <c r="ID1048570" s="22"/>
      <c r="IE1048570" s="22"/>
      <c r="IF1048570" s="22"/>
      <c r="IG1048570" s="22"/>
      <c r="IH1048570" s="22"/>
      <c r="II1048570" s="22"/>
      <c r="IJ1048570" s="22"/>
      <c r="IK1048570" s="22"/>
      <c r="IL1048570" s="22"/>
      <c r="IM1048570" s="22"/>
      <c r="IN1048570" s="22"/>
      <c r="IO1048570" s="22"/>
      <c r="IP1048570" s="22"/>
      <c r="IQ1048570" s="22"/>
      <c r="IR1048570" s="22"/>
      <c r="IS1048570" s="22"/>
      <c r="IT1048570" s="22"/>
      <c r="IU1048570" s="22"/>
      <c r="IV1048570" s="22"/>
      <c r="IW1048570" s="22"/>
      <c r="IX1048570" s="22"/>
      <c r="IY1048570" s="22"/>
      <c r="IZ1048570" s="22"/>
      <c r="JA1048570" s="22"/>
      <c r="JB1048570" s="22"/>
      <c r="JC1048570" s="22"/>
      <c r="JD1048570" s="22"/>
      <c r="JE1048570" s="22"/>
      <c r="JF1048570" s="22"/>
      <c r="JG1048570" s="22"/>
      <c r="JH1048570" s="22"/>
      <c r="JI1048570" s="22"/>
      <c r="JJ1048570" s="22"/>
      <c r="JK1048570" s="22"/>
      <c r="JL1048570" s="22"/>
      <c r="JM1048570" s="22"/>
      <c r="JN1048570" s="22"/>
      <c r="JO1048570" s="22"/>
      <c r="JP1048570" s="22"/>
      <c r="JQ1048570" s="22"/>
      <c r="JR1048570" s="22"/>
      <c r="JS1048570" s="22"/>
      <c r="JT1048570" s="22"/>
      <c r="JU1048570" s="22"/>
      <c r="JV1048570" s="22"/>
      <c r="JW1048570" s="22"/>
      <c r="JX1048570" s="22"/>
      <c r="JY1048570" s="22"/>
      <c r="JZ1048570" s="22"/>
      <c r="KA1048570" s="22"/>
      <c r="KB1048570" s="22"/>
      <c r="KC1048570" s="22"/>
      <c r="KD1048570" s="22"/>
      <c r="KE1048570" s="22"/>
      <c r="KF1048570" s="22"/>
      <c r="KG1048570" s="22"/>
      <c r="KH1048570" s="22"/>
      <c r="KI1048570" s="22"/>
      <c r="KJ1048570" s="22"/>
      <c r="KK1048570" s="22"/>
      <c r="KL1048570" s="22"/>
      <c r="KM1048570" s="22"/>
      <c r="KN1048570" s="22"/>
      <c r="KO1048570" s="22"/>
      <c r="KP1048570" s="22"/>
      <c r="KQ1048570" s="22"/>
      <c r="KR1048570" s="22"/>
      <c r="KS1048570" s="22"/>
      <c r="KT1048570" s="22"/>
      <c r="KU1048570" s="22"/>
      <c r="KV1048570" s="22"/>
      <c r="KW1048570" s="22"/>
      <c r="KX1048570" s="22"/>
      <c r="KY1048570" s="22"/>
      <c r="KZ1048570" s="22"/>
      <c r="LA1048570" s="22"/>
      <c r="LB1048570" s="22"/>
      <c r="LC1048570" s="22"/>
      <c r="LD1048570" s="22"/>
      <c r="LE1048570" s="22"/>
      <c r="LF1048570" s="22"/>
      <c r="LG1048570" s="22"/>
      <c r="LH1048570" s="22"/>
      <c r="LI1048570" s="22"/>
      <c r="LJ1048570" s="22"/>
      <c r="LK1048570" s="22"/>
      <c r="LL1048570" s="22"/>
      <c r="LM1048570" s="22"/>
      <c r="LN1048570" s="22"/>
      <c r="LO1048570" s="22"/>
      <c r="LP1048570" s="22"/>
      <c r="LQ1048570" s="22"/>
      <c r="LR1048570" s="22"/>
      <c r="LS1048570" s="22"/>
      <c r="LT1048570" s="22"/>
      <c r="LU1048570" s="22"/>
      <c r="LV1048570" s="22"/>
      <c r="LW1048570" s="22"/>
      <c r="LX1048570" s="22"/>
      <c r="LY1048570" s="22"/>
      <c r="LZ1048570" s="22"/>
      <c r="MA1048570" s="22"/>
      <c r="MB1048570" s="22"/>
      <c r="MC1048570" s="22"/>
      <c r="MD1048570" s="22"/>
      <c r="ME1048570" s="22"/>
      <c r="MF1048570" s="22"/>
      <c r="MG1048570" s="22"/>
      <c r="MH1048570" s="22"/>
      <c r="MI1048570" s="22"/>
      <c r="MJ1048570" s="22"/>
      <c r="MK1048570" s="22"/>
      <c r="ML1048570" s="22"/>
      <c r="MM1048570" s="22"/>
      <c r="MN1048570" s="22"/>
      <c r="MO1048570" s="22"/>
      <c r="MP1048570" s="22"/>
      <c r="MQ1048570" s="22"/>
      <c r="MR1048570" s="22"/>
      <c r="MS1048570" s="22"/>
      <c r="MT1048570" s="22"/>
      <c r="MU1048570" s="22"/>
      <c r="MV1048570" s="22"/>
      <c r="MW1048570" s="22"/>
      <c r="MX1048570" s="22"/>
      <c r="MY1048570" s="22"/>
      <c r="MZ1048570" s="22"/>
      <c r="NA1048570" s="22"/>
      <c r="NB1048570" s="22"/>
      <c r="NC1048570" s="22"/>
      <c r="ND1048570" s="22"/>
      <c r="NE1048570" s="22"/>
      <c r="NF1048570" s="22"/>
      <c r="NG1048570" s="22"/>
      <c r="NH1048570" s="22"/>
      <c r="NI1048570" s="22"/>
      <c r="NJ1048570" s="22"/>
      <c r="NK1048570" s="22"/>
      <c r="NL1048570" s="22"/>
      <c r="NM1048570" s="22"/>
      <c r="NN1048570" s="22"/>
      <c r="NO1048570" s="22"/>
      <c r="NP1048570" s="22"/>
      <c r="NQ1048570" s="22"/>
      <c r="NR1048570" s="22"/>
      <c r="NS1048570" s="22"/>
      <c r="NT1048570" s="22"/>
      <c r="NU1048570" s="22"/>
      <c r="NV1048570" s="22"/>
      <c r="NW1048570" s="22"/>
      <c r="NX1048570" s="22"/>
      <c r="NY1048570" s="22"/>
      <c r="NZ1048570" s="22"/>
      <c r="OA1048570" s="22"/>
      <c r="OB1048570" s="22"/>
      <c r="OC1048570" s="22"/>
      <c r="OD1048570" s="22"/>
      <c r="OE1048570" s="22"/>
      <c r="OF1048570" s="22"/>
      <c r="OG1048570" s="22"/>
      <c r="OH1048570" s="22"/>
      <c r="OI1048570" s="22"/>
      <c r="OJ1048570" s="22"/>
      <c r="OK1048570" s="22"/>
      <c r="OL1048570" s="22"/>
      <c r="OM1048570" s="22"/>
      <c r="ON1048570" s="22"/>
      <c r="OO1048570" s="22"/>
      <c r="OP1048570" s="22"/>
      <c r="OQ1048570" s="22"/>
      <c r="OR1048570" s="22"/>
      <c r="OS1048570" s="22"/>
      <c r="OT1048570" s="22"/>
      <c r="OU1048570" s="22"/>
      <c r="OV1048570" s="22"/>
      <c r="OW1048570" s="22"/>
      <c r="OX1048570" s="22"/>
      <c r="OY1048570" s="22"/>
      <c r="OZ1048570" s="22"/>
      <c r="PA1048570" s="22"/>
      <c r="PB1048570" s="22"/>
      <c r="PC1048570" s="22"/>
      <c r="PD1048570" s="22"/>
      <c r="PE1048570" s="22"/>
      <c r="PF1048570" s="22"/>
      <c r="PG1048570" s="22"/>
      <c r="PH1048570" s="22"/>
      <c r="PI1048570" s="22"/>
      <c r="PJ1048570" s="22"/>
      <c r="PK1048570" s="22"/>
      <c r="PL1048570" s="22"/>
      <c r="PM1048570" s="22"/>
      <c r="PN1048570" s="22"/>
      <c r="PO1048570" s="22"/>
      <c r="PP1048570" s="22"/>
      <c r="PQ1048570" s="22"/>
      <c r="PR1048570" s="22"/>
      <c r="PS1048570" s="22"/>
      <c r="PT1048570" s="22"/>
      <c r="PU1048570" s="22"/>
      <c r="PV1048570" s="22"/>
      <c r="PW1048570" s="22"/>
      <c r="PX1048570" s="22"/>
      <c r="PY1048570" s="22"/>
      <c r="PZ1048570" s="22"/>
      <c r="QA1048570" s="22"/>
      <c r="QB1048570" s="22"/>
      <c r="QC1048570" s="22"/>
      <c r="QD1048570" s="22"/>
      <c r="QE1048570" s="22"/>
      <c r="QF1048570" s="22"/>
      <c r="QG1048570" s="22"/>
      <c r="QH1048570" s="22"/>
      <c r="QI1048570" s="22"/>
      <c r="QJ1048570" s="22"/>
      <c r="QK1048570" s="22"/>
      <c r="QL1048570" s="22"/>
      <c r="QM1048570" s="22"/>
      <c r="QN1048570" s="22"/>
      <c r="QO1048570" s="22"/>
      <c r="QP1048570" s="22"/>
      <c r="QQ1048570" s="22"/>
      <c r="QR1048570" s="22"/>
      <c r="QS1048570" s="22"/>
      <c r="QT1048570" s="22"/>
      <c r="QU1048570" s="22"/>
      <c r="QV1048570" s="22"/>
      <c r="QW1048570" s="22"/>
      <c r="QX1048570" s="22"/>
      <c r="QY1048570" s="22"/>
      <c r="QZ1048570" s="22"/>
      <c r="RA1048570" s="22"/>
      <c r="RB1048570" s="22"/>
      <c r="RC1048570" s="22"/>
      <c r="RD1048570" s="22"/>
      <c r="RE1048570" s="22"/>
      <c r="RF1048570" s="22"/>
      <c r="RG1048570" s="22"/>
      <c r="RH1048570" s="22"/>
      <c r="RI1048570" s="22"/>
      <c r="RJ1048570" s="22"/>
      <c r="RK1048570" s="22"/>
      <c r="RL1048570" s="22"/>
      <c r="RM1048570" s="22"/>
      <c r="RN1048570" s="22"/>
      <c r="RO1048570" s="22"/>
      <c r="RP1048570" s="22"/>
      <c r="RQ1048570" s="22"/>
      <c r="RR1048570" s="22"/>
      <c r="RS1048570" s="22"/>
      <c r="RT1048570" s="22"/>
      <c r="RU1048570" s="22"/>
      <c r="RV1048570" s="22"/>
      <c r="RW1048570" s="22"/>
      <c r="RX1048570" s="22"/>
      <c r="RY1048570" s="22"/>
      <c r="RZ1048570" s="22"/>
      <c r="SA1048570" s="22"/>
      <c r="SB1048570" s="22"/>
      <c r="SC1048570" s="22"/>
      <c r="SD1048570" s="22"/>
      <c r="SE1048570" s="22"/>
      <c r="SF1048570" s="22"/>
      <c r="SG1048570" s="22"/>
      <c r="SH1048570" s="22"/>
      <c r="SI1048570" s="22"/>
      <c r="SJ1048570" s="22"/>
      <c r="SK1048570" s="22"/>
      <c r="SL1048570" s="22"/>
      <c r="SM1048570" s="22"/>
      <c r="SN1048570" s="22"/>
      <c r="SO1048570" s="22"/>
      <c r="SP1048570" s="22"/>
      <c r="SQ1048570" s="22"/>
      <c r="SR1048570" s="22"/>
      <c r="SS1048570" s="22"/>
      <c r="ST1048570" s="22"/>
      <c r="SU1048570" s="22"/>
      <c r="SV1048570" s="22"/>
      <c r="SW1048570" s="22"/>
      <c r="SX1048570" s="22"/>
      <c r="SY1048570" s="22"/>
      <c r="SZ1048570" s="22"/>
      <c r="TA1048570" s="22"/>
      <c r="TB1048570" s="22"/>
      <c r="TC1048570" s="22"/>
      <c r="TD1048570" s="22"/>
      <c r="TE1048570" s="22"/>
      <c r="TF1048570" s="22"/>
      <c r="TG1048570" s="22"/>
      <c r="TH1048570" s="22"/>
      <c r="TI1048570" s="22"/>
      <c r="TJ1048570" s="22"/>
      <c r="TK1048570" s="22"/>
      <c r="TL1048570" s="22"/>
      <c r="TM1048570" s="22"/>
      <c r="TN1048570" s="22"/>
      <c r="TO1048570" s="22"/>
      <c r="TP1048570" s="22"/>
      <c r="TQ1048570" s="22"/>
      <c r="TR1048570" s="22"/>
      <c r="TS1048570" s="22"/>
      <c r="TT1048570" s="22"/>
      <c r="TU1048570" s="22"/>
      <c r="TV1048570" s="22"/>
      <c r="TW1048570" s="22"/>
      <c r="TX1048570" s="22"/>
      <c r="TY1048570" s="22"/>
      <c r="TZ1048570" s="22"/>
      <c r="UA1048570" s="22"/>
      <c r="UB1048570" s="22"/>
      <c r="UC1048570" s="22"/>
      <c r="UD1048570" s="22"/>
      <c r="UE1048570" s="22"/>
      <c r="UF1048570" s="22"/>
      <c r="UG1048570" s="22"/>
      <c r="UH1048570" s="22"/>
      <c r="UI1048570" s="22"/>
      <c r="UJ1048570" s="22"/>
      <c r="UK1048570" s="22"/>
      <c r="UL1048570" s="22"/>
      <c r="UM1048570" s="22"/>
      <c r="UN1048570" s="22"/>
      <c r="UO1048570" s="22"/>
      <c r="UP1048570" s="22"/>
      <c r="UQ1048570" s="22"/>
      <c r="UR1048570" s="22"/>
      <c r="US1048570" s="22"/>
      <c r="UT1048570" s="22"/>
      <c r="UU1048570" s="22"/>
      <c r="UV1048570" s="22"/>
      <c r="UW1048570" s="22"/>
      <c r="UX1048570" s="22"/>
      <c r="UY1048570" s="22"/>
      <c r="UZ1048570" s="22"/>
      <c r="VA1048570" s="22"/>
      <c r="VB1048570" s="22"/>
      <c r="VC1048570" s="22"/>
      <c r="VD1048570" s="22"/>
      <c r="VE1048570" s="22"/>
      <c r="VF1048570" s="22"/>
      <c r="VG1048570" s="22"/>
      <c r="VH1048570" s="22"/>
      <c r="VI1048570" s="22"/>
      <c r="VJ1048570" s="22"/>
      <c r="VK1048570" s="22"/>
      <c r="VL1048570" s="22"/>
      <c r="VM1048570" s="22"/>
      <c r="VN1048570" s="22"/>
      <c r="VO1048570" s="22"/>
      <c r="VP1048570" s="22"/>
      <c r="VQ1048570" s="22"/>
      <c r="VR1048570" s="22"/>
      <c r="VS1048570" s="22"/>
      <c r="VT1048570" s="22"/>
      <c r="VU1048570" s="22"/>
      <c r="VV1048570" s="22"/>
      <c r="VW1048570" s="22"/>
      <c r="VX1048570" s="22"/>
      <c r="VY1048570" s="22"/>
      <c r="VZ1048570" s="22"/>
      <c r="WA1048570" s="22"/>
      <c r="WB1048570" s="22"/>
      <c r="WC1048570" s="22"/>
      <c r="WD1048570" s="22"/>
      <c r="WE1048570" s="22"/>
      <c r="WF1048570" s="22"/>
      <c r="WG1048570" s="22"/>
      <c r="WH1048570" s="22"/>
      <c r="WI1048570" s="22"/>
      <c r="WJ1048570" s="22"/>
      <c r="WK1048570" s="22"/>
      <c r="WL1048570" s="22"/>
      <c r="WM1048570" s="22"/>
      <c r="WN1048570" s="22"/>
      <c r="WO1048570" s="22"/>
      <c r="WP1048570" s="22"/>
      <c r="WQ1048570" s="22"/>
      <c r="WR1048570" s="22"/>
      <c r="WS1048570" s="22"/>
      <c r="WT1048570" s="22"/>
      <c r="WU1048570" s="22"/>
      <c r="WV1048570" s="22"/>
      <c r="WW1048570" s="22"/>
      <c r="WX1048570" s="22"/>
      <c r="WY1048570" s="22"/>
      <c r="WZ1048570" s="22"/>
      <c r="XA1048570" s="22"/>
      <c r="XB1048570" s="22"/>
      <c r="XC1048570" s="22"/>
      <c r="XD1048570" s="22"/>
      <c r="XE1048570" s="22"/>
      <c r="XF1048570" s="22"/>
      <c r="XG1048570" s="22"/>
      <c r="XH1048570" s="22"/>
      <c r="XI1048570" s="22"/>
      <c r="XJ1048570" s="22"/>
      <c r="XK1048570" s="22"/>
      <c r="XL1048570" s="22"/>
      <c r="XM1048570" s="22"/>
      <c r="XN1048570" s="22"/>
      <c r="XO1048570" s="22"/>
      <c r="XP1048570" s="22"/>
      <c r="XQ1048570" s="22"/>
      <c r="XR1048570" s="22"/>
      <c r="XS1048570" s="22"/>
      <c r="XT1048570" s="22"/>
      <c r="XU1048570" s="22"/>
      <c r="XV1048570" s="22"/>
      <c r="XW1048570" s="22"/>
      <c r="XX1048570" s="22"/>
      <c r="XY1048570" s="22"/>
      <c r="XZ1048570" s="22"/>
      <c r="YA1048570" s="22"/>
      <c r="YB1048570" s="22"/>
      <c r="YC1048570" s="22"/>
      <c r="YD1048570" s="22"/>
      <c r="YE1048570" s="22"/>
      <c r="YF1048570" s="22"/>
      <c r="YG1048570" s="22"/>
      <c r="YH1048570" s="22"/>
      <c r="YI1048570" s="22"/>
      <c r="YJ1048570" s="22"/>
      <c r="YK1048570" s="22"/>
      <c r="YL1048570" s="22"/>
      <c r="YM1048570" s="22"/>
      <c r="YN1048570" s="22"/>
      <c r="YO1048570" s="22"/>
      <c r="YP1048570" s="22"/>
      <c r="YQ1048570" s="22"/>
      <c r="YR1048570" s="22"/>
      <c r="YS1048570" s="22"/>
      <c r="YT1048570" s="22"/>
      <c r="YU1048570" s="22"/>
      <c r="YV1048570" s="22"/>
      <c r="YW1048570" s="22"/>
      <c r="YX1048570" s="22"/>
      <c r="YY1048570" s="22"/>
      <c r="YZ1048570" s="22"/>
      <c r="ZA1048570" s="22"/>
      <c r="ZB1048570" s="22"/>
      <c r="ZC1048570" s="22"/>
      <c r="ZD1048570" s="22"/>
      <c r="ZE1048570" s="22"/>
      <c r="ZF1048570" s="22"/>
      <c r="ZG1048570" s="22"/>
      <c r="ZH1048570" s="22"/>
      <c r="ZI1048570" s="22"/>
      <c r="ZJ1048570" s="22"/>
      <c r="ZK1048570" s="22"/>
      <c r="ZL1048570" s="22"/>
      <c r="ZM1048570" s="22"/>
      <c r="ZN1048570" s="22"/>
      <c r="ZO1048570" s="22"/>
      <c r="ZP1048570" s="22"/>
      <c r="ZQ1048570" s="22"/>
      <c r="ZR1048570" s="22"/>
      <c r="ZS1048570" s="22"/>
      <c r="ZT1048570" s="22"/>
      <c r="ZU1048570" s="22"/>
      <c r="ZV1048570" s="22"/>
      <c r="ZW1048570" s="22"/>
      <c r="ZX1048570" s="22"/>
      <c r="ZY1048570" s="22"/>
      <c r="ZZ1048570" s="22"/>
      <c r="AAA1048570" s="22"/>
      <c r="AAB1048570" s="22"/>
      <c r="AAC1048570" s="22"/>
      <c r="AAD1048570" s="22"/>
      <c r="AAE1048570" s="22"/>
      <c r="AAF1048570" s="22"/>
      <c r="AAG1048570" s="22"/>
      <c r="AAH1048570" s="22"/>
      <c r="AAI1048570" s="22"/>
      <c r="AAJ1048570" s="22"/>
      <c r="AAK1048570" s="22"/>
      <c r="AAL1048570" s="22"/>
      <c r="AAM1048570" s="22"/>
      <c r="AAN1048570" s="22"/>
      <c r="AAO1048570" s="22"/>
      <c r="AAP1048570" s="22"/>
      <c r="AAQ1048570" s="22"/>
      <c r="AAR1048570" s="22"/>
      <c r="AAS1048570" s="22"/>
      <c r="AAT1048570" s="22"/>
      <c r="AAU1048570" s="22"/>
      <c r="AAV1048570" s="22"/>
      <c r="AAW1048570" s="22"/>
      <c r="AAX1048570" s="22"/>
      <c r="AAY1048570" s="22"/>
      <c r="AAZ1048570" s="22"/>
      <c r="ABA1048570" s="22"/>
      <c r="ABB1048570" s="22"/>
      <c r="ABC1048570" s="22"/>
      <c r="ABD1048570" s="22"/>
      <c r="ABE1048570" s="22"/>
      <c r="ABF1048570" s="22"/>
      <c r="ABG1048570" s="22"/>
      <c r="ABH1048570" s="22"/>
      <c r="ABI1048570" s="22"/>
      <c r="ABJ1048570" s="22"/>
      <c r="ABK1048570" s="22"/>
      <c r="ABL1048570" s="22"/>
      <c r="ABM1048570" s="22"/>
      <c r="ABN1048570" s="22"/>
      <c r="ABO1048570" s="22"/>
      <c r="ABP1048570" s="22"/>
      <c r="ABQ1048570" s="22"/>
      <c r="ABR1048570" s="22"/>
      <c r="ABS1048570" s="22"/>
      <c r="ABT1048570" s="22"/>
      <c r="ABU1048570" s="22"/>
      <c r="ABV1048570" s="22"/>
      <c r="ABW1048570" s="22"/>
      <c r="ABX1048570" s="22"/>
      <c r="ABY1048570" s="22"/>
      <c r="ABZ1048570" s="22"/>
      <c r="ACA1048570" s="22"/>
      <c r="ACB1048570" s="22"/>
      <c r="ACC1048570" s="22"/>
      <c r="ACD1048570" s="22"/>
      <c r="ACE1048570" s="22"/>
      <c r="ACF1048570" s="22"/>
      <c r="ACG1048570" s="22"/>
      <c r="ACH1048570" s="22"/>
      <c r="ACI1048570" s="22"/>
      <c r="ACJ1048570" s="22"/>
      <c r="ACK1048570" s="22"/>
      <c r="ACL1048570" s="22"/>
      <c r="ACM1048570" s="22"/>
      <c r="ACN1048570" s="22"/>
      <c r="ACO1048570" s="22"/>
      <c r="ACP1048570" s="22"/>
      <c r="ACQ1048570" s="22"/>
      <c r="ACR1048570" s="22"/>
      <c r="ACS1048570" s="22"/>
      <c r="ACT1048570" s="22"/>
      <c r="ACU1048570" s="22"/>
      <c r="ACV1048570" s="22"/>
      <c r="ACW1048570" s="22"/>
      <c r="ACX1048570" s="22"/>
      <c r="ACY1048570" s="22"/>
      <c r="ACZ1048570" s="22"/>
      <c r="ADA1048570" s="22"/>
      <c r="ADB1048570" s="22"/>
      <c r="ADC1048570" s="22"/>
      <c r="ADD1048570" s="22"/>
      <c r="ADE1048570" s="22"/>
      <c r="ADF1048570" s="22"/>
      <c r="ADG1048570" s="22"/>
      <c r="ADH1048570" s="22"/>
      <c r="ADI1048570" s="22"/>
      <c r="ADJ1048570" s="22"/>
      <c r="ADK1048570" s="22"/>
      <c r="ADL1048570" s="22"/>
      <c r="ADM1048570" s="22"/>
      <c r="ADN1048570" s="22"/>
      <c r="ADO1048570" s="22"/>
      <c r="ADP1048570" s="22"/>
      <c r="ADQ1048570" s="22"/>
      <c r="ADR1048570" s="22"/>
      <c r="ADS1048570" s="22"/>
      <c r="ADT1048570" s="22"/>
      <c r="ADU1048570" s="22"/>
      <c r="ADV1048570" s="22"/>
      <c r="ADW1048570" s="22"/>
      <c r="ADX1048570" s="22"/>
      <c r="ADY1048570" s="22"/>
      <c r="ADZ1048570" s="22"/>
      <c r="AEA1048570" s="22"/>
      <c r="AEB1048570" s="22"/>
      <c r="AEC1048570" s="22"/>
      <c r="AED1048570" s="22"/>
      <c r="AEE1048570" s="22"/>
      <c r="AEF1048570" s="22"/>
      <c r="AEG1048570" s="22"/>
      <c r="AEH1048570" s="22"/>
      <c r="AEI1048570" s="22"/>
      <c r="AEJ1048570" s="22"/>
      <c r="AEK1048570" s="22"/>
      <c r="AEL1048570" s="22"/>
      <c r="AEM1048570" s="22"/>
      <c r="AEN1048570" s="22"/>
      <c r="AEO1048570" s="22"/>
      <c r="AEP1048570" s="22"/>
      <c r="AEQ1048570" s="22"/>
      <c r="AER1048570" s="22"/>
      <c r="AES1048570" s="22"/>
      <c r="AET1048570" s="22"/>
      <c r="AEU1048570" s="22"/>
      <c r="AEV1048570" s="22"/>
      <c r="AEW1048570" s="22"/>
      <c r="AEX1048570" s="22"/>
      <c r="AEY1048570" s="22"/>
      <c r="AEZ1048570" s="22"/>
      <c r="AFA1048570" s="22"/>
      <c r="AFB1048570" s="22"/>
      <c r="AFC1048570" s="22"/>
      <c r="AFD1048570" s="22"/>
      <c r="AFE1048570" s="22"/>
      <c r="AFF1048570" s="22"/>
      <c r="AFG1048570" s="22"/>
      <c r="AFH1048570" s="22"/>
      <c r="AFI1048570" s="22"/>
      <c r="AFJ1048570" s="22"/>
      <c r="AFK1048570" s="22"/>
      <c r="AFL1048570" s="22"/>
      <c r="AFM1048570" s="22"/>
      <c r="AFN1048570" s="22"/>
      <c r="AFO1048570" s="22"/>
      <c r="AFP1048570" s="22"/>
      <c r="AFQ1048570" s="22"/>
      <c r="AFR1048570" s="22"/>
      <c r="AFS1048570" s="22"/>
      <c r="AFT1048570" s="22"/>
      <c r="AFU1048570" s="22"/>
      <c r="AFV1048570" s="22"/>
      <c r="AFW1048570" s="22"/>
      <c r="AFX1048570" s="22"/>
      <c r="AFY1048570" s="22"/>
      <c r="AFZ1048570" s="22"/>
      <c r="AGA1048570" s="22"/>
      <c r="AGB1048570" s="22"/>
      <c r="AGC1048570" s="22"/>
      <c r="AGD1048570" s="22"/>
      <c r="AGE1048570" s="22"/>
      <c r="AGF1048570" s="22"/>
      <c r="AGG1048570" s="22"/>
      <c r="AGH1048570" s="22"/>
      <c r="AGI1048570" s="22"/>
      <c r="AGJ1048570" s="22"/>
      <c r="AGK1048570" s="22"/>
      <c r="AGL1048570" s="22"/>
      <c r="AGM1048570" s="22"/>
      <c r="AGN1048570" s="22"/>
      <c r="AGO1048570" s="22"/>
      <c r="AGP1048570" s="22"/>
      <c r="AGQ1048570" s="22"/>
      <c r="AGR1048570" s="22"/>
      <c r="AGS1048570" s="22"/>
      <c r="AGT1048570" s="22"/>
      <c r="AGU1048570" s="22"/>
      <c r="AGV1048570" s="22"/>
      <c r="AGW1048570" s="22"/>
      <c r="AGX1048570" s="22"/>
      <c r="AGY1048570" s="22"/>
      <c r="AGZ1048570" s="22"/>
      <c r="AHA1048570" s="22"/>
      <c r="AHB1048570" s="22"/>
      <c r="AHC1048570" s="22"/>
      <c r="AHD1048570" s="22"/>
      <c r="AHE1048570" s="22"/>
      <c r="AHF1048570" s="22"/>
      <c r="AHG1048570" s="22"/>
      <c r="AHH1048570" s="22"/>
      <c r="AHI1048570" s="22"/>
      <c r="AHJ1048570" s="22"/>
      <c r="AHK1048570" s="22"/>
      <c r="AHL1048570" s="22"/>
      <c r="AHM1048570" s="22"/>
      <c r="AHN1048570" s="22"/>
      <c r="AHO1048570" s="22"/>
      <c r="AHP1048570" s="22"/>
      <c r="AHQ1048570" s="22"/>
      <c r="AHR1048570" s="22"/>
      <c r="AHS1048570" s="22"/>
      <c r="AHT1048570" s="22"/>
      <c r="AHU1048570" s="22"/>
      <c r="AHV1048570" s="22"/>
      <c r="AHW1048570" s="22"/>
      <c r="AHX1048570" s="22"/>
      <c r="AHY1048570" s="22"/>
      <c r="AHZ1048570" s="22"/>
      <c r="AIA1048570" s="22"/>
      <c r="AIB1048570" s="22"/>
      <c r="AIC1048570" s="22"/>
      <c r="AID1048570" s="22"/>
      <c r="AIE1048570" s="22"/>
      <c r="AIF1048570" s="22"/>
      <c r="AIG1048570" s="22"/>
      <c r="AIH1048570" s="22"/>
      <c r="AII1048570" s="22"/>
      <c r="AIJ1048570" s="22"/>
      <c r="AIK1048570" s="22"/>
      <c r="AIL1048570" s="22"/>
      <c r="AIM1048570" s="22"/>
      <c r="AIN1048570" s="22"/>
      <c r="AIO1048570" s="22"/>
      <c r="AIP1048570" s="22"/>
      <c r="AIQ1048570" s="22"/>
      <c r="AIR1048570" s="22"/>
      <c r="AIS1048570" s="22"/>
      <c r="AIT1048570" s="22"/>
      <c r="AIU1048570" s="22"/>
      <c r="AIV1048570" s="22"/>
      <c r="AIW1048570" s="22"/>
      <c r="AIX1048570" s="22"/>
      <c r="AIY1048570" s="22"/>
      <c r="AIZ1048570" s="22"/>
      <c r="AJA1048570" s="22"/>
      <c r="AJB1048570" s="22"/>
      <c r="AJC1048570" s="22"/>
      <c r="AJD1048570" s="22"/>
      <c r="AJE1048570" s="22"/>
      <c r="AJF1048570" s="22"/>
      <c r="AJG1048570" s="22"/>
      <c r="AJH1048570" s="22"/>
      <c r="AJI1048570" s="22"/>
      <c r="AJJ1048570" s="22"/>
      <c r="AJK1048570" s="22"/>
      <c r="AJL1048570" s="22"/>
      <c r="AJM1048570" s="22"/>
      <c r="AJN1048570" s="22"/>
      <c r="AJO1048570" s="22"/>
      <c r="AJP1048570" s="22"/>
      <c r="AJQ1048570" s="22"/>
      <c r="AJR1048570" s="22"/>
      <c r="AJS1048570" s="22"/>
      <c r="AJT1048570" s="22"/>
      <c r="AJU1048570" s="22"/>
      <c r="AJV1048570" s="22"/>
      <c r="AJW1048570" s="22"/>
      <c r="AJX1048570" s="22"/>
      <c r="AJY1048570" s="22"/>
      <c r="AJZ1048570" s="22"/>
      <c r="AKA1048570" s="22"/>
      <c r="AKB1048570" s="22"/>
      <c r="AKC1048570" s="22"/>
      <c r="AKD1048570" s="22"/>
      <c r="AKE1048570" s="22"/>
      <c r="AKF1048570" s="22"/>
      <c r="AKG1048570" s="22"/>
      <c r="AKH1048570" s="22"/>
      <c r="AKI1048570" s="22"/>
      <c r="AKJ1048570" s="22"/>
      <c r="AKK1048570" s="22"/>
      <c r="AKL1048570" s="22"/>
      <c r="AKM1048570" s="22"/>
      <c r="AKN1048570" s="22"/>
      <c r="AKO1048570" s="22"/>
      <c r="AKP1048570" s="22"/>
      <c r="AKQ1048570" s="22"/>
      <c r="AKR1048570" s="22"/>
      <c r="AKS1048570" s="22"/>
      <c r="AKT1048570" s="22"/>
      <c r="AKU1048570" s="22"/>
      <c r="AKV1048570" s="22"/>
      <c r="AKW1048570" s="22"/>
      <c r="AKX1048570" s="22"/>
      <c r="AKY1048570" s="22"/>
      <c r="AKZ1048570" s="22"/>
      <c r="ALA1048570" s="22"/>
      <c r="ALB1048570" s="22"/>
      <c r="ALC1048570" s="22"/>
      <c r="ALD1048570" s="22"/>
      <c r="ALE1048570" s="22"/>
      <c r="ALF1048570" s="22"/>
      <c r="ALG1048570" s="22"/>
      <c r="ALH1048570" s="22"/>
      <c r="ALI1048570" s="22"/>
      <c r="ALJ1048570" s="22"/>
      <c r="ALK1048570" s="22"/>
      <c r="ALL1048570" s="22"/>
      <c r="ALM1048570" s="22"/>
      <c r="ALN1048570" s="22"/>
      <c r="ALO1048570" s="22"/>
      <c r="ALP1048570" s="22"/>
      <c r="ALQ1048570" s="22"/>
      <c r="ALR1048570" s="22"/>
      <c r="ALS1048570" s="22"/>
      <c r="ALT1048570" s="22"/>
      <c r="ALU1048570" s="22"/>
      <c r="ALV1048570" s="22"/>
      <c r="ALW1048570" s="22"/>
      <c r="ALX1048570" s="22"/>
      <c r="ALY1048570" s="22"/>
      <c r="ALZ1048570" s="22"/>
      <c r="AMA1048570" s="22"/>
      <c r="AMB1048570" s="22"/>
      <c r="AMC1048570" s="22"/>
      <c r="AMD1048570" s="22"/>
      <c r="AME1048570" s="22"/>
      <c r="AMF1048570" s="22"/>
      <c r="AMG1048570" s="22"/>
      <c r="AMH1048570" s="22"/>
      <c r="AMI1048570" s="22"/>
      <c r="AMJ1048570" s="22"/>
      <c r="AMK1048570" s="22"/>
      <c r="AML1048570" s="22"/>
      <c r="AMM1048570" s="22"/>
      <c r="AMN1048570" s="22"/>
      <c r="AMO1048570" s="22"/>
      <c r="AMP1048570" s="22"/>
      <c r="AMQ1048570" s="22"/>
      <c r="AMR1048570" s="22"/>
      <c r="AMS1048570" s="22"/>
      <c r="AMT1048570" s="22"/>
      <c r="AMU1048570" s="22"/>
      <c r="AMV1048570" s="22"/>
      <c r="AMW1048570" s="22"/>
      <c r="AMX1048570" s="22"/>
      <c r="AMY1048570" s="22"/>
      <c r="AMZ1048570" s="22"/>
      <c r="ANA1048570" s="22"/>
      <c r="ANB1048570" s="22"/>
      <c r="ANC1048570" s="22"/>
      <c r="AND1048570" s="22"/>
      <c r="ANE1048570" s="22"/>
      <c r="ANF1048570" s="22"/>
      <c r="ANG1048570" s="22"/>
      <c r="ANH1048570" s="22"/>
      <c r="ANI1048570" s="22"/>
      <c r="ANJ1048570" s="22"/>
      <c r="ANK1048570" s="22"/>
      <c r="ANL1048570" s="22"/>
      <c r="ANM1048570" s="22"/>
      <c r="ANN1048570" s="22"/>
      <c r="ANO1048570" s="22"/>
      <c r="ANP1048570" s="22"/>
      <c r="ANQ1048570" s="22"/>
      <c r="ANR1048570" s="22"/>
      <c r="ANS1048570" s="22"/>
      <c r="ANT1048570" s="22"/>
      <c r="ANU1048570" s="22"/>
      <c r="ANV1048570" s="22"/>
      <c r="ANW1048570" s="22"/>
      <c r="ANX1048570" s="22"/>
      <c r="ANY1048570" s="22"/>
      <c r="ANZ1048570" s="22"/>
      <c r="AOA1048570" s="22"/>
      <c r="AOB1048570" s="22"/>
      <c r="AOC1048570" s="22"/>
      <c r="AOD1048570" s="22"/>
      <c r="AOE1048570" s="22"/>
      <c r="AOF1048570" s="22"/>
      <c r="AOG1048570" s="22"/>
      <c r="AOH1048570" s="22"/>
      <c r="AOI1048570" s="22"/>
      <c r="AOJ1048570" s="22"/>
      <c r="AOK1048570" s="22"/>
      <c r="AOL1048570" s="22"/>
      <c r="AOM1048570" s="22"/>
      <c r="AON1048570" s="22"/>
      <c r="AOO1048570" s="22"/>
      <c r="AOP1048570" s="22"/>
      <c r="AOQ1048570" s="22"/>
      <c r="AOR1048570" s="22"/>
      <c r="AOS1048570" s="22"/>
      <c r="AOT1048570" s="22"/>
      <c r="AOU1048570" s="22"/>
      <c r="AOV1048570" s="22"/>
      <c r="AOW1048570" s="22"/>
      <c r="AOX1048570" s="22"/>
      <c r="AOY1048570" s="22"/>
      <c r="AOZ1048570" s="22"/>
      <c r="APA1048570" s="22"/>
      <c r="APB1048570" s="22"/>
      <c r="APC1048570" s="22"/>
      <c r="APD1048570" s="22"/>
      <c r="APE1048570" s="22"/>
      <c r="APF1048570" s="22"/>
      <c r="APG1048570" s="22"/>
      <c r="APH1048570" s="22"/>
      <c r="API1048570" s="22"/>
      <c r="APJ1048570" s="22"/>
      <c r="APK1048570" s="22"/>
      <c r="APL1048570" s="22"/>
      <c r="APM1048570" s="22"/>
      <c r="APN1048570" s="22"/>
      <c r="APO1048570" s="22"/>
      <c r="APP1048570" s="22"/>
      <c r="APQ1048570" s="22"/>
      <c r="APR1048570" s="22"/>
      <c r="APS1048570" s="22"/>
      <c r="APT1048570" s="22"/>
      <c r="APU1048570" s="22"/>
      <c r="APV1048570" s="22"/>
      <c r="APW1048570" s="22"/>
      <c r="APX1048570" s="22"/>
      <c r="APY1048570" s="22"/>
      <c r="APZ1048570" s="22"/>
      <c r="AQA1048570" s="22"/>
      <c r="AQB1048570" s="22"/>
      <c r="AQC1048570" s="22"/>
      <c r="AQD1048570" s="22"/>
      <c r="AQE1048570" s="22"/>
      <c r="AQF1048570" s="22"/>
      <c r="AQG1048570" s="22"/>
      <c r="AQH1048570" s="22"/>
      <c r="AQI1048570" s="22"/>
      <c r="AQJ1048570" s="22"/>
      <c r="AQK1048570" s="22"/>
      <c r="AQL1048570" s="22"/>
      <c r="AQM1048570" s="22"/>
      <c r="AQN1048570" s="22"/>
      <c r="AQO1048570" s="22"/>
      <c r="AQP1048570" s="22"/>
      <c r="AQQ1048570" s="22"/>
      <c r="AQR1048570" s="22"/>
      <c r="AQS1048570" s="22"/>
      <c r="AQT1048570" s="22"/>
      <c r="AQU1048570" s="22"/>
      <c r="AQV1048570" s="22"/>
      <c r="AQW1048570" s="22"/>
      <c r="AQX1048570" s="22"/>
      <c r="AQY1048570" s="22"/>
      <c r="AQZ1048570" s="22"/>
      <c r="ARA1048570" s="22"/>
      <c r="ARB1048570" s="22"/>
      <c r="ARC1048570" s="22"/>
      <c r="ARD1048570" s="22"/>
      <c r="ARE1048570" s="22"/>
      <c r="ARF1048570" s="22"/>
      <c r="ARG1048570" s="22"/>
      <c r="ARH1048570" s="22"/>
      <c r="ARI1048570" s="22"/>
      <c r="ARJ1048570" s="22"/>
      <c r="ARK1048570" s="22"/>
      <c r="ARL1048570" s="22"/>
      <c r="ARM1048570" s="22"/>
      <c r="ARN1048570" s="22"/>
      <c r="ARO1048570" s="22"/>
      <c r="ARP1048570" s="22"/>
      <c r="ARQ1048570" s="22"/>
      <c r="ARR1048570" s="22"/>
      <c r="ARS1048570" s="22"/>
      <c r="ART1048570" s="22"/>
      <c r="ARU1048570" s="22"/>
      <c r="ARV1048570" s="22"/>
      <c r="ARW1048570" s="22"/>
      <c r="ARX1048570" s="22"/>
      <c r="ARY1048570" s="22"/>
      <c r="ARZ1048570" s="22"/>
      <c r="ASA1048570" s="22"/>
      <c r="ASB1048570" s="22"/>
      <c r="ASC1048570" s="22"/>
      <c r="ASD1048570" s="22"/>
      <c r="ASE1048570" s="22"/>
      <c r="ASF1048570" s="22"/>
      <c r="ASG1048570" s="22"/>
      <c r="ASH1048570" s="22"/>
      <c r="ASI1048570" s="22"/>
      <c r="ASJ1048570" s="22"/>
      <c r="ASK1048570" s="22"/>
      <c r="ASL1048570" s="22"/>
      <c r="ASM1048570" s="22"/>
      <c r="ASN1048570" s="22"/>
      <c r="ASO1048570" s="22"/>
      <c r="ASP1048570" s="22"/>
      <c r="ASQ1048570" s="22"/>
      <c r="ASR1048570" s="22"/>
      <c r="ASS1048570" s="22"/>
      <c r="AST1048570" s="22"/>
      <c r="ASU1048570" s="22"/>
      <c r="ASV1048570" s="22"/>
      <c r="ASW1048570" s="22"/>
      <c r="ASX1048570" s="22"/>
      <c r="ASY1048570" s="22"/>
      <c r="ASZ1048570" s="22"/>
      <c r="ATA1048570" s="22"/>
      <c r="ATB1048570" s="22"/>
      <c r="ATC1048570" s="22"/>
      <c r="ATD1048570" s="22"/>
      <c r="ATE1048570" s="22"/>
      <c r="ATF1048570" s="22"/>
      <c r="ATG1048570" s="22"/>
      <c r="ATH1048570" s="22"/>
      <c r="ATI1048570" s="22"/>
      <c r="ATJ1048570" s="22"/>
      <c r="ATK1048570" s="22"/>
      <c r="ATL1048570" s="22"/>
      <c r="ATM1048570" s="22"/>
      <c r="ATN1048570" s="22"/>
      <c r="ATO1048570" s="22"/>
      <c r="ATP1048570" s="22"/>
      <c r="ATQ1048570" s="22"/>
      <c r="ATR1048570" s="22"/>
      <c r="ATS1048570" s="22"/>
      <c r="ATT1048570" s="22"/>
      <c r="ATU1048570" s="22"/>
      <c r="ATV1048570" s="22"/>
      <c r="ATW1048570" s="22"/>
      <c r="ATX1048570" s="22"/>
      <c r="ATY1048570" s="22"/>
      <c r="ATZ1048570" s="22"/>
      <c r="AUA1048570" s="22"/>
      <c r="AUB1048570" s="22"/>
      <c r="AUC1048570" s="22"/>
      <c r="AUD1048570" s="22"/>
      <c r="AUE1048570" s="22"/>
      <c r="AUF1048570" s="22"/>
      <c r="AUG1048570" s="22"/>
      <c r="AUH1048570" s="22"/>
      <c r="AUI1048570" s="22"/>
      <c r="AUJ1048570" s="22"/>
      <c r="AUK1048570" s="22"/>
      <c r="AUL1048570" s="22"/>
      <c r="AUM1048570" s="22"/>
      <c r="AUN1048570" s="22"/>
      <c r="AUO1048570" s="22"/>
      <c r="AUP1048570" s="22"/>
      <c r="AUQ1048570" s="22"/>
      <c r="AUR1048570" s="22"/>
      <c r="AUS1048570" s="22"/>
      <c r="AUT1048570" s="22"/>
      <c r="AUU1048570" s="22"/>
      <c r="AUV1048570" s="22"/>
      <c r="AUW1048570" s="22"/>
      <c r="AUX1048570" s="22"/>
      <c r="AUY1048570" s="22"/>
      <c r="AUZ1048570" s="22"/>
      <c r="AVA1048570" s="22"/>
      <c r="AVB1048570" s="22"/>
      <c r="AVC1048570" s="22"/>
      <c r="AVD1048570" s="22"/>
      <c r="AVE1048570" s="22"/>
      <c r="AVF1048570" s="22"/>
      <c r="AVG1048570" s="22"/>
      <c r="AVH1048570" s="22"/>
      <c r="AVI1048570" s="22"/>
      <c r="AVJ1048570" s="22"/>
      <c r="AVK1048570" s="22"/>
      <c r="AVL1048570" s="22"/>
      <c r="AVM1048570" s="22"/>
      <c r="AVN1048570" s="22"/>
      <c r="AVO1048570" s="22"/>
      <c r="AVP1048570" s="22"/>
      <c r="AVQ1048570" s="22"/>
      <c r="AVR1048570" s="22"/>
      <c r="AVS1048570" s="22"/>
      <c r="AVT1048570" s="22"/>
      <c r="AVU1048570" s="22"/>
      <c r="AVV1048570" s="22"/>
      <c r="AVW1048570" s="22"/>
      <c r="AVX1048570" s="22"/>
      <c r="AVY1048570" s="22"/>
      <c r="AVZ1048570" s="22"/>
      <c r="AWA1048570" s="22"/>
      <c r="AWB1048570" s="22"/>
      <c r="AWC1048570" s="22"/>
      <c r="AWD1048570" s="22"/>
      <c r="AWE1048570" s="22"/>
      <c r="AWF1048570" s="22"/>
      <c r="AWG1048570" s="22"/>
      <c r="AWH1048570" s="22"/>
      <c r="AWI1048570" s="22"/>
      <c r="AWJ1048570" s="22"/>
      <c r="AWK1048570" s="22"/>
      <c r="AWL1048570" s="22"/>
      <c r="AWM1048570" s="22"/>
      <c r="AWN1048570" s="22"/>
      <c r="AWO1048570" s="22"/>
      <c r="AWP1048570" s="22"/>
      <c r="AWQ1048570" s="22"/>
      <c r="AWR1048570" s="22"/>
      <c r="AWS1048570" s="22"/>
      <c r="AWT1048570" s="22"/>
      <c r="AWU1048570" s="22"/>
      <c r="AWV1048570" s="22"/>
      <c r="AWW1048570" s="22"/>
      <c r="AWX1048570" s="22"/>
      <c r="AWY1048570" s="22"/>
      <c r="AWZ1048570" s="22"/>
      <c r="AXA1048570" s="22"/>
      <c r="AXB1048570" s="22"/>
      <c r="AXC1048570" s="22"/>
      <c r="AXD1048570" s="22"/>
      <c r="AXE1048570" s="22"/>
      <c r="AXF1048570" s="22"/>
      <c r="AXG1048570" s="22"/>
      <c r="AXH1048570" s="22"/>
      <c r="AXI1048570" s="22"/>
      <c r="AXJ1048570" s="22"/>
      <c r="AXK1048570" s="22"/>
      <c r="AXL1048570" s="22"/>
      <c r="AXM1048570" s="22"/>
      <c r="AXN1048570" s="22"/>
      <c r="AXO1048570" s="22"/>
      <c r="AXP1048570" s="22"/>
      <c r="AXQ1048570" s="22"/>
      <c r="AXR1048570" s="22"/>
      <c r="AXS1048570" s="22"/>
      <c r="AXT1048570" s="22"/>
      <c r="AXU1048570" s="22"/>
      <c r="AXV1048570" s="22"/>
      <c r="AXW1048570" s="22"/>
      <c r="AXX1048570" s="22"/>
      <c r="AXY1048570" s="22"/>
      <c r="AXZ1048570" s="22"/>
      <c r="AYA1048570" s="22"/>
      <c r="AYB1048570" s="22"/>
      <c r="AYC1048570" s="22"/>
      <c r="AYD1048570" s="22"/>
      <c r="AYE1048570" s="22"/>
      <c r="AYF1048570" s="22"/>
      <c r="AYG1048570" s="22"/>
      <c r="AYH1048570" s="22"/>
      <c r="AYI1048570" s="22"/>
      <c r="AYJ1048570" s="22"/>
      <c r="AYK1048570" s="22"/>
      <c r="AYL1048570" s="22"/>
      <c r="AYM1048570" s="22"/>
      <c r="AYN1048570" s="22"/>
      <c r="AYO1048570" s="22"/>
      <c r="AYP1048570" s="22"/>
      <c r="AYQ1048570" s="22"/>
      <c r="AYR1048570" s="22"/>
      <c r="AYS1048570" s="22"/>
      <c r="AYT1048570" s="22"/>
      <c r="AYU1048570" s="22"/>
      <c r="AYV1048570" s="22"/>
      <c r="AYW1048570" s="22"/>
      <c r="AYX1048570" s="22"/>
      <c r="AYY1048570" s="22"/>
      <c r="AYZ1048570" s="22"/>
      <c r="AZA1048570" s="22"/>
      <c r="AZB1048570" s="22"/>
      <c r="AZC1048570" s="22"/>
      <c r="AZD1048570" s="22"/>
      <c r="AZE1048570" s="22"/>
      <c r="AZF1048570" s="22"/>
      <c r="AZG1048570" s="22"/>
      <c r="AZH1048570" s="22"/>
      <c r="AZI1048570" s="22"/>
      <c r="AZJ1048570" s="22"/>
      <c r="AZK1048570" s="22"/>
      <c r="AZL1048570" s="22"/>
      <c r="AZM1048570" s="22"/>
      <c r="AZN1048570" s="22"/>
      <c r="AZO1048570" s="22"/>
      <c r="AZP1048570" s="22"/>
      <c r="AZQ1048570" s="22"/>
      <c r="AZR1048570" s="22"/>
      <c r="AZS1048570" s="22"/>
      <c r="AZT1048570" s="22"/>
      <c r="AZU1048570" s="22"/>
      <c r="AZV1048570" s="22"/>
      <c r="AZW1048570" s="22"/>
      <c r="AZX1048570" s="22"/>
      <c r="AZY1048570" s="22"/>
      <c r="AZZ1048570" s="22"/>
      <c r="BAA1048570" s="22"/>
      <c r="BAB1048570" s="22"/>
      <c r="BAC1048570" s="22"/>
      <c r="BAD1048570" s="22"/>
      <c r="BAE1048570" s="22"/>
      <c r="BAF1048570" s="22"/>
      <c r="BAG1048570" s="22"/>
      <c r="BAH1048570" s="22"/>
      <c r="BAI1048570" s="22"/>
      <c r="BAJ1048570" s="22"/>
      <c r="BAK1048570" s="22"/>
      <c r="BAL1048570" s="22"/>
      <c r="BAM1048570" s="22"/>
      <c r="BAN1048570" s="22"/>
      <c r="BAO1048570" s="22"/>
      <c r="BAP1048570" s="22"/>
      <c r="BAQ1048570" s="22"/>
      <c r="BAR1048570" s="22"/>
      <c r="BAS1048570" s="22"/>
      <c r="BAT1048570" s="22"/>
      <c r="BAU1048570" s="22"/>
      <c r="BAV1048570" s="22"/>
      <c r="BAW1048570" s="22"/>
      <c r="BAX1048570" s="22"/>
      <c r="BAY1048570" s="22"/>
      <c r="BAZ1048570" s="22"/>
      <c r="BBA1048570" s="22"/>
      <c r="BBB1048570" s="22"/>
      <c r="BBC1048570" s="22"/>
      <c r="BBD1048570" s="22"/>
      <c r="BBE1048570" s="22"/>
      <c r="BBF1048570" s="22"/>
      <c r="BBG1048570" s="22"/>
      <c r="BBH1048570" s="22"/>
      <c r="BBI1048570" s="22"/>
      <c r="BBJ1048570" s="22"/>
      <c r="BBK1048570" s="22"/>
      <c r="BBL1048570" s="22"/>
      <c r="BBM1048570" s="22"/>
      <c r="BBN1048570" s="22"/>
      <c r="BBO1048570" s="22"/>
      <c r="BBP1048570" s="22"/>
      <c r="BBQ1048570" s="22"/>
      <c r="BBR1048570" s="22"/>
      <c r="BBS1048570" s="22"/>
      <c r="BBT1048570" s="22"/>
      <c r="BBU1048570" s="22"/>
      <c r="BBV1048570" s="22"/>
      <c r="BBW1048570" s="22"/>
      <c r="BBX1048570" s="22"/>
      <c r="BBY1048570" s="22"/>
      <c r="BBZ1048570" s="22"/>
      <c r="BCA1048570" s="22"/>
      <c r="BCB1048570" s="22"/>
      <c r="BCC1048570" s="22"/>
      <c r="BCD1048570" s="22"/>
      <c r="BCE1048570" s="22"/>
      <c r="BCF1048570" s="22"/>
      <c r="BCG1048570" s="22"/>
      <c r="BCH1048570" s="22"/>
      <c r="BCI1048570" s="22"/>
      <c r="BCJ1048570" s="22"/>
      <c r="BCK1048570" s="22"/>
      <c r="BCL1048570" s="22"/>
      <c r="BCM1048570" s="22"/>
      <c r="BCN1048570" s="22"/>
      <c r="BCO1048570" s="22"/>
      <c r="BCP1048570" s="22"/>
      <c r="BCQ1048570" s="22"/>
      <c r="BCR1048570" s="22"/>
      <c r="BCS1048570" s="22"/>
      <c r="BCT1048570" s="22"/>
      <c r="BCU1048570" s="22"/>
      <c r="BCV1048570" s="22"/>
      <c r="BCW1048570" s="22"/>
      <c r="BCX1048570" s="22"/>
      <c r="BCY1048570" s="22"/>
      <c r="BCZ1048570" s="22"/>
      <c r="BDA1048570" s="22"/>
      <c r="BDB1048570" s="22"/>
      <c r="BDC1048570" s="22"/>
      <c r="BDD1048570" s="22"/>
      <c r="BDE1048570" s="22"/>
      <c r="BDF1048570" s="22"/>
      <c r="BDG1048570" s="22"/>
      <c r="BDH1048570" s="22"/>
      <c r="BDI1048570" s="22"/>
      <c r="BDJ1048570" s="22"/>
      <c r="BDK1048570" s="22"/>
      <c r="BDL1048570" s="22"/>
      <c r="BDM1048570" s="22"/>
      <c r="BDN1048570" s="22"/>
      <c r="BDO1048570" s="22"/>
      <c r="BDP1048570" s="22"/>
      <c r="BDQ1048570" s="22"/>
      <c r="BDR1048570" s="22"/>
      <c r="BDS1048570" s="22"/>
      <c r="BDT1048570" s="22"/>
      <c r="BDU1048570" s="22"/>
      <c r="BDV1048570" s="22"/>
      <c r="BDW1048570" s="22"/>
      <c r="BDX1048570" s="22"/>
      <c r="BDY1048570" s="22"/>
      <c r="BDZ1048570" s="22"/>
      <c r="BEA1048570" s="22"/>
      <c r="BEB1048570" s="22"/>
      <c r="BEC1048570" s="22"/>
      <c r="BED1048570" s="22"/>
      <c r="BEE1048570" s="22"/>
      <c r="BEF1048570" s="22"/>
      <c r="BEG1048570" s="22"/>
      <c r="BEH1048570" s="22"/>
      <c r="BEI1048570" s="22"/>
      <c r="BEJ1048570" s="22"/>
      <c r="BEK1048570" s="22"/>
      <c r="BEL1048570" s="22"/>
      <c r="BEM1048570" s="22"/>
      <c r="BEN1048570" s="22"/>
      <c r="BEO1048570" s="22"/>
      <c r="BEP1048570" s="22"/>
      <c r="BEQ1048570" s="22"/>
      <c r="BER1048570" s="22"/>
      <c r="BES1048570" s="22"/>
      <c r="BET1048570" s="22"/>
      <c r="BEU1048570" s="22"/>
      <c r="BEV1048570" s="22"/>
      <c r="BEW1048570" s="22"/>
      <c r="BEX1048570" s="22"/>
      <c r="BEY1048570" s="22"/>
      <c r="BEZ1048570" s="22"/>
      <c r="BFA1048570" s="22"/>
      <c r="BFB1048570" s="22"/>
      <c r="BFC1048570" s="22"/>
      <c r="BFD1048570" s="22"/>
      <c r="BFE1048570" s="22"/>
      <c r="BFF1048570" s="22"/>
      <c r="BFG1048570" s="22"/>
      <c r="BFH1048570" s="22"/>
      <c r="BFI1048570" s="22"/>
      <c r="BFJ1048570" s="22"/>
      <c r="BFK1048570" s="22"/>
      <c r="BFL1048570" s="22"/>
      <c r="BFM1048570" s="22"/>
      <c r="BFN1048570" s="22"/>
      <c r="BFO1048570" s="22"/>
      <c r="BFP1048570" s="22"/>
      <c r="BFQ1048570" s="22"/>
      <c r="BFR1048570" s="22"/>
      <c r="BFS1048570" s="22"/>
      <c r="BFT1048570" s="22"/>
      <c r="BFU1048570" s="22"/>
      <c r="BFV1048570" s="22"/>
      <c r="BFW1048570" s="22"/>
      <c r="BFX1048570" s="22"/>
      <c r="BFY1048570" s="22"/>
      <c r="BFZ1048570" s="22"/>
      <c r="BGA1048570" s="22"/>
      <c r="BGB1048570" s="22"/>
      <c r="BGC1048570" s="22"/>
      <c r="BGD1048570" s="22"/>
      <c r="BGE1048570" s="22"/>
      <c r="BGF1048570" s="22"/>
      <c r="BGG1048570" s="22"/>
      <c r="BGH1048570" s="22"/>
      <c r="BGI1048570" s="22"/>
      <c r="BGJ1048570" s="22"/>
      <c r="BGK1048570" s="22"/>
      <c r="BGL1048570" s="22"/>
      <c r="BGM1048570" s="22"/>
      <c r="BGN1048570" s="22"/>
      <c r="BGO1048570" s="22"/>
      <c r="BGP1048570" s="22"/>
      <c r="BGQ1048570" s="22"/>
      <c r="BGR1048570" s="22"/>
      <c r="BGS1048570" s="22"/>
      <c r="BGT1048570" s="22"/>
      <c r="BGU1048570" s="22"/>
      <c r="BGV1048570" s="22"/>
      <c r="BGW1048570" s="22"/>
      <c r="BGX1048570" s="22"/>
      <c r="BGY1048570" s="22"/>
      <c r="BGZ1048570" s="22"/>
      <c r="BHA1048570" s="22"/>
      <c r="BHB1048570" s="22"/>
      <c r="BHC1048570" s="22"/>
      <c r="BHD1048570" s="22"/>
      <c r="BHE1048570" s="22"/>
      <c r="BHF1048570" s="22"/>
      <c r="BHG1048570" s="22"/>
      <c r="BHH1048570" s="22"/>
      <c r="BHI1048570" s="22"/>
      <c r="BHJ1048570" s="22"/>
      <c r="BHK1048570" s="22"/>
      <c r="BHL1048570" s="22"/>
      <c r="BHM1048570" s="22"/>
      <c r="BHN1048570" s="22"/>
      <c r="BHO1048570" s="22"/>
      <c r="BHP1048570" s="22"/>
      <c r="BHQ1048570" s="22"/>
      <c r="BHR1048570" s="22"/>
      <c r="BHS1048570" s="22"/>
      <c r="BHT1048570" s="22"/>
      <c r="BHU1048570" s="22"/>
      <c r="BHV1048570" s="22"/>
      <c r="BHW1048570" s="22"/>
      <c r="BHX1048570" s="22"/>
      <c r="BHY1048570" s="22"/>
      <c r="BHZ1048570" s="22"/>
      <c r="BIA1048570" s="22"/>
      <c r="BIB1048570" s="22"/>
      <c r="BIC1048570" s="22"/>
      <c r="BID1048570" s="22"/>
      <c r="BIE1048570" s="22"/>
      <c r="BIF1048570" s="22"/>
      <c r="BIG1048570" s="22"/>
      <c r="BIH1048570" s="22"/>
      <c r="BII1048570" s="22"/>
      <c r="BIJ1048570" s="22"/>
      <c r="BIK1048570" s="22"/>
      <c r="BIL1048570" s="22"/>
      <c r="BIM1048570" s="22"/>
      <c r="BIN1048570" s="22"/>
      <c r="BIO1048570" s="22"/>
      <c r="BIP1048570" s="22"/>
      <c r="BIQ1048570" s="22"/>
      <c r="BIR1048570" s="22"/>
      <c r="BIS1048570" s="22"/>
      <c r="BIT1048570" s="22"/>
      <c r="BIU1048570" s="22"/>
      <c r="BIV1048570" s="22"/>
      <c r="BIW1048570" s="22"/>
      <c r="BIX1048570" s="22"/>
      <c r="BIY1048570" s="22"/>
      <c r="BIZ1048570" s="22"/>
      <c r="BJA1048570" s="22"/>
      <c r="BJB1048570" s="22"/>
      <c r="BJC1048570" s="22"/>
      <c r="BJD1048570" s="22"/>
      <c r="BJE1048570" s="22"/>
      <c r="BJF1048570" s="22"/>
      <c r="BJG1048570" s="22"/>
      <c r="BJH1048570" s="22"/>
      <c r="BJI1048570" s="22"/>
      <c r="BJJ1048570" s="22"/>
      <c r="BJK1048570" s="22"/>
      <c r="BJL1048570" s="22"/>
      <c r="BJM1048570" s="22"/>
      <c r="BJN1048570" s="22"/>
      <c r="BJO1048570" s="22"/>
      <c r="BJP1048570" s="22"/>
      <c r="BJQ1048570" s="22"/>
      <c r="BJR1048570" s="22"/>
      <c r="BJS1048570" s="22"/>
      <c r="BJT1048570" s="22"/>
      <c r="BJU1048570" s="22"/>
      <c r="BJV1048570" s="22"/>
      <c r="BJW1048570" s="22"/>
      <c r="BJX1048570" s="22"/>
      <c r="BJY1048570" s="22"/>
      <c r="BJZ1048570" s="22"/>
      <c r="BKA1048570" s="22"/>
      <c r="BKB1048570" s="22"/>
      <c r="BKC1048570" s="22"/>
      <c r="BKD1048570" s="22"/>
      <c r="BKE1048570" s="22"/>
      <c r="BKF1048570" s="22"/>
      <c r="BKG1048570" s="22"/>
      <c r="BKH1048570" s="22"/>
      <c r="BKI1048570" s="22"/>
      <c r="BKJ1048570" s="22"/>
      <c r="BKK1048570" s="22"/>
      <c r="BKL1048570" s="22"/>
      <c r="BKM1048570" s="22"/>
      <c r="BKN1048570" s="22"/>
      <c r="BKO1048570" s="22"/>
      <c r="BKP1048570" s="22"/>
      <c r="BKQ1048570" s="22"/>
      <c r="BKR1048570" s="22"/>
      <c r="BKS1048570" s="22"/>
      <c r="BKT1048570" s="22"/>
      <c r="BKU1048570" s="22"/>
      <c r="BKV1048570" s="22"/>
      <c r="BKW1048570" s="22"/>
      <c r="BKX1048570" s="22"/>
      <c r="BKY1048570" s="22"/>
      <c r="BKZ1048570" s="22"/>
      <c r="BLA1048570" s="22"/>
      <c r="BLB1048570" s="22"/>
      <c r="BLC1048570" s="22"/>
      <c r="BLD1048570" s="22"/>
      <c r="BLE1048570" s="22"/>
      <c r="BLF1048570" s="22"/>
      <c r="BLG1048570" s="22"/>
      <c r="BLH1048570" s="22"/>
      <c r="BLI1048570" s="22"/>
      <c r="BLJ1048570" s="22"/>
      <c r="BLK1048570" s="22"/>
      <c r="BLL1048570" s="22"/>
      <c r="BLM1048570" s="22"/>
      <c r="BLN1048570" s="22"/>
      <c r="BLO1048570" s="22"/>
      <c r="BLP1048570" s="22"/>
      <c r="BLQ1048570" s="22"/>
      <c r="BLR1048570" s="22"/>
      <c r="BLS1048570" s="22"/>
      <c r="BLT1048570" s="22"/>
      <c r="BLU1048570" s="22"/>
      <c r="BLV1048570" s="22"/>
      <c r="BLW1048570" s="22"/>
      <c r="BLX1048570" s="22"/>
      <c r="BLY1048570" s="22"/>
      <c r="BLZ1048570" s="22"/>
      <c r="BMA1048570" s="22"/>
      <c r="BMB1048570" s="22"/>
      <c r="BMC1048570" s="22"/>
      <c r="BMD1048570" s="22"/>
      <c r="BME1048570" s="22"/>
      <c r="BMF1048570" s="22"/>
      <c r="BMG1048570" s="22"/>
      <c r="BMH1048570" s="22"/>
      <c r="BMI1048570" s="22"/>
      <c r="BMJ1048570" s="22"/>
      <c r="BMK1048570" s="22"/>
      <c r="BML1048570" s="22"/>
      <c r="BMM1048570" s="22"/>
      <c r="BMN1048570" s="22"/>
      <c r="BMO1048570" s="22"/>
      <c r="BMP1048570" s="22"/>
      <c r="BMQ1048570" s="22"/>
      <c r="BMR1048570" s="22"/>
      <c r="BMS1048570" s="22"/>
      <c r="BMT1048570" s="22"/>
      <c r="BMU1048570" s="22"/>
      <c r="BMV1048570" s="22"/>
      <c r="BMW1048570" s="22"/>
      <c r="BMX1048570" s="22"/>
      <c r="BMY1048570" s="22"/>
      <c r="BMZ1048570" s="22"/>
      <c r="BNA1048570" s="22"/>
      <c r="BNB1048570" s="22"/>
      <c r="BNC1048570" s="22"/>
      <c r="BND1048570" s="22"/>
      <c r="BNE1048570" s="22"/>
      <c r="BNF1048570" s="22"/>
      <c r="BNG1048570" s="22"/>
      <c r="BNH1048570" s="22"/>
      <c r="BNI1048570" s="22"/>
      <c r="BNJ1048570" s="22"/>
      <c r="BNK1048570" s="22"/>
      <c r="BNL1048570" s="22"/>
      <c r="BNM1048570" s="22"/>
      <c r="BNN1048570" s="22"/>
      <c r="BNO1048570" s="22"/>
      <c r="BNP1048570" s="22"/>
      <c r="BNQ1048570" s="22"/>
      <c r="BNR1048570" s="22"/>
      <c r="BNS1048570" s="22"/>
      <c r="BNT1048570" s="22"/>
      <c r="BNU1048570" s="22"/>
      <c r="BNV1048570" s="22"/>
      <c r="BNW1048570" s="22"/>
      <c r="BNX1048570" s="22"/>
      <c r="BNY1048570" s="22"/>
      <c r="BNZ1048570" s="22"/>
      <c r="BOA1048570" s="22"/>
      <c r="BOB1048570" s="22"/>
      <c r="BOC1048570" s="22"/>
      <c r="BOD1048570" s="22"/>
      <c r="BOE1048570" s="22"/>
      <c r="BOF1048570" s="22"/>
      <c r="BOG1048570" s="22"/>
      <c r="BOH1048570" s="22"/>
      <c r="BOI1048570" s="22"/>
      <c r="BOJ1048570" s="22"/>
      <c r="BOK1048570" s="22"/>
      <c r="BOL1048570" s="22"/>
      <c r="BOM1048570" s="22"/>
      <c r="BON1048570" s="22"/>
      <c r="BOO1048570" s="22"/>
      <c r="BOP1048570" s="22"/>
      <c r="BOQ1048570" s="22"/>
      <c r="BOR1048570" s="22"/>
      <c r="BOS1048570" s="22"/>
      <c r="BOT1048570" s="22"/>
      <c r="BOU1048570" s="22"/>
      <c r="BOV1048570" s="22"/>
      <c r="BOW1048570" s="22"/>
      <c r="BOX1048570" s="22"/>
      <c r="BOY1048570" s="22"/>
      <c r="BOZ1048570" s="22"/>
      <c r="BPA1048570" s="22"/>
      <c r="BPB1048570" s="22"/>
      <c r="BPC1048570" s="22"/>
      <c r="BPD1048570" s="22"/>
      <c r="BPE1048570" s="22"/>
      <c r="BPF1048570" s="22"/>
      <c r="BPG1048570" s="22"/>
      <c r="BPH1048570" s="22"/>
      <c r="BPI1048570" s="22"/>
      <c r="BPJ1048570" s="22"/>
      <c r="BPK1048570" s="22"/>
      <c r="BPL1048570" s="22"/>
      <c r="BPM1048570" s="22"/>
      <c r="BPN1048570" s="22"/>
      <c r="BPO1048570" s="22"/>
      <c r="BPP1048570" s="22"/>
      <c r="BPQ1048570" s="22"/>
      <c r="BPR1048570" s="22"/>
      <c r="BPS1048570" s="22"/>
      <c r="BPT1048570" s="22"/>
      <c r="BPU1048570" s="22"/>
      <c r="BPV1048570" s="22"/>
      <c r="BPW1048570" s="22"/>
      <c r="BPX1048570" s="22"/>
      <c r="BPY1048570" s="22"/>
      <c r="BPZ1048570" s="22"/>
      <c r="BQA1048570" s="22"/>
      <c r="BQB1048570" s="22"/>
      <c r="BQC1048570" s="22"/>
      <c r="BQD1048570" s="22"/>
      <c r="BQE1048570" s="22"/>
      <c r="BQF1048570" s="22"/>
      <c r="BQG1048570" s="22"/>
      <c r="BQH1048570" s="22"/>
      <c r="BQI1048570" s="22"/>
      <c r="BQJ1048570" s="22"/>
      <c r="BQK1048570" s="22"/>
      <c r="BQL1048570" s="22"/>
      <c r="BQM1048570" s="22"/>
      <c r="BQN1048570" s="22"/>
      <c r="BQO1048570" s="22"/>
      <c r="BQP1048570" s="22"/>
      <c r="BQQ1048570" s="22"/>
      <c r="BQR1048570" s="22"/>
      <c r="BQS1048570" s="22"/>
      <c r="BQT1048570" s="22"/>
      <c r="BQU1048570" s="22"/>
      <c r="BQV1048570" s="22"/>
      <c r="BQW1048570" s="22"/>
      <c r="BQX1048570" s="22"/>
      <c r="BQY1048570" s="22"/>
      <c r="BQZ1048570" s="22"/>
      <c r="BRA1048570" s="22"/>
      <c r="BRB1048570" s="22"/>
      <c r="BRC1048570" s="22"/>
      <c r="BRD1048570" s="22"/>
      <c r="BRE1048570" s="22"/>
      <c r="BRF1048570" s="22"/>
      <c r="BRG1048570" s="22"/>
      <c r="BRH1048570" s="22"/>
      <c r="BRI1048570" s="22"/>
      <c r="BRJ1048570" s="22"/>
      <c r="BRK1048570" s="22"/>
      <c r="BRL1048570" s="22"/>
      <c r="BRM1048570" s="22"/>
      <c r="BRN1048570" s="22"/>
      <c r="BRO1048570" s="22"/>
      <c r="BRP1048570" s="22"/>
      <c r="BRQ1048570" s="22"/>
      <c r="BRR1048570" s="22"/>
      <c r="BRS1048570" s="22"/>
      <c r="BRT1048570" s="22"/>
      <c r="BRU1048570" s="22"/>
      <c r="BRV1048570" s="22"/>
      <c r="BRW1048570" s="22"/>
      <c r="BRX1048570" s="22"/>
      <c r="BRY1048570" s="22"/>
      <c r="BRZ1048570" s="22"/>
      <c r="BSA1048570" s="22"/>
      <c r="BSB1048570" s="22"/>
      <c r="BSC1048570" s="22"/>
      <c r="BSD1048570" s="22"/>
      <c r="BSE1048570" s="22"/>
      <c r="BSF1048570" s="22"/>
      <c r="BSG1048570" s="22"/>
      <c r="BSH1048570" s="22"/>
      <c r="BSI1048570" s="22"/>
      <c r="BSJ1048570" s="22"/>
      <c r="BSK1048570" s="22"/>
      <c r="BSL1048570" s="22"/>
      <c r="BSM1048570" s="22"/>
      <c r="BSN1048570" s="22"/>
      <c r="BSO1048570" s="22"/>
      <c r="BSP1048570" s="22"/>
      <c r="BSQ1048570" s="22"/>
      <c r="BSR1048570" s="22"/>
      <c r="BSS1048570" s="22"/>
      <c r="BST1048570" s="22"/>
      <c r="BSU1048570" s="22"/>
      <c r="BSV1048570" s="22"/>
      <c r="BSW1048570" s="22"/>
      <c r="BSX1048570" s="22"/>
      <c r="BSY1048570" s="22"/>
      <c r="BSZ1048570" s="22"/>
      <c r="BTA1048570" s="22"/>
      <c r="BTB1048570" s="22"/>
      <c r="BTC1048570" s="22"/>
      <c r="BTD1048570" s="22"/>
      <c r="BTE1048570" s="22"/>
      <c r="BTF1048570" s="22"/>
      <c r="BTG1048570" s="22"/>
      <c r="BTH1048570" s="22"/>
      <c r="BTI1048570" s="22"/>
      <c r="BTJ1048570" s="22"/>
      <c r="BTK1048570" s="22"/>
      <c r="BTL1048570" s="22"/>
      <c r="BTM1048570" s="22"/>
      <c r="BTN1048570" s="22"/>
      <c r="BTO1048570" s="22"/>
      <c r="BTP1048570" s="22"/>
      <c r="BTQ1048570" s="22"/>
      <c r="BTR1048570" s="22"/>
      <c r="BTS1048570" s="22"/>
      <c r="BTT1048570" s="22"/>
      <c r="BTU1048570" s="22"/>
      <c r="BTV1048570" s="22"/>
      <c r="BTW1048570" s="22"/>
      <c r="BTX1048570" s="22"/>
      <c r="BTY1048570" s="22"/>
      <c r="BTZ1048570" s="22"/>
      <c r="BUA1048570" s="22"/>
      <c r="BUB1048570" s="22"/>
      <c r="BUC1048570" s="22"/>
      <c r="BUD1048570" s="22"/>
      <c r="BUE1048570" s="22"/>
      <c r="BUF1048570" s="22"/>
      <c r="BUG1048570" s="22"/>
      <c r="BUH1048570" s="22"/>
      <c r="BUI1048570" s="22"/>
      <c r="BUJ1048570" s="22"/>
      <c r="BUK1048570" s="22"/>
      <c r="BUL1048570" s="22"/>
      <c r="BUM1048570" s="22"/>
      <c r="BUN1048570" s="22"/>
      <c r="BUO1048570" s="22"/>
      <c r="BUP1048570" s="22"/>
      <c r="BUQ1048570" s="22"/>
      <c r="BUR1048570" s="22"/>
      <c r="BUS1048570" s="22"/>
      <c r="BUT1048570" s="22"/>
      <c r="BUU1048570" s="22"/>
      <c r="BUV1048570" s="22"/>
      <c r="BUW1048570" s="22"/>
      <c r="BUX1048570" s="22"/>
      <c r="BUY1048570" s="22"/>
      <c r="BUZ1048570" s="22"/>
      <c r="BVA1048570" s="22"/>
      <c r="BVB1048570" s="22"/>
      <c r="BVC1048570" s="22"/>
      <c r="BVD1048570" s="22"/>
      <c r="BVE1048570" s="22"/>
      <c r="BVF1048570" s="22"/>
      <c r="BVG1048570" s="22"/>
      <c r="BVH1048570" s="22"/>
      <c r="BVI1048570" s="22"/>
      <c r="BVJ1048570" s="22"/>
      <c r="BVK1048570" s="22"/>
      <c r="BVL1048570" s="22"/>
      <c r="BVM1048570" s="22"/>
      <c r="BVN1048570" s="22"/>
      <c r="BVO1048570" s="22"/>
      <c r="BVP1048570" s="22"/>
      <c r="BVQ1048570" s="22"/>
      <c r="BVR1048570" s="22"/>
      <c r="BVS1048570" s="22"/>
      <c r="BVT1048570" s="22"/>
      <c r="BVU1048570" s="22"/>
      <c r="BVV1048570" s="22"/>
      <c r="BVW1048570" s="22"/>
      <c r="BVX1048570" s="22"/>
      <c r="BVY1048570" s="22"/>
      <c r="BVZ1048570" s="22"/>
      <c r="BWA1048570" s="22"/>
      <c r="BWB1048570" s="22"/>
      <c r="BWC1048570" s="22"/>
      <c r="BWD1048570" s="22"/>
      <c r="BWE1048570" s="22"/>
      <c r="BWF1048570" s="22"/>
      <c r="BWG1048570" s="22"/>
      <c r="BWH1048570" s="22"/>
      <c r="BWI1048570" s="22"/>
      <c r="BWJ1048570" s="22"/>
      <c r="BWK1048570" s="22"/>
      <c r="BWL1048570" s="22"/>
      <c r="BWM1048570" s="22"/>
      <c r="BWN1048570" s="22"/>
      <c r="BWO1048570" s="22"/>
      <c r="BWP1048570" s="22"/>
      <c r="BWQ1048570" s="22"/>
      <c r="BWR1048570" s="22"/>
      <c r="BWS1048570" s="22"/>
      <c r="BWT1048570" s="22"/>
      <c r="BWU1048570" s="22"/>
      <c r="BWV1048570" s="22"/>
      <c r="BWW1048570" s="22"/>
      <c r="BWX1048570" s="22"/>
      <c r="BWY1048570" s="22"/>
      <c r="BWZ1048570" s="22"/>
      <c r="BXA1048570" s="22"/>
      <c r="BXB1048570" s="22"/>
      <c r="BXC1048570" s="22"/>
      <c r="BXD1048570" s="22"/>
      <c r="BXE1048570" s="22"/>
      <c r="BXF1048570" s="22"/>
      <c r="BXG1048570" s="22"/>
      <c r="BXH1048570" s="22"/>
      <c r="BXI1048570" s="22"/>
      <c r="BXJ1048570" s="22"/>
      <c r="BXK1048570" s="22"/>
      <c r="BXL1048570" s="22"/>
      <c r="BXM1048570" s="22"/>
      <c r="BXN1048570" s="22"/>
      <c r="BXO1048570" s="22"/>
      <c r="BXP1048570" s="22"/>
      <c r="BXQ1048570" s="22"/>
      <c r="BXR1048570" s="22"/>
      <c r="BXS1048570" s="22"/>
      <c r="BXT1048570" s="22"/>
      <c r="BXU1048570" s="22"/>
      <c r="BXV1048570" s="22"/>
      <c r="BXW1048570" s="22"/>
      <c r="BXX1048570" s="22"/>
      <c r="BXY1048570" s="22"/>
      <c r="BXZ1048570" s="22"/>
      <c r="BYA1048570" s="22"/>
      <c r="BYB1048570" s="22"/>
      <c r="BYC1048570" s="22"/>
      <c r="BYD1048570" s="22"/>
      <c r="BYE1048570" s="22"/>
      <c r="BYF1048570" s="22"/>
      <c r="BYG1048570" s="22"/>
      <c r="BYH1048570" s="22"/>
      <c r="BYI1048570" s="22"/>
      <c r="BYJ1048570" s="22"/>
      <c r="BYK1048570" s="22"/>
      <c r="BYL1048570" s="22"/>
      <c r="BYM1048570" s="22"/>
      <c r="BYN1048570" s="22"/>
      <c r="BYO1048570" s="22"/>
      <c r="BYP1048570" s="22"/>
      <c r="BYQ1048570" s="22"/>
      <c r="BYR1048570" s="22"/>
      <c r="BYS1048570" s="22"/>
      <c r="BYT1048570" s="22"/>
      <c r="BYU1048570" s="22"/>
      <c r="BYV1048570" s="22"/>
      <c r="BYW1048570" s="22"/>
      <c r="BYX1048570" s="22"/>
      <c r="BYY1048570" s="22"/>
      <c r="BYZ1048570" s="22"/>
      <c r="BZA1048570" s="22"/>
      <c r="BZB1048570" s="22"/>
      <c r="BZC1048570" s="22"/>
      <c r="BZD1048570" s="22"/>
      <c r="BZE1048570" s="22"/>
      <c r="BZF1048570" s="22"/>
      <c r="BZG1048570" s="22"/>
      <c r="BZH1048570" s="22"/>
      <c r="BZI1048570" s="22"/>
      <c r="BZJ1048570" s="22"/>
      <c r="BZK1048570" s="22"/>
      <c r="BZL1048570" s="22"/>
      <c r="BZM1048570" s="22"/>
      <c r="BZN1048570" s="22"/>
      <c r="BZO1048570" s="22"/>
      <c r="BZP1048570" s="22"/>
      <c r="BZQ1048570" s="22"/>
      <c r="BZR1048570" s="22"/>
      <c r="BZS1048570" s="22"/>
      <c r="BZT1048570" s="22"/>
      <c r="BZU1048570" s="22"/>
      <c r="BZV1048570" s="22"/>
      <c r="BZW1048570" s="22"/>
      <c r="BZX1048570" s="22"/>
      <c r="BZY1048570" s="22"/>
      <c r="BZZ1048570" s="22"/>
      <c r="CAA1048570" s="22"/>
      <c r="CAB1048570" s="22"/>
      <c r="CAC1048570" s="22"/>
      <c r="CAD1048570" s="22"/>
      <c r="CAE1048570" s="22"/>
      <c r="CAF1048570" s="22"/>
      <c r="CAG1048570" s="22"/>
      <c r="CAH1048570" s="22"/>
      <c r="CAI1048570" s="22"/>
      <c r="CAJ1048570" s="22"/>
      <c r="CAK1048570" s="22"/>
      <c r="CAL1048570" s="22"/>
      <c r="CAM1048570" s="22"/>
      <c r="CAN1048570" s="22"/>
      <c r="CAO1048570" s="22"/>
      <c r="CAP1048570" s="22"/>
      <c r="CAQ1048570" s="22"/>
      <c r="CAR1048570" s="22"/>
      <c r="CAS1048570" s="22"/>
      <c r="CAT1048570" s="22"/>
      <c r="CAU1048570" s="22"/>
      <c r="CAV1048570" s="22"/>
      <c r="CAW1048570" s="22"/>
      <c r="CAX1048570" s="22"/>
      <c r="CAY1048570" s="22"/>
      <c r="CAZ1048570" s="22"/>
      <c r="CBA1048570" s="22"/>
      <c r="CBB1048570" s="22"/>
      <c r="CBC1048570" s="22"/>
      <c r="CBD1048570" s="22"/>
      <c r="CBE1048570" s="22"/>
      <c r="CBF1048570" s="22"/>
      <c r="CBG1048570" s="22"/>
      <c r="CBH1048570" s="22"/>
      <c r="CBI1048570" s="22"/>
      <c r="CBJ1048570" s="22"/>
      <c r="CBK1048570" s="22"/>
      <c r="CBL1048570" s="22"/>
      <c r="CBM1048570" s="22"/>
      <c r="CBN1048570" s="22"/>
      <c r="CBO1048570" s="22"/>
      <c r="CBP1048570" s="22"/>
      <c r="CBQ1048570" s="22"/>
      <c r="CBR1048570" s="22"/>
      <c r="CBS1048570" s="22"/>
      <c r="CBT1048570" s="22"/>
      <c r="CBU1048570" s="22"/>
      <c r="CBV1048570" s="22"/>
      <c r="CBW1048570" s="22"/>
      <c r="CBX1048570" s="22"/>
      <c r="CBY1048570" s="22"/>
      <c r="CBZ1048570" s="22"/>
      <c r="CCA1048570" s="22"/>
      <c r="CCB1048570" s="22"/>
      <c r="CCC1048570" s="22"/>
      <c r="CCD1048570" s="22"/>
      <c r="CCE1048570" s="22"/>
      <c r="CCF1048570" s="22"/>
      <c r="CCG1048570" s="22"/>
      <c r="CCH1048570" s="22"/>
      <c r="CCI1048570" s="22"/>
      <c r="CCJ1048570" s="22"/>
      <c r="CCK1048570" s="22"/>
      <c r="CCL1048570" s="22"/>
      <c r="CCM1048570" s="22"/>
      <c r="CCN1048570" s="22"/>
      <c r="CCO1048570" s="22"/>
      <c r="CCP1048570" s="22"/>
      <c r="CCQ1048570" s="22"/>
      <c r="CCR1048570" s="22"/>
      <c r="CCS1048570" s="22"/>
      <c r="CCT1048570" s="22"/>
      <c r="CCU1048570" s="22"/>
      <c r="CCV1048570" s="22"/>
      <c r="CCW1048570" s="22"/>
      <c r="CCX1048570" s="22"/>
      <c r="CCY1048570" s="22"/>
      <c r="CCZ1048570" s="22"/>
      <c r="CDA1048570" s="22"/>
      <c r="CDB1048570" s="22"/>
      <c r="CDC1048570" s="22"/>
      <c r="CDD1048570" s="22"/>
      <c r="CDE1048570" s="22"/>
      <c r="CDF1048570" s="22"/>
      <c r="CDG1048570" s="22"/>
      <c r="CDH1048570" s="22"/>
      <c r="CDI1048570" s="22"/>
      <c r="CDJ1048570" s="22"/>
      <c r="CDK1048570" s="22"/>
      <c r="CDL1048570" s="22"/>
      <c r="CDM1048570" s="22"/>
      <c r="CDN1048570" s="22"/>
      <c r="CDO1048570" s="22"/>
      <c r="CDP1048570" s="22"/>
      <c r="CDQ1048570" s="22"/>
      <c r="CDR1048570" s="22"/>
      <c r="CDS1048570" s="22"/>
      <c r="CDT1048570" s="22"/>
      <c r="CDU1048570" s="22"/>
      <c r="CDV1048570" s="22"/>
      <c r="CDW1048570" s="22"/>
      <c r="CDX1048570" s="22"/>
      <c r="CDY1048570" s="22"/>
      <c r="CDZ1048570" s="22"/>
      <c r="CEA1048570" s="22"/>
      <c r="CEB1048570" s="22"/>
      <c r="CEC1048570" s="22"/>
      <c r="CED1048570" s="22"/>
      <c r="CEE1048570" s="22"/>
      <c r="CEF1048570" s="22"/>
      <c r="CEG1048570" s="22"/>
      <c r="CEH1048570" s="22"/>
      <c r="CEI1048570" s="22"/>
      <c r="CEJ1048570" s="22"/>
      <c r="CEK1048570" s="22"/>
      <c r="CEL1048570" s="22"/>
      <c r="CEM1048570" s="22"/>
      <c r="CEN1048570" s="22"/>
      <c r="CEO1048570" s="22"/>
      <c r="CEP1048570" s="22"/>
      <c r="CEQ1048570" s="22"/>
      <c r="CER1048570" s="22"/>
      <c r="CES1048570" s="22"/>
      <c r="CET1048570" s="22"/>
      <c r="CEU1048570" s="22"/>
      <c r="CEV1048570" s="22"/>
      <c r="CEW1048570" s="22"/>
      <c r="CEX1048570" s="22"/>
      <c r="CEY1048570" s="22"/>
      <c r="CEZ1048570" s="22"/>
      <c r="CFA1048570" s="22"/>
      <c r="CFB1048570" s="22"/>
      <c r="CFC1048570" s="22"/>
      <c r="CFD1048570" s="22"/>
      <c r="CFE1048570" s="22"/>
      <c r="CFF1048570" s="22"/>
      <c r="CFG1048570" s="22"/>
      <c r="CFH1048570" s="22"/>
      <c r="CFI1048570" s="22"/>
      <c r="CFJ1048570" s="22"/>
      <c r="CFK1048570" s="22"/>
      <c r="CFL1048570" s="22"/>
      <c r="CFM1048570" s="22"/>
      <c r="CFN1048570" s="22"/>
      <c r="CFO1048570" s="22"/>
      <c r="CFP1048570" s="22"/>
      <c r="CFQ1048570" s="22"/>
      <c r="CFR1048570" s="22"/>
      <c r="CFS1048570" s="22"/>
      <c r="CFT1048570" s="22"/>
      <c r="CFU1048570" s="22"/>
      <c r="CFV1048570" s="22"/>
      <c r="CFW1048570" s="22"/>
      <c r="CFX1048570" s="22"/>
      <c r="CFY1048570" s="22"/>
      <c r="CFZ1048570" s="22"/>
      <c r="CGA1048570" s="22"/>
      <c r="CGB1048570" s="22"/>
      <c r="CGC1048570" s="22"/>
      <c r="CGD1048570" s="22"/>
      <c r="CGE1048570" s="22"/>
      <c r="CGF1048570" s="22"/>
      <c r="CGG1048570" s="22"/>
      <c r="CGH1048570" s="22"/>
      <c r="CGI1048570" s="22"/>
      <c r="CGJ1048570" s="22"/>
      <c r="CGK1048570" s="22"/>
      <c r="CGL1048570" s="22"/>
      <c r="CGM1048570" s="22"/>
      <c r="CGN1048570" s="22"/>
      <c r="CGO1048570" s="22"/>
      <c r="CGP1048570" s="22"/>
      <c r="CGQ1048570" s="22"/>
      <c r="CGR1048570" s="22"/>
      <c r="CGS1048570" s="22"/>
      <c r="CGT1048570" s="22"/>
      <c r="CGU1048570" s="22"/>
      <c r="CGV1048570" s="22"/>
      <c r="CGW1048570" s="22"/>
      <c r="CGX1048570" s="22"/>
      <c r="CGY1048570" s="22"/>
      <c r="CGZ1048570" s="22"/>
      <c r="CHA1048570" s="22"/>
      <c r="CHB1048570" s="22"/>
      <c r="CHC1048570" s="22"/>
      <c r="CHD1048570" s="22"/>
      <c r="CHE1048570" s="22"/>
      <c r="CHF1048570" s="22"/>
      <c r="CHG1048570" s="22"/>
      <c r="CHH1048570" s="22"/>
      <c r="CHI1048570" s="22"/>
      <c r="CHJ1048570" s="22"/>
      <c r="CHK1048570" s="22"/>
      <c r="CHL1048570" s="22"/>
      <c r="CHM1048570" s="22"/>
      <c r="CHN1048570" s="22"/>
      <c r="CHO1048570" s="22"/>
      <c r="CHP1048570" s="22"/>
      <c r="CHQ1048570" s="22"/>
      <c r="CHR1048570" s="22"/>
      <c r="CHS1048570" s="22"/>
      <c r="CHT1048570" s="22"/>
      <c r="CHU1048570" s="22"/>
      <c r="CHV1048570" s="22"/>
      <c r="CHW1048570" s="22"/>
      <c r="CHX1048570" s="22"/>
      <c r="CHY1048570" s="22"/>
      <c r="CHZ1048570" s="22"/>
      <c r="CIA1048570" s="22"/>
      <c r="CIB1048570" s="22"/>
      <c r="CIC1048570" s="22"/>
      <c r="CID1048570" s="22"/>
      <c r="CIE1048570" s="22"/>
      <c r="CIF1048570" s="22"/>
      <c r="CIG1048570" s="22"/>
      <c r="CIH1048570" s="22"/>
      <c r="CII1048570" s="22"/>
      <c r="CIJ1048570" s="22"/>
      <c r="CIK1048570" s="22"/>
      <c r="CIL1048570" s="22"/>
      <c r="CIM1048570" s="22"/>
      <c r="CIN1048570" s="22"/>
      <c r="CIO1048570" s="22"/>
      <c r="CIP1048570" s="22"/>
      <c r="CIQ1048570" s="22"/>
      <c r="CIR1048570" s="22"/>
      <c r="CIS1048570" s="22"/>
      <c r="CIT1048570" s="22"/>
      <c r="CIU1048570" s="22"/>
      <c r="CIV1048570" s="22"/>
      <c r="CIW1048570" s="22"/>
      <c r="CIX1048570" s="22"/>
      <c r="CIY1048570" s="22"/>
      <c r="CIZ1048570" s="22"/>
      <c r="CJA1048570" s="22"/>
      <c r="CJB1048570" s="22"/>
      <c r="CJC1048570" s="22"/>
      <c r="CJD1048570" s="22"/>
      <c r="CJE1048570" s="22"/>
      <c r="CJF1048570" s="22"/>
      <c r="CJG1048570" s="22"/>
      <c r="CJH1048570" s="22"/>
      <c r="CJI1048570" s="22"/>
      <c r="CJJ1048570" s="22"/>
      <c r="CJK1048570" s="22"/>
      <c r="CJL1048570" s="22"/>
      <c r="CJM1048570" s="22"/>
      <c r="CJN1048570" s="22"/>
      <c r="CJO1048570" s="22"/>
      <c r="CJP1048570" s="22"/>
      <c r="CJQ1048570" s="22"/>
      <c r="CJR1048570" s="22"/>
      <c r="CJS1048570" s="22"/>
      <c r="CJT1048570" s="22"/>
      <c r="CJU1048570" s="22"/>
      <c r="CJV1048570" s="22"/>
      <c r="CJW1048570" s="22"/>
      <c r="CJX1048570" s="22"/>
      <c r="CJY1048570" s="22"/>
      <c r="CJZ1048570" s="22"/>
      <c r="CKA1048570" s="22"/>
      <c r="CKB1048570" s="22"/>
      <c r="CKC1048570" s="22"/>
      <c r="CKD1048570" s="22"/>
      <c r="CKE1048570" s="22"/>
      <c r="CKF1048570" s="22"/>
      <c r="CKG1048570" s="22"/>
      <c r="CKH1048570" s="22"/>
      <c r="CKI1048570" s="22"/>
      <c r="CKJ1048570" s="22"/>
      <c r="CKK1048570" s="22"/>
      <c r="CKL1048570" s="22"/>
      <c r="CKM1048570" s="22"/>
      <c r="CKN1048570" s="22"/>
      <c r="CKO1048570" s="22"/>
      <c r="CKP1048570" s="22"/>
      <c r="CKQ1048570" s="22"/>
      <c r="CKR1048570" s="22"/>
      <c r="CKS1048570" s="22"/>
      <c r="CKT1048570" s="22"/>
      <c r="CKU1048570" s="22"/>
      <c r="CKV1048570" s="22"/>
      <c r="CKW1048570" s="22"/>
      <c r="CKX1048570" s="22"/>
      <c r="CKY1048570" s="22"/>
      <c r="CKZ1048570" s="22"/>
      <c r="CLA1048570" s="22"/>
      <c r="CLB1048570" s="22"/>
      <c r="CLC1048570" s="22"/>
      <c r="CLD1048570" s="22"/>
      <c r="CLE1048570" s="22"/>
      <c r="CLF1048570" s="22"/>
      <c r="CLG1048570" s="22"/>
      <c r="CLH1048570" s="22"/>
      <c r="CLI1048570" s="22"/>
      <c r="CLJ1048570" s="22"/>
      <c r="CLK1048570" s="22"/>
      <c r="CLL1048570" s="22"/>
      <c r="CLM1048570" s="22"/>
      <c r="CLN1048570" s="22"/>
      <c r="CLO1048570" s="22"/>
      <c r="CLP1048570" s="22"/>
      <c r="CLQ1048570" s="22"/>
      <c r="CLR1048570" s="22"/>
      <c r="CLS1048570" s="22"/>
      <c r="CLT1048570" s="22"/>
      <c r="CLU1048570" s="22"/>
      <c r="CLV1048570" s="22"/>
      <c r="CLW1048570" s="22"/>
      <c r="CLX1048570" s="22"/>
      <c r="CLY1048570" s="22"/>
      <c r="CLZ1048570" s="22"/>
      <c r="CMA1048570" s="22"/>
      <c r="CMB1048570" s="22"/>
      <c r="CMC1048570" s="22"/>
      <c r="CMD1048570" s="22"/>
      <c r="CME1048570" s="22"/>
      <c r="CMF1048570" s="22"/>
      <c r="CMG1048570" s="22"/>
      <c r="CMH1048570" s="22"/>
      <c r="CMI1048570" s="22"/>
      <c r="CMJ1048570" s="22"/>
      <c r="CMK1048570" s="22"/>
      <c r="CML1048570" s="22"/>
      <c r="CMM1048570" s="22"/>
      <c r="CMN1048570" s="22"/>
      <c r="CMO1048570" s="22"/>
      <c r="CMP1048570" s="22"/>
      <c r="CMQ1048570" s="22"/>
      <c r="CMR1048570" s="22"/>
      <c r="CMS1048570" s="22"/>
      <c r="CMT1048570" s="22"/>
      <c r="CMU1048570" s="22"/>
      <c r="CMV1048570" s="22"/>
      <c r="CMW1048570" s="22"/>
      <c r="CMX1048570" s="22"/>
      <c r="CMY1048570" s="22"/>
      <c r="CMZ1048570" s="22"/>
      <c r="CNA1048570" s="22"/>
      <c r="CNB1048570" s="22"/>
      <c r="CNC1048570" s="22"/>
      <c r="CND1048570" s="22"/>
      <c r="CNE1048570" s="22"/>
      <c r="CNF1048570" s="22"/>
      <c r="CNG1048570" s="22"/>
      <c r="CNH1048570" s="22"/>
      <c r="CNI1048570" s="22"/>
      <c r="CNJ1048570" s="22"/>
      <c r="CNK1048570" s="22"/>
      <c r="CNL1048570" s="22"/>
      <c r="CNM1048570" s="22"/>
      <c r="CNN1048570" s="22"/>
      <c r="CNO1048570" s="22"/>
      <c r="CNP1048570" s="22"/>
      <c r="CNQ1048570" s="22"/>
      <c r="CNR1048570" s="22"/>
      <c r="CNS1048570" s="22"/>
      <c r="CNT1048570" s="22"/>
      <c r="CNU1048570" s="22"/>
      <c r="CNV1048570" s="22"/>
      <c r="CNW1048570" s="22"/>
      <c r="CNX1048570" s="22"/>
      <c r="CNY1048570" s="22"/>
      <c r="CNZ1048570" s="22"/>
      <c r="COA1048570" s="22"/>
      <c r="COB1048570" s="22"/>
      <c r="COC1048570" s="22"/>
      <c r="COD1048570" s="22"/>
      <c r="COE1048570" s="22"/>
      <c r="COF1048570" s="22"/>
      <c r="COG1048570" s="22"/>
      <c r="COH1048570" s="22"/>
      <c r="COI1048570" s="22"/>
      <c r="COJ1048570" s="22"/>
      <c r="COK1048570" s="22"/>
      <c r="COL1048570" s="22"/>
      <c r="COM1048570" s="22"/>
      <c r="CON1048570" s="22"/>
      <c r="COO1048570" s="22"/>
      <c r="COP1048570" s="22"/>
      <c r="COQ1048570" s="22"/>
      <c r="COR1048570" s="22"/>
      <c r="COS1048570" s="22"/>
      <c r="COT1048570" s="22"/>
      <c r="COU1048570" s="22"/>
      <c r="COV1048570" s="22"/>
      <c r="COW1048570" s="22"/>
      <c r="COX1048570" s="22"/>
      <c r="COY1048570" s="22"/>
      <c r="COZ1048570" s="22"/>
      <c r="CPA1048570" s="22"/>
      <c r="CPB1048570" s="22"/>
      <c r="CPC1048570" s="22"/>
      <c r="CPD1048570" s="22"/>
      <c r="CPE1048570" s="22"/>
      <c r="CPF1048570" s="22"/>
      <c r="CPG1048570" s="22"/>
      <c r="CPH1048570" s="22"/>
      <c r="CPI1048570" s="22"/>
      <c r="CPJ1048570" s="22"/>
      <c r="CPK1048570" s="22"/>
      <c r="CPL1048570" s="22"/>
      <c r="CPM1048570" s="22"/>
      <c r="CPN1048570" s="22"/>
      <c r="CPO1048570" s="22"/>
      <c r="CPP1048570" s="22"/>
      <c r="CPQ1048570" s="22"/>
      <c r="CPR1048570" s="22"/>
      <c r="CPS1048570" s="22"/>
      <c r="CPT1048570" s="22"/>
      <c r="CPU1048570" s="22"/>
      <c r="CPV1048570" s="22"/>
      <c r="CPW1048570" s="22"/>
      <c r="CPX1048570" s="22"/>
      <c r="CPY1048570" s="22"/>
      <c r="CPZ1048570" s="22"/>
      <c r="CQA1048570" s="22"/>
      <c r="CQB1048570" s="22"/>
      <c r="CQC1048570" s="22"/>
      <c r="CQD1048570" s="22"/>
      <c r="CQE1048570" s="22"/>
      <c r="CQF1048570" s="22"/>
      <c r="CQG1048570" s="22"/>
      <c r="CQH1048570" s="22"/>
      <c r="CQI1048570" s="22"/>
      <c r="CQJ1048570" s="22"/>
      <c r="CQK1048570" s="22"/>
      <c r="CQL1048570" s="22"/>
      <c r="CQM1048570" s="22"/>
      <c r="CQN1048570" s="22"/>
      <c r="CQO1048570" s="22"/>
      <c r="CQP1048570" s="22"/>
      <c r="CQQ1048570" s="22"/>
      <c r="CQR1048570" s="22"/>
      <c r="CQS1048570" s="22"/>
      <c r="CQT1048570" s="22"/>
      <c r="CQU1048570" s="22"/>
      <c r="CQV1048570" s="22"/>
      <c r="CQW1048570" s="22"/>
      <c r="CQX1048570" s="22"/>
      <c r="CQY1048570" s="22"/>
      <c r="CQZ1048570" s="22"/>
      <c r="CRA1048570" s="22"/>
      <c r="CRB1048570" s="22"/>
      <c r="CRC1048570" s="22"/>
      <c r="CRD1048570" s="22"/>
      <c r="CRE1048570" s="22"/>
      <c r="CRF1048570" s="22"/>
      <c r="CRG1048570" s="22"/>
      <c r="CRH1048570" s="22"/>
      <c r="CRI1048570" s="22"/>
      <c r="CRJ1048570" s="22"/>
      <c r="CRK1048570" s="22"/>
      <c r="CRL1048570" s="22"/>
      <c r="CRM1048570" s="22"/>
      <c r="CRN1048570" s="22"/>
      <c r="CRO1048570" s="22"/>
      <c r="CRP1048570" s="22"/>
      <c r="CRQ1048570" s="22"/>
      <c r="CRR1048570" s="22"/>
      <c r="CRS1048570" s="22"/>
      <c r="CRT1048570" s="22"/>
      <c r="CRU1048570" s="22"/>
      <c r="CRV1048570" s="22"/>
      <c r="CRW1048570" s="22"/>
      <c r="CRX1048570" s="22"/>
      <c r="CRY1048570" s="22"/>
      <c r="CRZ1048570" s="22"/>
      <c r="CSA1048570" s="22"/>
      <c r="CSB1048570" s="22"/>
      <c r="CSC1048570" s="22"/>
      <c r="CSD1048570" s="22"/>
      <c r="CSE1048570" s="22"/>
      <c r="CSF1048570" s="22"/>
      <c r="CSG1048570" s="22"/>
      <c r="CSH1048570" s="22"/>
      <c r="CSI1048570" s="22"/>
      <c r="CSJ1048570" s="22"/>
      <c r="CSK1048570" s="22"/>
      <c r="CSL1048570" s="22"/>
      <c r="CSM1048570" s="22"/>
      <c r="CSN1048570" s="22"/>
      <c r="CSO1048570" s="22"/>
      <c r="CSP1048570" s="22"/>
      <c r="CSQ1048570" s="22"/>
      <c r="CSR1048570" s="22"/>
      <c r="CSS1048570" s="22"/>
      <c r="CST1048570" s="22"/>
      <c r="CSU1048570" s="22"/>
      <c r="CSV1048570" s="22"/>
      <c r="CSW1048570" s="22"/>
      <c r="CSX1048570" s="22"/>
      <c r="CSY1048570" s="22"/>
      <c r="CSZ1048570" s="22"/>
      <c r="CTA1048570" s="22"/>
      <c r="CTB1048570" s="22"/>
      <c r="CTC1048570" s="22"/>
      <c r="CTD1048570" s="22"/>
      <c r="CTE1048570" s="22"/>
      <c r="CTF1048570" s="22"/>
      <c r="CTG1048570" s="22"/>
      <c r="CTH1048570" s="22"/>
      <c r="CTI1048570" s="22"/>
      <c r="CTJ1048570" s="22"/>
      <c r="CTK1048570" s="22"/>
      <c r="CTL1048570" s="22"/>
      <c r="CTM1048570" s="22"/>
      <c r="CTN1048570" s="22"/>
      <c r="CTO1048570" s="22"/>
      <c r="CTP1048570" s="22"/>
      <c r="CTQ1048570" s="22"/>
      <c r="CTR1048570" s="22"/>
      <c r="CTS1048570" s="22"/>
      <c r="CTT1048570" s="22"/>
      <c r="CTU1048570" s="22"/>
      <c r="CTV1048570" s="22"/>
      <c r="CTW1048570" s="22"/>
      <c r="CTX1048570" s="22"/>
      <c r="CTY1048570" s="22"/>
      <c r="CTZ1048570" s="22"/>
      <c r="CUA1048570" s="22"/>
      <c r="CUB1048570" s="22"/>
      <c r="CUC1048570" s="22"/>
      <c r="CUD1048570" s="22"/>
      <c r="CUE1048570" s="22"/>
      <c r="CUF1048570" s="22"/>
      <c r="CUG1048570" s="22"/>
      <c r="CUH1048570" s="22"/>
      <c r="CUI1048570" s="22"/>
      <c r="CUJ1048570" s="22"/>
      <c r="CUK1048570" s="22"/>
      <c r="CUL1048570" s="22"/>
      <c r="CUM1048570" s="22"/>
      <c r="CUN1048570" s="22"/>
      <c r="CUO1048570" s="22"/>
      <c r="CUP1048570" s="22"/>
      <c r="CUQ1048570" s="22"/>
      <c r="CUR1048570" s="22"/>
      <c r="CUS1048570" s="22"/>
      <c r="CUT1048570" s="22"/>
      <c r="CUU1048570" s="22"/>
      <c r="CUV1048570" s="22"/>
      <c r="CUW1048570" s="22"/>
      <c r="CUX1048570" s="22"/>
      <c r="CUY1048570" s="22"/>
      <c r="CUZ1048570" s="22"/>
      <c r="CVA1048570" s="22"/>
      <c r="CVB1048570" s="22"/>
      <c r="CVC1048570" s="22"/>
      <c r="CVD1048570" s="22"/>
      <c r="CVE1048570" s="22"/>
      <c r="CVF1048570" s="22"/>
      <c r="CVG1048570" s="22"/>
      <c r="CVH1048570" s="22"/>
      <c r="CVI1048570" s="22"/>
      <c r="CVJ1048570" s="22"/>
      <c r="CVK1048570" s="22"/>
      <c r="CVL1048570" s="22"/>
      <c r="CVM1048570" s="22"/>
      <c r="CVN1048570" s="22"/>
      <c r="CVO1048570" s="22"/>
      <c r="CVP1048570" s="22"/>
      <c r="CVQ1048570" s="22"/>
      <c r="CVR1048570" s="22"/>
      <c r="CVS1048570" s="22"/>
      <c r="CVT1048570" s="22"/>
      <c r="CVU1048570" s="22"/>
      <c r="CVV1048570" s="22"/>
      <c r="CVW1048570" s="22"/>
      <c r="CVX1048570" s="22"/>
      <c r="CVY1048570" s="22"/>
      <c r="CVZ1048570" s="22"/>
      <c r="CWA1048570" s="22"/>
      <c r="CWB1048570" s="22"/>
      <c r="CWC1048570" s="22"/>
      <c r="CWD1048570" s="22"/>
      <c r="CWE1048570" s="22"/>
      <c r="CWF1048570" s="22"/>
      <c r="CWG1048570" s="22"/>
      <c r="CWH1048570" s="22"/>
      <c r="CWI1048570" s="22"/>
      <c r="CWJ1048570" s="22"/>
      <c r="CWK1048570" s="22"/>
      <c r="CWL1048570" s="22"/>
      <c r="CWM1048570" s="22"/>
      <c r="CWN1048570" s="22"/>
      <c r="CWO1048570" s="22"/>
      <c r="CWP1048570" s="22"/>
      <c r="CWQ1048570" s="22"/>
      <c r="CWR1048570" s="22"/>
      <c r="CWS1048570" s="22"/>
      <c r="CWT1048570" s="22"/>
      <c r="CWU1048570" s="22"/>
      <c r="CWV1048570" s="22"/>
      <c r="CWW1048570" s="22"/>
      <c r="CWX1048570" s="22"/>
      <c r="CWY1048570" s="22"/>
      <c r="CWZ1048570" s="22"/>
      <c r="CXA1048570" s="22"/>
      <c r="CXB1048570" s="22"/>
      <c r="CXC1048570" s="22"/>
      <c r="CXD1048570" s="22"/>
      <c r="CXE1048570" s="22"/>
      <c r="CXF1048570" s="22"/>
      <c r="CXG1048570" s="22"/>
      <c r="CXH1048570" s="22"/>
      <c r="CXI1048570" s="22"/>
      <c r="CXJ1048570" s="22"/>
      <c r="CXK1048570" s="22"/>
      <c r="CXL1048570" s="22"/>
      <c r="CXM1048570" s="22"/>
      <c r="CXN1048570" s="22"/>
      <c r="CXO1048570" s="22"/>
      <c r="CXP1048570" s="22"/>
      <c r="CXQ1048570" s="22"/>
      <c r="CXR1048570" s="22"/>
      <c r="CXS1048570" s="22"/>
      <c r="CXT1048570" s="22"/>
      <c r="CXU1048570" s="22"/>
      <c r="CXV1048570" s="22"/>
      <c r="CXW1048570" s="22"/>
      <c r="CXX1048570" s="22"/>
      <c r="CXY1048570" s="22"/>
      <c r="CXZ1048570" s="22"/>
      <c r="CYA1048570" s="22"/>
      <c r="CYB1048570" s="22"/>
      <c r="CYC1048570" s="22"/>
      <c r="CYD1048570" s="22"/>
      <c r="CYE1048570" s="22"/>
      <c r="CYF1048570" s="22"/>
      <c r="CYG1048570" s="22"/>
      <c r="CYH1048570" s="22"/>
      <c r="CYI1048570" s="22"/>
      <c r="CYJ1048570" s="22"/>
      <c r="CYK1048570" s="22"/>
      <c r="CYL1048570" s="22"/>
      <c r="CYM1048570" s="22"/>
      <c r="CYN1048570" s="22"/>
      <c r="CYO1048570" s="22"/>
      <c r="CYP1048570" s="22"/>
      <c r="CYQ1048570" s="22"/>
      <c r="CYR1048570" s="22"/>
      <c r="CYS1048570" s="22"/>
      <c r="CYT1048570" s="22"/>
      <c r="CYU1048570" s="22"/>
      <c r="CYV1048570" s="22"/>
      <c r="CYW1048570" s="22"/>
      <c r="CYX1048570" s="22"/>
      <c r="CYY1048570" s="22"/>
      <c r="CYZ1048570" s="22"/>
      <c r="CZA1048570" s="22"/>
      <c r="CZB1048570" s="22"/>
      <c r="CZC1048570" s="22"/>
      <c r="CZD1048570" s="22"/>
      <c r="CZE1048570" s="22"/>
      <c r="CZF1048570" s="22"/>
      <c r="CZG1048570" s="22"/>
      <c r="CZH1048570" s="22"/>
      <c r="CZI1048570" s="22"/>
      <c r="CZJ1048570" s="22"/>
      <c r="CZK1048570" s="22"/>
      <c r="CZL1048570" s="22"/>
      <c r="CZM1048570" s="22"/>
      <c r="CZN1048570" s="22"/>
      <c r="CZO1048570" s="22"/>
      <c r="CZP1048570" s="22"/>
      <c r="CZQ1048570" s="22"/>
      <c r="CZR1048570" s="22"/>
      <c r="CZS1048570" s="22"/>
      <c r="CZT1048570" s="22"/>
      <c r="CZU1048570" s="22"/>
      <c r="CZV1048570" s="22"/>
      <c r="CZW1048570" s="22"/>
      <c r="CZX1048570" s="22"/>
      <c r="CZY1048570" s="22"/>
      <c r="CZZ1048570" s="22"/>
      <c r="DAA1048570" s="22"/>
      <c r="DAB1048570" s="22"/>
      <c r="DAC1048570" s="22"/>
      <c r="DAD1048570" s="22"/>
      <c r="DAE1048570" s="22"/>
      <c r="DAF1048570" s="22"/>
      <c r="DAG1048570" s="22"/>
      <c r="DAH1048570" s="22"/>
      <c r="DAI1048570" s="22"/>
      <c r="DAJ1048570" s="22"/>
      <c r="DAK1048570" s="22"/>
      <c r="DAL1048570" s="22"/>
      <c r="DAM1048570" s="22"/>
      <c r="DAN1048570" s="22"/>
      <c r="DAO1048570" s="22"/>
      <c r="DAP1048570" s="22"/>
      <c r="DAQ1048570" s="22"/>
      <c r="DAR1048570" s="22"/>
      <c r="DAS1048570" s="22"/>
      <c r="DAT1048570" s="22"/>
      <c r="DAU1048570" s="22"/>
      <c r="DAV1048570" s="22"/>
      <c r="DAW1048570" s="22"/>
      <c r="DAX1048570" s="22"/>
      <c r="DAY1048570" s="22"/>
      <c r="DAZ1048570" s="22"/>
      <c r="DBA1048570" s="22"/>
      <c r="DBB1048570" s="22"/>
      <c r="DBC1048570" s="22"/>
      <c r="DBD1048570" s="22"/>
      <c r="DBE1048570" s="22"/>
      <c r="DBF1048570" s="22"/>
      <c r="DBG1048570" s="22"/>
      <c r="DBH1048570" s="22"/>
      <c r="DBI1048570" s="22"/>
      <c r="DBJ1048570" s="22"/>
      <c r="DBK1048570" s="22"/>
      <c r="DBL1048570" s="22"/>
      <c r="DBM1048570" s="22"/>
      <c r="DBN1048570" s="22"/>
      <c r="DBO1048570" s="22"/>
      <c r="DBP1048570" s="22"/>
      <c r="DBQ1048570" s="22"/>
      <c r="DBR1048570" s="22"/>
      <c r="DBS1048570" s="22"/>
      <c r="DBT1048570" s="22"/>
      <c r="DBU1048570" s="22"/>
      <c r="DBV1048570" s="22"/>
      <c r="DBW1048570" s="22"/>
      <c r="DBX1048570" s="22"/>
      <c r="DBY1048570" s="22"/>
      <c r="DBZ1048570" s="22"/>
      <c r="DCA1048570" s="22"/>
      <c r="DCB1048570" s="22"/>
      <c r="DCC1048570" s="22"/>
      <c r="DCD1048570" s="22"/>
      <c r="DCE1048570" s="22"/>
      <c r="DCF1048570" s="22"/>
      <c r="DCG1048570" s="22"/>
      <c r="DCH1048570" s="22"/>
      <c r="DCI1048570" s="22"/>
      <c r="DCJ1048570" s="22"/>
      <c r="DCK1048570" s="22"/>
      <c r="DCL1048570" s="22"/>
      <c r="DCM1048570" s="22"/>
      <c r="DCN1048570" s="22"/>
      <c r="DCO1048570" s="22"/>
      <c r="DCP1048570" s="22"/>
      <c r="DCQ1048570" s="22"/>
      <c r="DCR1048570" s="22"/>
      <c r="DCS1048570" s="22"/>
      <c r="DCT1048570" s="22"/>
      <c r="DCU1048570" s="22"/>
      <c r="DCV1048570" s="22"/>
      <c r="DCW1048570" s="22"/>
      <c r="DCX1048570" s="22"/>
      <c r="DCY1048570" s="22"/>
      <c r="DCZ1048570" s="22"/>
      <c r="DDA1048570" s="22"/>
      <c r="DDB1048570" s="22"/>
      <c r="DDC1048570" s="22"/>
      <c r="DDD1048570" s="22"/>
      <c r="DDE1048570" s="22"/>
      <c r="DDF1048570" s="22"/>
      <c r="DDG1048570" s="22"/>
      <c r="DDH1048570" s="22"/>
      <c r="DDI1048570" s="22"/>
      <c r="DDJ1048570" s="22"/>
      <c r="DDK1048570" s="22"/>
      <c r="DDL1048570" s="22"/>
      <c r="DDM1048570" s="22"/>
      <c r="DDN1048570" s="22"/>
      <c r="DDO1048570" s="22"/>
      <c r="DDP1048570" s="22"/>
      <c r="DDQ1048570" s="22"/>
      <c r="DDR1048570" s="22"/>
      <c r="DDS1048570" s="22"/>
      <c r="DDT1048570" s="22"/>
      <c r="DDU1048570" s="22"/>
      <c r="DDV1048570" s="22"/>
      <c r="DDW1048570" s="22"/>
      <c r="DDX1048570" s="22"/>
      <c r="DDY1048570" s="22"/>
      <c r="DDZ1048570" s="22"/>
      <c r="DEA1048570" s="22"/>
      <c r="DEB1048570" s="22"/>
      <c r="DEC1048570" s="22"/>
      <c r="DED1048570" s="22"/>
      <c r="DEE1048570" s="22"/>
      <c r="DEF1048570" s="22"/>
      <c r="DEG1048570" s="22"/>
      <c r="DEH1048570" s="22"/>
      <c r="DEI1048570" s="22"/>
      <c r="DEJ1048570" s="22"/>
      <c r="DEK1048570" s="22"/>
      <c r="DEL1048570" s="22"/>
      <c r="DEM1048570" s="22"/>
      <c r="DEN1048570" s="22"/>
      <c r="DEO1048570" s="22"/>
      <c r="DEP1048570" s="22"/>
      <c r="DEQ1048570" s="22"/>
      <c r="DER1048570" s="22"/>
      <c r="DES1048570" s="22"/>
      <c r="DET1048570" s="22"/>
      <c r="DEU1048570" s="22"/>
      <c r="DEV1048570" s="22"/>
      <c r="DEW1048570" s="22"/>
      <c r="DEX1048570" s="22"/>
      <c r="DEY1048570" s="22"/>
      <c r="DEZ1048570" s="22"/>
      <c r="DFA1048570" s="22"/>
      <c r="DFB1048570" s="22"/>
      <c r="DFC1048570" s="22"/>
      <c r="DFD1048570" s="22"/>
      <c r="DFE1048570" s="22"/>
      <c r="DFF1048570" s="22"/>
      <c r="DFG1048570" s="22"/>
      <c r="DFH1048570" s="22"/>
      <c r="DFI1048570" s="22"/>
      <c r="DFJ1048570" s="22"/>
      <c r="DFK1048570" s="22"/>
      <c r="DFL1048570" s="22"/>
      <c r="DFM1048570" s="22"/>
      <c r="DFN1048570" s="22"/>
      <c r="DFO1048570" s="22"/>
      <c r="DFP1048570" s="22"/>
      <c r="DFQ1048570" s="22"/>
      <c r="DFR1048570" s="22"/>
      <c r="DFS1048570" s="22"/>
      <c r="DFT1048570" s="22"/>
      <c r="DFU1048570" s="22"/>
      <c r="DFV1048570" s="22"/>
      <c r="DFW1048570" s="22"/>
      <c r="DFX1048570" s="22"/>
      <c r="DFY1048570" s="22"/>
      <c r="DFZ1048570" s="22"/>
      <c r="DGA1048570" s="22"/>
      <c r="DGB1048570" s="22"/>
      <c r="DGC1048570" s="22"/>
      <c r="DGD1048570" s="22"/>
      <c r="DGE1048570" s="22"/>
      <c r="DGF1048570" s="22"/>
      <c r="DGG1048570" s="22"/>
      <c r="DGH1048570" s="22"/>
      <c r="DGI1048570" s="22"/>
      <c r="DGJ1048570" s="22"/>
      <c r="DGK1048570" s="22"/>
      <c r="DGL1048570" s="22"/>
      <c r="DGM1048570" s="22"/>
      <c r="DGN1048570" s="22"/>
      <c r="DGO1048570" s="22"/>
      <c r="DGP1048570" s="22"/>
      <c r="DGQ1048570" s="22"/>
      <c r="DGR1048570" s="22"/>
      <c r="DGS1048570" s="22"/>
      <c r="DGT1048570" s="22"/>
      <c r="DGU1048570" s="22"/>
      <c r="DGV1048570" s="22"/>
      <c r="DGW1048570" s="22"/>
      <c r="DGX1048570" s="22"/>
      <c r="DGY1048570" s="22"/>
      <c r="DGZ1048570" s="22"/>
      <c r="DHA1048570" s="22"/>
      <c r="DHB1048570" s="22"/>
      <c r="DHC1048570" s="22"/>
      <c r="DHD1048570" s="22"/>
      <c r="DHE1048570" s="22"/>
      <c r="DHF1048570" s="22"/>
      <c r="DHG1048570" s="22"/>
      <c r="DHH1048570" s="22"/>
      <c r="DHI1048570" s="22"/>
      <c r="DHJ1048570" s="22"/>
      <c r="DHK1048570" s="22"/>
      <c r="DHL1048570" s="22"/>
      <c r="DHM1048570" s="22"/>
      <c r="DHN1048570" s="22"/>
      <c r="DHO1048570" s="22"/>
      <c r="DHP1048570" s="22"/>
      <c r="DHQ1048570" s="22"/>
      <c r="DHR1048570" s="22"/>
      <c r="DHS1048570" s="22"/>
      <c r="DHT1048570" s="22"/>
      <c r="DHU1048570" s="22"/>
      <c r="DHV1048570" s="22"/>
      <c r="DHW1048570" s="22"/>
      <c r="DHX1048570" s="22"/>
      <c r="DHY1048570" s="22"/>
      <c r="DHZ1048570" s="22"/>
      <c r="DIA1048570" s="22"/>
      <c r="DIB1048570" s="22"/>
      <c r="DIC1048570" s="22"/>
      <c r="DID1048570" s="22"/>
      <c r="DIE1048570" s="22"/>
      <c r="DIF1048570" s="22"/>
      <c r="DIG1048570" s="22"/>
      <c r="DIH1048570" s="22"/>
      <c r="DII1048570" s="22"/>
      <c r="DIJ1048570" s="22"/>
      <c r="DIK1048570" s="22"/>
      <c r="DIL1048570" s="22"/>
      <c r="DIM1048570" s="22"/>
      <c r="DIN1048570" s="22"/>
      <c r="DIO1048570" s="22"/>
      <c r="DIP1048570" s="22"/>
      <c r="DIQ1048570" s="22"/>
      <c r="DIR1048570" s="22"/>
      <c r="DIS1048570" s="22"/>
      <c r="DIT1048570" s="22"/>
      <c r="DIU1048570" s="22"/>
      <c r="DIV1048570" s="22"/>
      <c r="DIW1048570" s="22"/>
      <c r="DIX1048570" s="22"/>
      <c r="DIY1048570" s="22"/>
      <c r="DIZ1048570" s="22"/>
      <c r="DJA1048570" s="22"/>
      <c r="DJB1048570" s="22"/>
      <c r="DJC1048570" s="22"/>
      <c r="DJD1048570" s="22"/>
      <c r="DJE1048570" s="22"/>
      <c r="DJF1048570" s="22"/>
      <c r="DJG1048570" s="22"/>
      <c r="DJH1048570" s="22"/>
      <c r="DJI1048570" s="22"/>
      <c r="DJJ1048570" s="22"/>
      <c r="DJK1048570" s="22"/>
      <c r="DJL1048570" s="22"/>
      <c r="DJM1048570" s="22"/>
      <c r="DJN1048570" s="22"/>
      <c r="DJO1048570" s="22"/>
      <c r="DJP1048570" s="22"/>
      <c r="DJQ1048570" s="22"/>
      <c r="DJR1048570" s="22"/>
      <c r="DJS1048570" s="22"/>
      <c r="DJT1048570" s="22"/>
      <c r="DJU1048570" s="22"/>
      <c r="DJV1048570" s="22"/>
      <c r="DJW1048570" s="22"/>
      <c r="DJX1048570" s="22"/>
      <c r="DJY1048570" s="22"/>
      <c r="DJZ1048570" s="22"/>
      <c r="DKA1048570" s="22"/>
      <c r="DKB1048570" s="22"/>
      <c r="DKC1048570" s="22"/>
      <c r="DKD1048570" s="22"/>
      <c r="DKE1048570" s="22"/>
      <c r="DKF1048570" s="22"/>
      <c r="DKG1048570" s="22"/>
      <c r="DKH1048570" s="22"/>
      <c r="DKI1048570" s="22"/>
      <c r="DKJ1048570" s="22"/>
      <c r="DKK1048570" s="22"/>
      <c r="DKL1048570" s="22"/>
      <c r="DKM1048570" s="22"/>
      <c r="DKN1048570" s="22"/>
      <c r="DKO1048570" s="22"/>
      <c r="DKP1048570" s="22"/>
      <c r="DKQ1048570" s="22"/>
      <c r="DKR1048570" s="22"/>
      <c r="DKS1048570" s="22"/>
      <c r="DKT1048570" s="22"/>
      <c r="DKU1048570" s="22"/>
      <c r="DKV1048570" s="22"/>
      <c r="DKW1048570" s="22"/>
      <c r="DKX1048570" s="22"/>
      <c r="DKY1048570" s="22"/>
      <c r="DKZ1048570" s="22"/>
      <c r="DLA1048570" s="22"/>
      <c r="DLB1048570" s="22"/>
      <c r="DLC1048570" s="22"/>
      <c r="DLD1048570" s="22"/>
      <c r="DLE1048570" s="22"/>
      <c r="DLF1048570" s="22"/>
      <c r="DLG1048570" s="22"/>
      <c r="DLH1048570" s="22"/>
      <c r="DLI1048570" s="22"/>
      <c r="DLJ1048570" s="22"/>
      <c r="DLK1048570" s="22"/>
      <c r="DLL1048570" s="22"/>
      <c r="DLM1048570" s="22"/>
      <c r="DLN1048570" s="22"/>
      <c r="DLO1048570" s="22"/>
      <c r="DLP1048570" s="22"/>
      <c r="DLQ1048570" s="22"/>
      <c r="DLR1048570" s="22"/>
      <c r="DLS1048570" s="22"/>
      <c r="DLT1048570" s="22"/>
      <c r="DLU1048570" s="22"/>
      <c r="DLV1048570" s="22"/>
      <c r="DLW1048570" s="22"/>
      <c r="DLX1048570" s="22"/>
      <c r="DLY1048570" s="22"/>
      <c r="DLZ1048570" s="22"/>
      <c r="DMA1048570" s="22"/>
      <c r="DMB1048570" s="22"/>
      <c r="DMC1048570" s="22"/>
      <c r="DMD1048570" s="22"/>
      <c r="DME1048570" s="22"/>
      <c r="DMF1048570" s="22"/>
      <c r="DMG1048570" s="22"/>
      <c r="DMH1048570" s="22"/>
      <c r="DMI1048570" s="22"/>
      <c r="DMJ1048570" s="22"/>
      <c r="DMK1048570" s="22"/>
      <c r="DML1048570" s="22"/>
      <c r="DMM1048570" s="22"/>
      <c r="DMN1048570" s="22"/>
      <c r="DMO1048570" s="22"/>
      <c r="DMP1048570" s="22"/>
      <c r="DMQ1048570" s="22"/>
      <c r="DMR1048570" s="22"/>
      <c r="DMS1048570" s="22"/>
      <c r="DMT1048570" s="22"/>
      <c r="DMU1048570" s="22"/>
      <c r="DMV1048570" s="22"/>
      <c r="DMW1048570" s="22"/>
      <c r="DMX1048570" s="22"/>
      <c r="DMY1048570" s="22"/>
      <c r="DMZ1048570" s="22"/>
      <c r="DNA1048570" s="22"/>
      <c r="DNB1048570" s="22"/>
      <c r="DNC1048570" s="22"/>
      <c r="DND1048570" s="22"/>
      <c r="DNE1048570" s="22"/>
      <c r="DNF1048570" s="22"/>
      <c r="DNG1048570" s="22"/>
      <c r="DNH1048570" s="22"/>
      <c r="DNI1048570" s="22"/>
      <c r="DNJ1048570" s="22"/>
      <c r="DNK1048570" s="22"/>
      <c r="DNL1048570" s="22"/>
      <c r="DNM1048570" s="22"/>
      <c r="DNN1048570" s="22"/>
      <c r="DNO1048570" s="22"/>
      <c r="DNP1048570" s="22"/>
      <c r="DNQ1048570" s="22"/>
      <c r="DNR1048570" s="22"/>
      <c r="DNS1048570" s="22"/>
      <c r="DNT1048570" s="22"/>
      <c r="DNU1048570" s="22"/>
      <c r="DNV1048570" s="22"/>
      <c r="DNW1048570" s="22"/>
      <c r="DNX1048570" s="22"/>
      <c r="DNY1048570" s="22"/>
      <c r="DNZ1048570" s="22"/>
      <c r="DOA1048570" s="22"/>
      <c r="DOB1048570" s="22"/>
      <c r="DOC1048570" s="22"/>
      <c r="DOD1048570" s="22"/>
      <c r="DOE1048570" s="22"/>
      <c r="DOF1048570" s="22"/>
      <c r="DOG1048570" s="22"/>
      <c r="DOH1048570" s="22"/>
      <c r="DOI1048570" s="22"/>
      <c r="DOJ1048570" s="22"/>
      <c r="DOK1048570" s="22"/>
      <c r="DOL1048570" s="22"/>
      <c r="DOM1048570" s="22"/>
      <c r="DON1048570" s="22"/>
      <c r="DOO1048570" s="22"/>
      <c r="DOP1048570" s="22"/>
      <c r="DOQ1048570" s="22"/>
      <c r="DOR1048570" s="22"/>
      <c r="DOS1048570" s="22"/>
      <c r="DOT1048570" s="22"/>
      <c r="DOU1048570" s="22"/>
      <c r="DOV1048570" s="22"/>
      <c r="DOW1048570" s="22"/>
      <c r="DOX1048570" s="22"/>
      <c r="DOY1048570" s="22"/>
      <c r="DOZ1048570" s="22"/>
      <c r="DPA1048570" s="22"/>
      <c r="DPB1048570" s="22"/>
      <c r="DPC1048570" s="22"/>
      <c r="DPD1048570" s="22"/>
      <c r="DPE1048570" s="22"/>
      <c r="DPF1048570" s="22"/>
      <c r="DPG1048570" s="22"/>
      <c r="DPH1048570" s="22"/>
      <c r="DPI1048570" s="22"/>
      <c r="DPJ1048570" s="22"/>
      <c r="DPK1048570" s="22"/>
      <c r="DPL1048570" s="22"/>
      <c r="DPM1048570" s="22"/>
      <c r="DPN1048570" s="22"/>
      <c r="DPO1048570" s="22"/>
      <c r="DPP1048570" s="22"/>
      <c r="DPQ1048570" s="22"/>
      <c r="DPR1048570" s="22"/>
      <c r="DPS1048570" s="22"/>
      <c r="DPT1048570" s="22"/>
      <c r="DPU1048570" s="22"/>
      <c r="DPV1048570" s="22"/>
      <c r="DPW1048570" s="22"/>
      <c r="DPX1048570" s="22"/>
      <c r="DPY1048570" s="22"/>
      <c r="DPZ1048570" s="22"/>
      <c r="DQA1048570" s="22"/>
      <c r="DQB1048570" s="22"/>
      <c r="DQC1048570" s="22"/>
      <c r="DQD1048570" s="22"/>
      <c r="DQE1048570" s="22"/>
      <c r="DQF1048570" s="22"/>
      <c r="DQG1048570" s="22"/>
      <c r="DQH1048570" s="22"/>
      <c r="DQI1048570" s="22"/>
      <c r="DQJ1048570" s="22"/>
      <c r="DQK1048570" s="22"/>
      <c r="DQL1048570" s="22"/>
      <c r="DQM1048570" s="22"/>
      <c r="DQN1048570" s="22"/>
      <c r="DQO1048570" s="22"/>
      <c r="DQP1048570" s="22"/>
      <c r="DQQ1048570" s="22"/>
      <c r="DQR1048570" s="22"/>
      <c r="DQS1048570" s="22"/>
      <c r="DQT1048570" s="22"/>
      <c r="DQU1048570" s="22"/>
      <c r="DQV1048570" s="22"/>
      <c r="DQW1048570" s="22"/>
      <c r="DQX1048570" s="22"/>
      <c r="DQY1048570" s="22"/>
      <c r="DQZ1048570" s="22"/>
      <c r="DRA1048570" s="22"/>
      <c r="DRB1048570" s="22"/>
      <c r="DRC1048570" s="22"/>
      <c r="DRD1048570" s="22"/>
      <c r="DRE1048570" s="22"/>
      <c r="DRF1048570" s="22"/>
      <c r="DRG1048570" s="22"/>
      <c r="DRH1048570" s="22"/>
      <c r="DRI1048570" s="22"/>
      <c r="DRJ1048570" s="22"/>
      <c r="DRK1048570" s="22"/>
      <c r="DRL1048570" s="22"/>
      <c r="DRM1048570" s="22"/>
      <c r="DRN1048570" s="22"/>
      <c r="DRO1048570" s="22"/>
      <c r="DRP1048570" s="22"/>
      <c r="DRQ1048570" s="22"/>
      <c r="DRR1048570" s="22"/>
      <c r="DRS1048570" s="22"/>
      <c r="DRT1048570" s="22"/>
      <c r="DRU1048570" s="22"/>
      <c r="DRV1048570" s="22"/>
      <c r="DRW1048570" s="22"/>
      <c r="DRX1048570" s="22"/>
      <c r="DRY1048570" s="22"/>
      <c r="DRZ1048570" s="22"/>
      <c r="DSA1048570" s="22"/>
      <c r="DSB1048570" s="22"/>
      <c r="DSC1048570" s="22"/>
      <c r="DSD1048570" s="22"/>
      <c r="DSE1048570" s="22"/>
      <c r="DSF1048570" s="22"/>
      <c r="DSG1048570" s="22"/>
      <c r="DSH1048570" s="22"/>
      <c r="DSI1048570" s="22"/>
      <c r="DSJ1048570" s="22"/>
      <c r="DSK1048570" s="22"/>
      <c r="DSL1048570" s="22"/>
      <c r="DSM1048570" s="22"/>
      <c r="DSN1048570" s="22"/>
      <c r="DSO1048570" s="22"/>
      <c r="DSP1048570" s="22"/>
      <c r="DSQ1048570" s="22"/>
      <c r="DSR1048570" s="22"/>
      <c r="DSS1048570" s="22"/>
      <c r="DST1048570" s="22"/>
      <c r="DSU1048570" s="22"/>
      <c r="DSV1048570" s="22"/>
      <c r="DSW1048570" s="22"/>
      <c r="DSX1048570" s="22"/>
      <c r="DSY1048570" s="22"/>
      <c r="DSZ1048570" s="22"/>
      <c r="DTA1048570" s="22"/>
      <c r="DTB1048570" s="22"/>
      <c r="DTC1048570" s="22"/>
      <c r="DTD1048570" s="22"/>
      <c r="DTE1048570" s="22"/>
      <c r="DTF1048570" s="22"/>
      <c r="DTG1048570" s="22"/>
      <c r="DTH1048570" s="22"/>
      <c r="DTI1048570" s="22"/>
      <c r="DTJ1048570" s="22"/>
      <c r="DTK1048570" s="22"/>
      <c r="DTL1048570" s="22"/>
      <c r="DTM1048570" s="22"/>
      <c r="DTN1048570" s="22"/>
      <c r="DTO1048570" s="22"/>
      <c r="DTP1048570" s="22"/>
      <c r="DTQ1048570" s="22"/>
      <c r="DTR1048570" s="22"/>
      <c r="DTS1048570" s="22"/>
      <c r="DTT1048570" s="22"/>
      <c r="DTU1048570" s="22"/>
      <c r="DTV1048570" s="22"/>
      <c r="DTW1048570" s="22"/>
      <c r="DTX1048570" s="22"/>
      <c r="DTY1048570" s="22"/>
      <c r="DTZ1048570" s="22"/>
      <c r="DUA1048570" s="22"/>
      <c r="DUB1048570" s="22"/>
      <c r="DUC1048570" s="22"/>
      <c r="DUD1048570" s="22"/>
      <c r="DUE1048570" s="22"/>
      <c r="DUF1048570" s="22"/>
      <c r="DUG1048570" s="22"/>
      <c r="DUH1048570" s="22"/>
      <c r="DUI1048570" s="22"/>
      <c r="DUJ1048570" s="22"/>
      <c r="DUK1048570" s="22"/>
      <c r="DUL1048570" s="22"/>
      <c r="DUM1048570" s="22"/>
      <c r="DUN1048570" s="22"/>
      <c r="DUO1048570" s="22"/>
      <c r="DUP1048570" s="22"/>
      <c r="DUQ1048570" s="22"/>
      <c r="DUR1048570" s="22"/>
      <c r="DUS1048570" s="22"/>
      <c r="DUT1048570" s="22"/>
      <c r="DUU1048570" s="22"/>
      <c r="DUV1048570" s="22"/>
      <c r="DUW1048570" s="22"/>
      <c r="DUX1048570" s="22"/>
      <c r="DUY1048570" s="22"/>
      <c r="DUZ1048570" s="22"/>
      <c r="DVA1048570" s="22"/>
      <c r="DVB1048570" s="22"/>
      <c r="DVC1048570" s="22"/>
      <c r="DVD1048570" s="22"/>
      <c r="DVE1048570" s="22"/>
      <c r="DVF1048570" s="22"/>
      <c r="DVG1048570" s="22"/>
      <c r="DVH1048570" s="22"/>
      <c r="DVI1048570" s="22"/>
      <c r="DVJ1048570" s="22"/>
      <c r="DVK1048570" s="22"/>
      <c r="DVL1048570" s="22"/>
      <c r="DVM1048570" s="22"/>
      <c r="DVN1048570" s="22"/>
      <c r="DVO1048570" s="22"/>
      <c r="DVP1048570" s="22"/>
      <c r="DVQ1048570" s="22"/>
      <c r="DVR1048570" s="22"/>
      <c r="DVS1048570" s="22"/>
      <c r="DVT1048570" s="22"/>
      <c r="DVU1048570" s="22"/>
      <c r="DVV1048570" s="22"/>
      <c r="DVW1048570" s="22"/>
      <c r="DVX1048570" s="22"/>
      <c r="DVY1048570" s="22"/>
      <c r="DVZ1048570" s="22"/>
      <c r="DWA1048570" s="22"/>
      <c r="DWB1048570" s="22"/>
      <c r="DWC1048570" s="22"/>
      <c r="DWD1048570" s="22"/>
      <c r="DWE1048570" s="22"/>
      <c r="DWF1048570" s="22"/>
      <c r="DWG1048570" s="22"/>
      <c r="DWH1048570" s="22"/>
      <c r="DWI1048570" s="22"/>
      <c r="DWJ1048570" s="22"/>
      <c r="DWK1048570" s="22"/>
      <c r="DWL1048570" s="22"/>
      <c r="DWM1048570" s="22"/>
      <c r="DWN1048570" s="22"/>
      <c r="DWO1048570" s="22"/>
      <c r="DWP1048570" s="22"/>
      <c r="DWQ1048570" s="22"/>
      <c r="DWR1048570" s="22"/>
      <c r="DWS1048570" s="22"/>
      <c r="DWT1048570" s="22"/>
      <c r="DWU1048570" s="22"/>
      <c r="DWV1048570" s="22"/>
      <c r="DWW1048570" s="22"/>
      <c r="DWX1048570" s="22"/>
      <c r="DWY1048570" s="22"/>
      <c r="DWZ1048570" s="22"/>
      <c r="DXA1048570" s="22"/>
      <c r="DXB1048570" s="22"/>
      <c r="DXC1048570" s="22"/>
      <c r="DXD1048570" s="22"/>
      <c r="DXE1048570" s="22"/>
      <c r="DXF1048570" s="22"/>
      <c r="DXG1048570" s="22"/>
      <c r="DXH1048570" s="22"/>
      <c r="DXI1048570" s="22"/>
      <c r="DXJ1048570" s="22"/>
      <c r="DXK1048570" s="22"/>
      <c r="DXL1048570" s="22"/>
      <c r="DXM1048570" s="22"/>
      <c r="DXN1048570" s="22"/>
      <c r="DXO1048570" s="22"/>
      <c r="DXP1048570" s="22"/>
      <c r="DXQ1048570" s="22"/>
      <c r="DXR1048570" s="22"/>
      <c r="DXS1048570" s="22"/>
      <c r="DXT1048570" s="22"/>
      <c r="DXU1048570" s="22"/>
      <c r="DXV1048570" s="22"/>
      <c r="DXW1048570" s="22"/>
      <c r="DXX1048570" s="22"/>
      <c r="DXY1048570" s="22"/>
      <c r="DXZ1048570" s="22"/>
      <c r="DYA1048570" s="22"/>
      <c r="DYB1048570" s="22"/>
      <c r="DYC1048570" s="22"/>
      <c r="DYD1048570" s="22"/>
      <c r="DYE1048570" s="22"/>
      <c r="DYF1048570" s="22"/>
      <c r="DYG1048570" s="22"/>
      <c r="DYH1048570" s="22"/>
      <c r="DYI1048570" s="22"/>
      <c r="DYJ1048570" s="22"/>
      <c r="DYK1048570" s="22"/>
      <c r="DYL1048570" s="22"/>
      <c r="DYM1048570" s="22"/>
      <c r="DYN1048570" s="22"/>
      <c r="DYO1048570" s="22"/>
      <c r="DYP1048570" s="22"/>
      <c r="DYQ1048570" s="22"/>
      <c r="DYR1048570" s="22"/>
      <c r="DYS1048570" s="22"/>
      <c r="DYT1048570" s="22"/>
      <c r="DYU1048570" s="22"/>
      <c r="DYV1048570" s="22"/>
      <c r="DYW1048570" s="22"/>
      <c r="DYX1048570" s="22"/>
      <c r="DYY1048570" s="22"/>
      <c r="DYZ1048570" s="22"/>
      <c r="DZA1048570" s="22"/>
      <c r="DZB1048570" s="22"/>
      <c r="DZC1048570" s="22"/>
      <c r="DZD1048570" s="22"/>
      <c r="DZE1048570" s="22"/>
      <c r="DZF1048570" s="22"/>
      <c r="DZG1048570" s="22"/>
      <c r="DZH1048570" s="22"/>
      <c r="DZI1048570" s="22"/>
      <c r="DZJ1048570" s="22"/>
      <c r="DZK1048570" s="22"/>
      <c r="DZL1048570" s="22"/>
      <c r="DZM1048570" s="22"/>
      <c r="DZN1048570" s="22"/>
      <c r="DZO1048570" s="22"/>
      <c r="DZP1048570" s="22"/>
      <c r="DZQ1048570" s="22"/>
      <c r="DZR1048570" s="22"/>
      <c r="DZS1048570" s="22"/>
      <c r="DZT1048570" s="22"/>
      <c r="DZU1048570" s="22"/>
      <c r="DZV1048570" s="22"/>
      <c r="DZW1048570" s="22"/>
      <c r="DZX1048570" s="22"/>
      <c r="DZY1048570" s="22"/>
      <c r="DZZ1048570" s="22"/>
      <c r="EAA1048570" s="22"/>
      <c r="EAB1048570" s="22"/>
      <c r="EAC1048570" s="22"/>
      <c r="EAD1048570" s="22"/>
      <c r="EAE1048570" s="22"/>
      <c r="EAF1048570" s="22"/>
      <c r="EAG1048570" s="22"/>
      <c r="EAH1048570" s="22"/>
      <c r="EAI1048570" s="22"/>
      <c r="EAJ1048570" s="22"/>
      <c r="EAK1048570" s="22"/>
      <c r="EAL1048570" s="22"/>
      <c r="EAM1048570" s="22"/>
      <c r="EAN1048570" s="22"/>
      <c r="EAO1048570" s="22"/>
      <c r="EAP1048570" s="22"/>
      <c r="EAQ1048570" s="22"/>
      <c r="EAR1048570" s="22"/>
      <c r="EAS1048570" s="22"/>
      <c r="EAT1048570" s="22"/>
      <c r="EAU1048570" s="22"/>
      <c r="EAV1048570" s="22"/>
      <c r="EAW1048570" s="22"/>
      <c r="EAX1048570" s="22"/>
      <c r="EAY1048570" s="22"/>
      <c r="EAZ1048570" s="22"/>
      <c r="EBA1048570" s="22"/>
      <c r="EBB1048570" s="22"/>
      <c r="EBC1048570" s="22"/>
      <c r="EBD1048570" s="22"/>
      <c r="EBE1048570" s="22"/>
      <c r="EBF1048570" s="22"/>
      <c r="EBG1048570" s="22"/>
      <c r="EBH1048570" s="22"/>
      <c r="EBI1048570" s="22"/>
      <c r="EBJ1048570" s="22"/>
      <c r="EBK1048570" s="22"/>
      <c r="EBL1048570" s="22"/>
      <c r="EBM1048570" s="22"/>
      <c r="EBN1048570" s="22"/>
      <c r="EBO1048570" s="22"/>
      <c r="EBP1048570" s="22"/>
      <c r="EBQ1048570" s="22"/>
      <c r="EBR1048570" s="22"/>
      <c r="EBS1048570" s="22"/>
      <c r="EBT1048570" s="22"/>
      <c r="EBU1048570" s="22"/>
      <c r="EBV1048570" s="22"/>
      <c r="EBW1048570" s="22"/>
      <c r="EBX1048570" s="22"/>
      <c r="EBY1048570" s="22"/>
      <c r="EBZ1048570" s="22"/>
      <c r="ECA1048570" s="22"/>
      <c r="ECB1048570" s="22"/>
      <c r="ECC1048570" s="22"/>
      <c r="ECD1048570" s="22"/>
      <c r="ECE1048570" s="22"/>
      <c r="ECF1048570" s="22"/>
      <c r="ECG1048570" s="22"/>
      <c r="ECH1048570" s="22"/>
      <c r="ECI1048570" s="22"/>
      <c r="ECJ1048570" s="22"/>
      <c r="ECK1048570" s="22"/>
      <c r="ECL1048570" s="22"/>
      <c r="ECM1048570" s="22"/>
      <c r="ECN1048570" s="22"/>
      <c r="ECO1048570" s="22"/>
      <c r="ECP1048570" s="22"/>
      <c r="ECQ1048570" s="22"/>
      <c r="ECR1048570" s="22"/>
      <c r="ECS1048570" s="22"/>
      <c r="ECT1048570" s="22"/>
      <c r="ECU1048570" s="22"/>
      <c r="ECV1048570" s="22"/>
      <c r="ECW1048570" s="22"/>
      <c r="ECX1048570" s="22"/>
      <c r="ECY1048570" s="22"/>
      <c r="ECZ1048570" s="22"/>
      <c r="EDA1048570" s="22"/>
      <c r="EDB1048570" s="22"/>
      <c r="EDC1048570" s="22"/>
      <c r="EDD1048570" s="22"/>
      <c r="EDE1048570" s="22"/>
      <c r="EDF1048570" s="22"/>
      <c r="EDG1048570" s="22"/>
      <c r="EDH1048570" s="22"/>
      <c r="EDI1048570" s="22"/>
      <c r="EDJ1048570" s="22"/>
      <c r="EDK1048570" s="22"/>
      <c r="EDL1048570" s="22"/>
      <c r="EDM1048570" s="22"/>
      <c r="EDN1048570" s="22"/>
      <c r="EDO1048570" s="22"/>
      <c r="EDP1048570" s="22"/>
      <c r="EDQ1048570" s="22"/>
      <c r="EDR1048570" s="22"/>
      <c r="EDS1048570" s="22"/>
      <c r="EDT1048570" s="22"/>
      <c r="EDU1048570" s="22"/>
      <c r="EDV1048570" s="22"/>
      <c r="EDW1048570" s="22"/>
      <c r="EDX1048570" s="22"/>
      <c r="EDY1048570" s="22"/>
      <c r="EDZ1048570" s="22"/>
      <c r="EEA1048570" s="22"/>
      <c r="EEB1048570" s="22"/>
      <c r="EEC1048570" s="22"/>
      <c r="EED1048570" s="22"/>
      <c r="EEE1048570" s="22"/>
      <c r="EEF1048570" s="22"/>
      <c r="EEG1048570" s="22"/>
      <c r="EEH1048570" s="22"/>
      <c r="EEI1048570" s="22"/>
      <c r="EEJ1048570" s="22"/>
      <c r="EEK1048570" s="22"/>
      <c r="EEL1048570" s="22"/>
      <c r="EEM1048570" s="22"/>
      <c r="EEN1048570" s="22"/>
      <c r="EEO1048570" s="22"/>
      <c r="EEP1048570" s="22"/>
      <c r="EEQ1048570" s="22"/>
      <c r="EER1048570" s="22"/>
      <c r="EES1048570" s="22"/>
      <c r="EET1048570" s="22"/>
      <c r="EEU1048570" s="22"/>
      <c r="EEV1048570" s="22"/>
      <c r="EEW1048570" s="22"/>
      <c r="EEX1048570" s="22"/>
      <c r="EEY1048570" s="22"/>
      <c r="EEZ1048570" s="22"/>
      <c r="EFA1048570" s="22"/>
      <c r="EFB1048570" s="22"/>
      <c r="EFC1048570" s="22"/>
      <c r="EFD1048570" s="22"/>
      <c r="EFE1048570" s="22"/>
      <c r="EFF1048570" s="22"/>
      <c r="EFG1048570" s="22"/>
      <c r="EFH1048570" s="22"/>
      <c r="EFI1048570" s="22"/>
      <c r="EFJ1048570" s="22"/>
      <c r="EFK1048570" s="22"/>
      <c r="EFL1048570" s="22"/>
      <c r="EFM1048570" s="22"/>
      <c r="EFN1048570" s="22"/>
      <c r="EFO1048570" s="22"/>
      <c r="EFP1048570" s="22"/>
      <c r="EFQ1048570" s="22"/>
      <c r="EFR1048570" s="22"/>
      <c r="EFS1048570" s="22"/>
      <c r="EFT1048570" s="22"/>
      <c r="EFU1048570" s="22"/>
      <c r="EFV1048570" s="22"/>
      <c r="EFW1048570" s="22"/>
      <c r="EFX1048570" s="22"/>
      <c r="EFY1048570" s="22"/>
      <c r="EFZ1048570" s="22"/>
      <c r="EGA1048570" s="22"/>
      <c r="EGB1048570" s="22"/>
      <c r="EGC1048570" s="22"/>
      <c r="EGD1048570" s="22"/>
      <c r="EGE1048570" s="22"/>
      <c r="EGF1048570" s="22"/>
      <c r="EGG1048570" s="22"/>
      <c r="EGH1048570" s="22"/>
      <c r="EGI1048570" s="22"/>
      <c r="EGJ1048570" s="22"/>
      <c r="EGK1048570" s="22"/>
      <c r="EGL1048570" s="22"/>
      <c r="EGM1048570" s="22"/>
      <c r="EGN1048570" s="22"/>
      <c r="EGO1048570" s="22"/>
      <c r="EGP1048570" s="22"/>
      <c r="EGQ1048570" s="22"/>
      <c r="EGR1048570" s="22"/>
      <c r="EGS1048570" s="22"/>
      <c r="EGT1048570" s="22"/>
      <c r="EGU1048570" s="22"/>
      <c r="EGV1048570" s="22"/>
      <c r="EGW1048570" s="22"/>
      <c r="EGX1048570" s="22"/>
      <c r="EGY1048570" s="22"/>
      <c r="EGZ1048570" s="22"/>
      <c r="EHA1048570" s="22"/>
      <c r="EHB1048570" s="22"/>
      <c r="EHC1048570" s="22"/>
      <c r="EHD1048570" s="22"/>
      <c r="EHE1048570" s="22"/>
      <c r="EHF1048570" s="22"/>
      <c r="EHG1048570" s="22"/>
      <c r="EHH1048570" s="22"/>
      <c r="EHI1048570" s="22"/>
      <c r="EHJ1048570" s="22"/>
      <c r="EHK1048570" s="22"/>
      <c r="EHL1048570" s="22"/>
      <c r="EHM1048570" s="22"/>
      <c r="EHN1048570" s="22"/>
      <c r="EHO1048570" s="22"/>
      <c r="EHP1048570" s="22"/>
      <c r="EHQ1048570" s="22"/>
      <c r="EHR1048570" s="22"/>
      <c r="EHS1048570" s="22"/>
      <c r="EHT1048570" s="22"/>
      <c r="EHU1048570" s="22"/>
      <c r="EHV1048570" s="22"/>
      <c r="EHW1048570" s="22"/>
      <c r="EHX1048570" s="22"/>
      <c r="EHY1048570" s="22"/>
      <c r="EHZ1048570" s="22"/>
      <c r="EIA1048570" s="22"/>
      <c r="EIB1048570" s="22"/>
      <c r="EIC1048570" s="22"/>
      <c r="EID1048570" s="22"/>
      <c r="EIE1048570" s="22"/>
      <c r="EIF1048570" s="22"/>
      <c r="EIG1048570" s="22"/>
      <c r="EIH1048570" s="22"/>
      <c r="EII1048570" s="22"/>
      <c r="EIJ1048570" s="22"/>
      <c r="EIK1048570" s="22"/>
      <c r="EIL1048570" s="22"/>
      <c r="EIM1048570" s="22"/>
      <c r="EIN1048570" s="22"/>
      <c r="EIO1048570" s="22"/>
      <c r="EIP1048570" s="22"/>
      <c r="EIQ1048570" s="22"/>
      <c r="EIR1048570" s="22"/>
      <c r="EIS1048570" s="22"/>
      <c r="EIT1048570" s="22"/>
      <c r="EIU1048570" s="22"/>
      <c r="EIV1048570" s="22"/>
      <c r="EIW1048570" s="22"/>
      <c r="EIX1048570" s="22"/>
      <c r="EIY1048570" s="22"/>
      <c r="EIZ1048570" s="22"/>
      <c r="EJA1048570" s="22"/>
      <c r="EJB1048570" s="22"/>
      <c r="EJC1048570" s="22"/>
      <c r="EJD1048570" s="22"/>
      <c r="EJE1048570" s="22"/>
      <c r="EJF1048570" s="22"/>
      <c r="EJG1048570" s="22"/>
      <c r="EJH1048570" s="22"/>
      <c r="EJI1048570" s="22"/>
      <c r="EJJ1048570" s="22"/>
      <c r="EJK1048570" s="22"/>
      <c r="EJL1048570" s="22"/>
      <c r="EJM1048570" s="22"/>
      <c r="EJN1048570" s="22"/>
      <c r="EJO1048570" s="22"/>
      <c r="EJP1048570" s="22"/>
      <c r="EJQ1048570" s="22"/>
      <c r="EJR1048570" s="22"/>
      <c r="EJS1048570" s="22"/>
      <c r="EJT1048570" s="22"/>
      <c r="EJU1048570" s="22"/>
      <c r="EJV1048570" s="22"/>
      <c r="EJW1048570" s="22"/>
      <c r="EJX1048570" s="22"/>
      <c r="EJY1048570" s="22"/>
      <c r="EJZ1048570" s="22"/>
      <c r="EKA1048570" s="22"/>
      <c r="EKB1048570" s="22"/>
      <c r="EKC1048570" s="22"/>
      <c r="EKD1048570" s="22"/>
      <c r="EKE1048570" s="22"/>
      <c r="EKF1048570" s="22"/>
      <c r="EKG1048570" s="22"/>
      <c r="EKH1048570" s="22"/>
      <c r="EKI1048570" s="22"/>
      <c r="EKJ1048570" s="22"/>
      <c r="EKK1048570" s="22"/>
      <c r="EKL1048570" s="22"/>
      <c r="EKM1048570" s="22"/>
      <c r="EKN1048570" s="22"/>
      <c r="EKO1048570" s="22"/>
      <c r="EKP1048570" s="22"/>
      <c r="EKQ1048570" s="22"/>
      <c r="EKR1048570" s="22"/>
      <c r="EKS1048570" s="22"/>
      <c r="EKT1048570" s="22"/>
      <c r="EKU1048570" s="22"/>
      <c r="EKV1048570" s="22"/>
      <c r="EKW1048570" s="22"/>
      <c r="EKX1048570" s="22"/>
      <c r="EKY1048570" s="22"/>
      <c r="EKZ1048570" s="22"/>
      <c r="ELA1048570" s="22"/>
      <c r="ELB1048570" s="22"/>
      <c r="ELC1048570" s="22"/>
      <c r="ELD1048570" s="22"/>
      <c r="ELE1048570" s="22"/>
      <c r="ELF1048570" s="22"/>
      <c r="ELG1048570" s="22"/>
      <c r="ELH1048570" s="22"/>
      <c r="ELI1048570" s="22"/>
      <c r="ELJ1048570" s="22"/>
      <c r="ELK1048570" s="22"/>
      <c r="ELL1048570" s="22"/>
      <c r="ELM1048570" s="22"/>
      <c r="ELN1048570" s="22"/>
      <c r="ELO1048570" s="22"/>
      <c r="ELP1048570" s="22"/>
      <c r="ELQ1048570" s="22"/>
      <c r="ELR1048570" s="22"/>
      <c r="ELS1048570" s="22"/>
      <c r="ELT1048570" s="22"/>
      <c r="ELU1048570" s="22"/>
      <c r="ELV1048570" s="22"/>
      <c r="ELW1048570" s="22"/>
      <c r="ELX1048570" s="22"/>
      <c r="ELY1048570" s="22"/>
      <c r="ELZ1048570" s="22"/>
      <c r="EMA1048570" s="22"/>
      <c r="EMB1048570" s="22"/>
      <c r="EMC1048570" s="22"/>
      <c r="EMD1048570" s="22"/>
      <c r="EME1048570" s="22"/>
      <c r="EMF1048570" s="22"/>
      <c r="EMG1048570" s="22"/>
      <c r="EMH1048570" s="22"/>
      <c r="EMI1048570" s="22"/>
      <c r="EMJ1048570" s="22"/>
      <c r="EMK1048570" s="22"/>
      <c r="EML1048570" s="22"/>
      <c r="EMM1048570" s="22"/>
      <c r="EMN1048570" s="22"/>
      <c r="EMO1048570" s="22"/>
      <c r="EMP1048570" s="22"/>
      <c r="EMQ1048570" s="22"/>
      <c r="EMR1048570" s="22"/>
      <c r="EMS1048570" s="22"/>
      <c r="EMT1048570" s="22"/>
      <c r="EMU1048570" s="22"/>
      <c r="EMV1048570" s="22"/>
      <c r="EMW1048570" s="22"/>
      <c r="EMX1048570" s="22"/>
      <c r="EMY1048570" s="22"/>
      <c r="EMZ1048570" s="22"/>
      <c r="ENA1048570" s="22"/>
      <c r="ENB1048570" s="22"/>
      <c r="ENC1048570" s="22"/>
      <c r="END1048570" s="22"/>
      <c r="ENE1048570" s="22"/>
      <c r="ENF1048570" s="22"/>
      <c r="ENG1048570" s="22"/>
      <c r="ENH1048570" s="22"/>
      <c r="ENI1048570" s="22"/>
      <c r="ENJ1048570" s="22"/>
      <c r="ENK1048570" s="22"/>
      <c r="ENL1048570" s="22"/>
      <c r="ENM1048570" s="22"/>
      <c r="ENN1048570" s="22"/>
      <c r="ENO1048570" s="22"/>
      <c r="ENP1048570" s="22"/>
      <c r="ENQ1048570" s="22"/>
      <c r="ENR1048570" s="22"/>
      <c r="ENS1048570" s="22"/>
      <c r="ENT1048570" s="22"/>
      <c r="ENU1048570" s="22"/>
      <c r="ENV1048570" s="22"/>
      <c r="ENW1048570" s="22"/>
      <c r="ENX1048570" s="22"/>
      <c r="ENY1048570" s="22"/>
      <c r="ENZ1048570" s="22"/>
      <c r="EOA1048570" s="22"/>
      <c r="EOB1048570" s="22"/>
      <c r="EOC1048570" s="22"/>
      <c r="EOD1048570" s="22"/>
      <c r="EOE1048570" s="22"/>
      <c r="EOF1048570" s="22"/>
      <c r="EOG1048570" s="22"/>
      <c r="EOH1048570" s="22"/>
      <c r="EOI1048570" s="22"/>
      <c r="EOJ1048570" s="22"/>
      <c r="EOK1048570" s="22"/>
      <c r="EOL1048570" s="22"/>
      <c r="EOM1048570" s="22"/>
      <c r="EON1048570" s="22"/>
      <c r="EOO1048570" s="22"/>
      <c r="EOP1048570" s="22"/>
      <c r="EOQ1048570" s="22"/>
      <c r="EOR1048570" s="22"/>
      <c r="EOS1048570" s="22"/>
      <c r="EOT1048570" s="22"/>
      <c r="EOU1048570" s="22"/>
      <c r="EOV1048570" s="22"/>
      <c r="EOW1048570" s="22"/>
      <c r="EOX1048570" s="22"/>
      <c r="EOY1048570" s="22"/>
      <c r="EOZ1048570" s="22"/>
      <c r="EPA1048570" s="22"/>
      <c r="EPB1048570" s="22"/>
      <c r="EPC1048570" s="22"/>
      <c r="EPD1048570" s="22"/>
      <c r="EPE1048570" s="22"/>
      <c r="EPF1048570" s="22"/>
      <c r="EPG1048570" s="22"/>
      <c r="EPH1048570" s="22"/>
      <c r="EPI1048570" s="22"/>
      <c r="EPJ1048570" s="22"/>
      <c r="EPK1048570" s="22"/>
      <c r="EPL1048570" s="22"/>
      <c r="EPM1048570" s="22"/>
      <c r="EPN1048570" s="22"/>
      <c r="EPO1048570" s="22"/>
      <c r="EPP1048570" s="22"/>
      <c r="EPQ1048570" s="22"/>
      <c r="EPR1048570" s="22"/>
      <c r="EPS1048570" s="22"/>
      <c r="EPT1048570" s="22"/>
      <c r="EPU1048570" s="22"/>
      <c r="EPV1048570" s="22"/>
      <c r="EPW1048570" s="22"/>
      <c r="EPX1048570" s="22"/>
      <c r="EPY1048570" s="22"/>
      <c r="EPZ1048570" s="22"/>
      <c r="EQA1048570" s="22"/>
      <c r="EQB1048570" s="22"/>
      <c r="EQC1048570" s="22"/>
      <c r="EQD1048570" s="22"/>
      <c r="EQE1048570" s="22"/>
      <c r="EQF1048570" s="22"/>
      <c r="EQG1048570" s="22"/>
      <c r="EQH1048570" s="22"/>
      <c r="EQI1048570" s="22"/>
      <c r="EQJ1048570" s="22"/>
      <c r="EQK1048570" s="22"/>
      <c r="EQL1048570" s="22"/>
      <c r="EQM1048570" s="22"/>
      <c r="EQN1048570" s="22"/>
      <c r="EQO1048570" s="22"/>
      <c r="EQP1048570" s="22"/>
      <c r="EQQ1048570" s="22"/>
      <c r="EQR1048570" s="22"/>
      <c r="EQS1048570" s="22"/>
      <c r="EQT1048570" s="22"/>
      <c r="EQU1048570" s="22"/>
      <c r="EQV1048570" s="22"/>
      <c r="EQW1048570" s="22"/>
      <c r="EQX1048570" s="22"/>
      <c r="EQY1048570" s="22"/>
      <c r="EQZ1048570" s="22"/>
      <c r="ERA1048570" s="22"/>
      <c r="ERB1048570" s="22"/>
      <c r="ERC1048570" s="22"/>
      <c r="ERD1048570" s="22"/>
      <c r="ERE1048570" s="22"/>
      <c r="ERF1048570" s="22"/>
      <c r="ERG1048570" s="22"/>
      <c r="ERH1048570" s="22"/>
      <c r="ERI1048570" s="22"/>
      <c r="ERJ1048570" s="22"/>
      <c r="ERK1048570" s="22"/>
      <c r="ERL1048570" s="22"/>
      <c r="ERM1048570" s="22"/>
      <c r="ERN1048570" s="22"/>
      <c r="ERO1048570" s="22"/>
      <c r="ERP1048570" s="22"/>
      <c r="ERQ1048570" s="22"/>
      <c r="ERR1048570" s="22"/>
      <c r="ERS1048570" s="22"/>
      <c r="ERT1048570" s="22"/>
      <c r="ERU1048570" s="22"/>
      <c r="ERV1048570" s="22"/>
      <c r="ERW1048570" s="22"/>
      <c r="ERX1048570" s="22"/>
      <c r="ERY1048570" s="22"/>
      <c r="ERZ1048570" s="22"/>
      <c r="ESA1048570" s="22"/>
      <c r="ESB1048570" s="22"/>
      <c r="ESC1048570" s="22"/>
      <c r="ESD1048570" s="22"/>
      <c r="ESE1048570" s="22"/>
      <c r="ESF1048570" s="22"/>
      <c r="ESG1048570" s="22"/>
      <c r="ESH1048570" s="22"/>
      <c r="ESI1048570" s="22"/>
      <c r="ESJ1048570" s="22"/>
      <c r="ESK1048570" s="22"/>
      <c r="ESL1048570" s="22"/>
      <c r="ESM1048570" s="22"/>
      <c r="ESN1048570" s="22"/>
      <c r="ESO1048570" s="22"/>
      <c r="ESP1048570" s="22"/>
      <c r="ESQ1048570" s="22"/>
      <c r="ESR1048570" s="22"/>
      <c r="ESS1048570" s="22"/>
      <c r="EST1048570" s="22"/>
      <c r="ESU1048570" s="22"/>
      <c r="ESV1048570" s="22"/>
      <c r="ESW1048570" s="22"/>
      <c r="ESX1048570" s="22"/>
      <c r="ESY1048570" s="22"/>
      <c r="ESZ1048570" s="22"/>
      <c r="ETA1048570" s="22"/>
      <c r="ETB1048570" s="22"/>
      <c r="ETC1048570" s="22"/>
      <c r="ETD1048570" s="22"/>
      <c r="ETE1048570" s="22"/>
      <c r="ETF1048570" s="22"/>
      <c r="ETG1048570" s="22"/>
      <c r="ETH1048570" s="22"/>
      <c r="ETI1048570" s="22"/>
      <c r="ETJ1048570" s="22"/>
      <c r="ETK1048570" s="22"/>
      <c r="ETL1048570" s="22"/>
      <c r="ETM1048570" s="22"/>
      <c r="ETN1048570" s="22"/>
      <c r="ETO1048570" s="22"/>
      <c r="ETP1048570" s="22"/>
      <c r="ETQ1048570" s="22"/>
      <c r="ETR1048570" s="22"/>
      <c r="ETS1048570" s="22"/>
      <c r="ETT1048570" s="22"/>
      <c r="ETU1048570" s="22"/>
      <c r="ETV1048570" s="22"/>
      <c r="ETW1048570" s="22"/>
      <c r="ETX1048570" s="22"/>
      <c r="ETY1048570" s="22"/>
      <c r="ETZ1048570" s="22"/>
      <c r="EUA1048570" s="22"/>
      <c r="EUB1048570" s="22"/>
      <c r="EUC1048570" s="22"/>
      <c r="EUD1048570" s="22"/>
      <c r="EUE1048570" s="22"/>
      <c r="EUF1048570" s="22"/>
      <c r="EUG1048570" s="22"/>
      <c r="EUH1048570" s="22"/>
      <c r="EUI1048570" s="22"/>
      <c r="EUJ1048570" s="22"/>
      <c r="EUK1048570" s="22"/>
      <c r="EUL1048570" s="22"/>
      <c r="EUM1048570" s="22"/>
      <c r="EUN1048570" s="22"/>
      <c r="EUO1048570" s="22"/>
      <c r="EUP1048570" s="22"/>
      <c r="EUQ1048570" s="22"/>
      <c r="EUR1048570" s="22"/>
      <c r="EUS1048570" s="22"/>
      <c r="EUT1048570" s="22"/>
      <c r="EUU1048570" s="22"/>
      <c r="EUV1048570" s="22"/>
      <c r="EUW1048570" s="22"/>
      <c r="EUX1048570" s="22"/>
      <c r="EUY1048570" s="22"/>
      <c r="EUZ1048570" s="22"/>
      <c r="EVA1048570" s="22"/>
      <c r="EVB1048570" s="22"/>
      <c r="EVC1048570" s="22"/>
      <c r="EVD1048570" s="22"/>
      <c r="EVE1048570" s="22"/>
      <c r="EVF1048570" s="22"/>
      <c r="EVG1048570" s="22"/>
      <c r="EVH1048570" s="22"/>
      <c r="EVI1048570" s="22"/>
      <c r="EVJ1048570" s="22"/>
      <c r="EVK1048570" s="22"/>
      <c r="EVL1048570" s="22"/>
      <c r="EVM1048570" s="22"/>
      <c r="EVN1048570" s="22"/>
      <c r="EVO1048570" s="22"/>
      <c r="EVP1048570" s="22"/>
      <c r="EVQ1048570" s="22"/>
      <c r="EVR1048570" s="22"/>
      <c r="EVS1048570" s="22"/>
      <c r="EVT1048570" s="22"/>
      <c r="EVU1048570" s="22"/>
      <c r="EVV1048570" s="22"/>
      <c r="EVW1048570" s="22"/>
      <c r="EVX1048570" s="22"/>
      <c r="EVY1048570" s="22"/>
      <c r="EVZ1048570" s="22"/>
      <c r="EWA1048570" s="22"/>
      <c r="EWB1048570" s="22"/>
      <c r="EWC1048570" s="22"/>
      <c r="EWD1048570" s="22"/>
      <c r="EWE1048570" s="22"/>
      <c r="EWF1048570" s="22"/>
      <c r="EWG1048570" s="22"/>
      <c r="EWH1048570" s="22"/>
      <c r="EWI1048570" s="22"/>
      <c r="EWJ1048570" s="22"/>
      <c r="EWK1048570" s="22"/>
      <c r="EWL1048570" s="22"/>
      <c r="EWM1048570" s="22"/>
      <c r="EWN1048570" s="22"/>
      <c r="EWO1048570" s="22"/>
      <c r="EWP1048570" s="22"/>
      <c r="EWQ1048570" s="22"/>
      <c r="EWR1048570" s="22"/>
      <c r="EWS1048570" s="22"/>
      <c r="EWT1048570" s="22"/>
      <c r="EWU1048570" s="22"/>
      <c r="EWV1048570" s="22"/>
      <c r="EWW1048570" s="22"/>
      <c r="EWX1048570" s="22"/>
      <c r="EWY1048570" s="22"/>
      <c r="EWZ1048570" s="22"/>
      <c r="EXA1048570" s="22"/>
      <c r="EXB1048570" s="22"/>
      <c r="EXC1048570" s="22"/>
      <c r="EXD1048570" s="22"/>
      <c r="EXE1048570" s="22"/>
      <c r="EXF1048570" s="22"/>
      <c r="EXG1048570" s="22"/>
      <c r="EXH1048570" s="22"/>
      <c r="EXI1048570" s="22"/>
      <c r="EXJ1048570" s="22"/>
      <c r="EXK1048570" s="22"/>
      <c r="EXL1048570" s="22"/>
      <c r="EXM1048570" s="22"/>
      <c r="EXN1048570" s="22"/>
      <c r="EXO1048570" s="22"/>
      <c r="EXP1048570" s="22"/>
      <c r="EXQ1048570" s="22"/>
      <c r="EXR1048570" s="22"/>
      <c r="EXS1048570" s="22"/>
      <c r="EXT1048570" s="22"/>
      <c r="EXU1048570" s="22"/>
      <c r="EXV1048570" s="22"/>
      <c r="EXW1048570" s="22"/>
      <c r="EXX1048570" s="22"/>
      <c r="EXY1048570" s="22"/>
      <c r="EXZ1048570" s="22"/>
      <c r="EYA1048570" s="22"/>
      <c r="EYB1048570" s="22"/>
      <c r="EYC1048570" s="22"/>
      <c r="EYD1048570" s="22"/>
      <c r="EYE1048570" s="22"/>
      <c r="EYF1048570" s="22"/>
      <c r="EYG1048570" s="22"/>
      <c r="EYH1048570" s="22"/>
      <c r="EYI1048570" s="22"/>
      <c r="EYJ1048570" s="22"/>
      <c r="EYK1048570" s="22"/>
      <c r="EYL1048570" s="22"/>
      <c r="EYM1048570" s="22"/>
      <c r="EYN1048570" s="22"/>
      <c r="EYO1048570" s="22"/>
      <c r="EYP1048570" s="22"/>
      <c r="EYQ1048570" s="22"/>
      <c r="EYR1048570" s="22"/>
      <c r="EYS1048570" s="22"/>
      <c r="EYT1048570" s="22"/>
      <c r="EYU1048570" s="22"/>
      <c r="EYV1048570" s="22"/>
      <c r="EYW1048570" s="22"/>
      <c r="EYX1048570" s="22"/>
      <c r="EYY1048570" s="22"/>
      <c r="EYZ1048570" s="22"/>
      <c r="EZA1048570" s="22"/>
      <c r="EZB1048570" s="22"/>
      <c r="EZC1048570" s="22"/>
      <c r="EZD1048570" s="22"/>
      <c r="EZE1048570" s="22"/>
      <c r="EZF1048570" s="22"/>
      <c r="EZG1048570" s="22"/>
      <c r="EZH1048570" s="22"/>
      <c r="EZI1048570" s="22"/>
      <c r="EZJ1048570" s="22"/>
      <c r="EZK1048570" s="22"/>
      <c r="EZL1048570" s="22"/>
      <c r="EZM1048570" s="22"/>
      <c r="EZN1048570" s="22"/>
      <c r="EZO1048570" s="22"/>
      <c r="EZP1048570" s="22"/>
      <c r="EZQ1048570" s="22"/>
      <c r="EZR1048570" s="22"/>
      <c r="EZS1048570" s="22"/>
      <c r="EZT1048570" s="22"/>
      <c r="EZU1048570" s="22"/>
      <c r="EZV1048570" s="22"/>
      <c r="EZW1048570" s="22"/>
      <c r="EZX1048570" s="22"/>
      <c r="EZY1048570" s="22"/>
      <c r="EZZ1048570" s="22"/>
      <c r="FAA1048570" s="22"/>
      <c r="FAB1048570" s="22"/>
      <c r="FAC1048570" s="22"/>
      <c r="FAD1048570" s="22"/>
      <c r="FAE1048570" s="22"/>
      <c r="FAF1048570" s="22"/>
      <c r="FAG1048570" s="22"/>
      <c r="FAH1048570" s="22"/>
      <c r="FAI1048570" s="22"/>
      <c r="FAJ1048570" s="22"/>
      <c r="FAK1048570" s="22"/>
      <c r="FAL1048570" s="22"/>
      <c r="FAM1048570" s="22"/>
      <c r="FAN1048570" s="22"/>
      <c r="FAO1048570" s="22"/>
      <c r="FAP1048570" s="22"/>
      <c r="FAQ1048570" s="22"/>
      <c r="FAR1048570" s="22"/>
      <c r="FAS1048570" s="22"/>
      <c r="FAT1048570" s="22"/>
      <c r="FAU1048570" s="22"/>
      <c r="FAV1048570" s="22"/>
      <c r="FAW1048570" s="22"/>
      <c r="FAX1048570" s="22"/>
      <c r="FAY1048570" s="22"/>
      <c r="FAZ1048570" s="22"/>
      <c r="FBA1048570" s="22"/>
      <c r="FBB1048570" s="22"/>
      <c r="FBC1048570" s="22"/>
      <c r="FBD1048570" s="22"/>
      <c r="FBE1048570" s="22"/>
      <c r="FBF1048570" s="22"/>
      <c r="FBG1048570" s="22"/>
      <c r="FBH1048570" s="22"/>
      <c r="FBI1048570" s="22"/>
      <c r="FBJ1048570" s="22"/>
      <c r="FBK1048570" s="22"/>
      <c r="FBL1048570" s="22"/>
      <c r="FBM1048570" s="22"/>
      <c r="FBN1048570" s="22"/>
      <c r="FBO1048570" s="22"/>
      <c r="FBP1048570" s="22"/>
      <c r="FBQ1048570" s="22"/>
      <c r="FBR1048570" s="22"/>
      <c r="FBS1048570" s="22"/>
      <c r="FBT1048570" s="22"/>
      <c r="FBU1048570" s="22"/>
      <c r="FBV1048570" s="22"/>
      <c r="FBW1048570" s="22"/>
      <c r="FBX1048570" s="22"/>
      <c r="FBY1048570" s="22"/>
      <c r="FBZ1048570" s="22"/>
      <c r="FCA1048570" s="22"/>
      <c r="FCB1048570" s="22"/>
      <c r="FCC1048570" s="22"/>
      <c r="FCD1048570" s="22"/>
      <c r="FCE1048570" s="22"/>
      <c r="FCF1048570" s="22"/>
      <c r="FCG1048570" s="22"/>
      <c r="FCH1048570" s="22"/>
      <c r="FCI1048570" s="22"/>
      <c r="FCJ1048570" s="22"/>
      <c r="FCK1048570" s="22"/>
      <c r="FCL1048570" s="22"/>
      <c r="FCM1048570" s="22"/>
      <c r="FCN1048570" s="22"/>
      <c r="FCO1048570" s="22"/>
      <c r="FCP1048570" s="22"/>
      <c r="FCQ1048570" s="22"/>
      <c r="FCR1048570" s="22"/>
      <c r="FCS1048570" s="22"/>
      <c r="FCT1048570" s="22"/>
      <c r="FCU1048570" s="22"/>
      <c r="FCV1048570" s="22"/>
      <c r="FCW1048570" s="22"/>
      <c r="FCX1048570" s="22"/>
      <c r="FCY1048570" s="22"/>
      <c r="FCZ1048570" s="22"/>
      <c r="FDA1048570" s="22"/>
      <c r="FDB1048570" s="22"/>
      <c r="FDC1048570" s="22"/>
      <c r="FDD1048570" s="22"/>
      <c r="FDE1048570" s="22"/>
      <c r="FDF1048570" s="22"/>
      <c r="FDG1048570" s="22"/>
      <c r="FDH1048570" s="22"/>
      <c r="FDI1048570" s="22"/>
      <c r="FDJ1048570" s="22"/>
      <c r="FDK1048570" s="22"/>
      <c r="FDL1048570" s="22"/>
      <c r="FDM1048570" s="22"/>
      <c r="FDN1048570" s="22"/>
      <c r="FDO1048570" s="22"/>
      <c r="FDP1048570" s="22"/>
      <c r="FDQ1048570" s="22"/>
      <c r="FDR1048570" s="22"/>
      <c r="FDS1048570" s="22"/>
      <c r="FDT1048570" s="22"/>
      <c r="FDU1048570" s="22"/>
      <c r="FDV1048570" s="22"/>
      <c r="FDW1048570" s="22"/>
      <c r="FDX1048570" s="22"/>
      <c r="FDY1048570" s="22"/>
      <c r="FDZ1048570" s="22"/>
      <c r="FEA1048570" s="22"/>
      <c r="FEB1048570" s="22"/>
      <c r="FEC1048570" s="22"/>
      <c r="FED1048570" s="22"/>
      <c r="FEE1048570" s="22"/>
      <c r="FEF1048570" s="22"/>
      <c r="FEG1048570" s="22"/>
      <c r="FEH1048570" s="22"/>
      <c r="FEI1048570" s="22"/>
      <c r="FEJ1048570" s="22"/>
      <c r="FEK1048570" s="22"/>
      <c r="FEL1048570" s="22"/>
      <c r="FEM1048570" s="22"/>
      <c r="FEN1048570" s="22"/>
      <c r="FEO1048570" s="22"/>
      <c r="FEP1048570" s="22"/>
      <c r="FEQ1048570" s="22"/>
      <c r="FER1048570" s="22"/>
      <c r="FES1048570" s="22"/>
      <c r="FET1048570" s="22"/>
      <c r="FEU1048570" s="22"/>
      <c r="FEV1048570" s="22"/>
      <c r="FEW1048570" s="22"/>
      <c r="FEX1048570" s="22"/>
      <c r="FEY1048570" s="22"/>
      <c r="FEZ1048570" s="22"/>
      <c r="FFA1048570" s="22"/>
      <c r="FFB1048570" s="22"/>
      <c r="FFC1048570" s="22"/>
      <c r="FFD1048570" s="22"/>
      <c r="FFE1048570" s="22"/>
      <c r="FFF1048570" s="22"/>
      <c r="FFG1048570" s="22"/>
      <c r="FFH1048570" s="22"/>
      <c r="FFI1048570" s="22"/>
      <c r="FFJ1048570" s="22"/>
      <c r="FFK1048570" s="22"/>
      <c r="FFL1048570" s="22"/>
      <c r="FFM1048570" s="22"/>
      <c r="FFN1048570" s="22"/>
      <c r="FFO1048570" s="22"/>
      <c r="FFP1048570" s="22"/>
      <c r="FFQ1048570" s="22"/>
      <c r="FFR1048570" s="22"/>
      <c r="FFS1048570" s="22"/>
      <c r="FFT1048570" s="22"/>
      <c r="FFU1048570" s="22"/>
      <c r="FFV1048570" s="22"/>
      <c r="FFW1048570" s="22"/>
      <c r="FFX1048570" s="22"/>
      <c r="FFY1048570" s="22"/>
      <c r="FFZ1048570" s="22"/>
      <c r="FGA1048570" s="22"/>
      <c r="FGB1048570" s="22"/>
      <c r="FGC1048570" s="22"/>
      <c r="FGD1048570" s="22"/>
      <c r="FGE1048570" s="22"/>
      <c r="FGF1048570" s="22"/>
      <c r="FGG1048570" s="22"/>
      <c r="FGH1048570" s="22"/>
      <c r="FGI1048570" s="22"/>
      <c r="FGJ1048570" s="22"/>
      <c r="FGK1048570" s="22"/>
      <c r="FGL1048570" s="22"/>
      <c r="FGM1048570" s="22"/>
      <c r="FGN1048570" s="22"/>
      <c r="FGO1048570" s="22"/>
      <c r="FGP1048570" s="22"/>
      <c r="FGQ1048570" s="22"/>
      <c r="FGR1048570" s="22"/>
      <c r="FGS1048570" s="22"/>
      <c r="FGT1048570" s="22"/>
      <c r="FGU1048570" s="22"/>
      <c r="FGV1048570" s="22"/>
      <c r="FGW1048570" s="22"/>
      <c r="FGX1048570" s="22"/>
      <c r="FGY1048570" s="22"/>
      <c r="FGZ1048570" s="22"/>
      <c r="FHA1048570" s="22"/>
      <c r="FHB1048570" s="22"/>
      <c r="FHC1048570" s="22"/>
      <c r="FHD1048570" s="22"/>
      <c r="FHE1048570" s="22"/>
      <c r="FHF1048570" s="22"/>
      <c r="FHG1048570" s="22"/>
      <c r="FHH1048570" s="22"/>
      <c r="FHI1048570" s="22"/>
      <c r="FHJ1048570" s="22"/>
      <c r="FHK1048570" s="22"/>
      <c r="FHL1048570" s="22"/>
      <c r="FHM1048570" s="22"/>
      <c r="FHN1048570" s="22"/>
      <c r="FHO1048570" s="22"/>
      <c r="FHP1048570" s="22"/>
      <c r="FHQ1048570" s="22"/>
      <c r="FHR1048570" s="22"/>
      <c r="FHS1048570" s="22"/>
      <c r="FHT1048570" s="22"/>
      <c r="FHU1048570" s="22"/>
      <c r="FHV1048570" s="22"/>
      <c r="FHW1048570" s="22"/>
      <c r="FHX1048570" s="22"/>
      <c r="FHY1048570" s="22"/>
      <c r="FHZ1048570" s="22"/>
      <c r="FIA1048570" s="22"/>
      <c r="FIB1048570" s="22"/>
      <c r="FIC1048570" s="22"/>
      <c r="FID1048570" s="22"/>
      <c r="FIE1048570" s="22"/>
      <c r="FIF1048570" s="22"/>
      <c r="FIG1048570" s="22"/>
      <c r="FIH1048570" s="22"/>
      <c r="FII1048570" s="22"/>
      <c r="FIJ1048570" s="22"/>
      <c r="FIK1048570" s="22"/>
      <c r="FIL1048570" s="22"/>
      <c r="FIM1048570" s="22"/>
      <c r="FIN1048570" s="22"/>
      <c r="FIO1048570" s="22"/>
      <c r="FIP1048570" s="22"/>
      <c r="FIQ1048570" s="22"/>
      <c r="FIR1048570" s="22"/>
      <c r="FIS1048570" s="22"/>
      <c r="FIT1048570" s="22"/>
      <c r="FIU1048570" s="22"/>
      <c r="FIV1048570" s="22"/>
      <c r="FIW1048570" s="22"/>
      <c r="FIX1048570" s="22"/>
      <c r="FIY1048570" s="22"/>
      <c r="FIZ1048570" s="22"/>
      <c r="FJA1048570" s="22"/>
      <c r="FJB1048570" s="22"/>
      <c r="FJC1048570" s="22"/>
      <c r="FJD1048570" s="22"/>
      <c r="FJE1048570" s="22"/>
      <c r="FJF1048570" s="22"/>
      <c r="FJG1048570" s="22"/>
      <c r="FJH1048570" s="22"/>
      <c r="FJI1048570" s="22"/>
      <c r="FJJ1048570" s="22"/>
      <c r="FJK1048570" s="22"/>
      <c r="FJL1048570" s="22"/>
      <c r="FJM1048570" s="22"/>
      <c r="FJN1048570" s="22"/>
      <c r="FJO1048570" s="22"/>
      <c r="FJP1048570" s="22"/>
      <c r="FJQ1048570" s="22"/>
      <c r="FJR1048570" s="22"/>
      <c r="FJS1048570" s="22"/>
      <c r="FJT1048570" s="22"/>
      <c r="FJU1048570" s="22"/>
      <c r="FJV1048570" s="22"/>
      <c r="FJW1048570" s="22"/>
      <c r="FJX1048570" s="22"/>
      <c r="FJY1048570" s="22"/>
      <c r="FJZ1048570" s="22"/>
      <c r="FKA1048570" s="22"/>
      <c r="FKB1048570" s="22"/>
      <c r="FKC1048570" s="22"/>
      <c r="FKD1048570" s="22"/>
      <c r="FKE1048570" s="22"/>
      <c r="FKF1048570" s="22"/>
      <c r="FKG1048570" s="22"/>
      <c r="FKH1048570" s="22"/>
      <c r="FKI1048570" s="22"/>
      <c r="FKJ1048570" s="22"/>
      <c r="FKK1048570" s="22"/>
      <c r="FKL1048570" s="22"/>
      <c r="FKM1048570" s="22"/>
      <c r="FKN1048570" s="22"/>
      <c r="FKO1048570" s="22"/>
      <c r="FKP1048570" s="22"/>
      <c r="FKQ1048570" s="22"/>
      <c r="FKR1048570" s="22"/>
      <c r="FKS1048570" s="22"/>
      <c r="FKT1048570" s="22"/>
      <c r="FKU1048570" s="22"/>
      <c r="FKV1048570" s="22"/>
      <c r="FKW1048570" s="22"/>
      <c r="FKX1048570" s="22"/>
      <c r="FKY1048570" s="22"/>
      <c r="FKZ1048570" s="22"/>
      <c r="FLA1048570" s="22"/>
      <c r="FLB1048570" s="22"/>
      <c r="FLC1048570" s="22"/>
      <c r="FLD1048570" s="22"/>
      <c r="FLE1048570" s="22"/>
      <c r="FLF1048570" s="22"/>
      <c r="FLG1048570" s="22"/>
      <c r="FLH1048570" s="22"/>
      <c r="FLI1048570" s="22"/>
      <c r="FLJ1048570" s="22"/>
      <c r="FLK1048570" s="22"/>
      <c r="FLL1048570" s="22"/>
      <c r="FLM1048570" s="22"/>
      <c r="FLN1048570" s="22"/>
      <c r="FLO1048570" s="22"/>
      <c r="FLP1048570" s="22"/>
      <c r="FLQ1048570" s="22"/>
      <c r="FLR1048570" s="22"/>
      <c r="FLS1048570" s="22"/>
      <c r="FLT1048570" s="22"/>
      <c r="FLU1048570" s="22"/>
      <c r="FLV1048570" s="22"/>
      <c r="FLW1048570" s="22"/>
      <c r="FLX1048570" s="22"/>
      <c r="FLY1048570" s="22"/>
      <c r="FLZ1048570" s="22"/>
      <c r="FMA1048570" s="22"/>
      <c r="FMB1048570" s="22"/>
      <c r="FMC1048570" s="22"/>
      <c r="FMD1048570" s="22"/>
      <c r="FME1048570" s="22"/>
      <c r="FMF1048570" s="22"/>
      <c r="FMG1048570" s="22"/>
      <c r="FMH1048570" s="22"/>
      <c r="FMI1048570" s="22"/>
      <c r="FMJ1048570" s="22"/>
      <c r="FMK1048570" s="22"/>
      <c r="FML1048570" s="22"/>
      <c r="FMM1048570" s="22"/>
      <c r="FMN1048570" s="22"/>
      <c r="FMO1048570" s="22"/>
      <c r="FMP1048570" s="22"/>
      <c r="FMQ1048570" s="22"/>
      <c r="FMR1048570" s="22"/>
      <c r="FMS1048570" s="22"/>
      <c r="FMT1048570" s="22"/>
      <c r="FMU1048570" s="22"/>
      <c r="FMV1048570" s="22"/>
      <c r="FMW1048570" s="22"/>
      <c r="FMX1048570" s="22"/>
      <c r="FMY1048570" s="22"/>
      <c r="FMZ1048570" s="22"/>
      <c r="FNA1048570" s="22"/>
      <c r="FNB1048570" s="22"/>
      <c r="FNC1048570" s="22"/>
      <c r="FND1048570" s="22"/>
      <c r="FNE1048570" s="22"/>
      <c r="FNF1048570" s="22"/>
      <c r="FNG1048570" s="22"/>
      <c r="FNH1048570" s="22"/>
      <c r="FNI1048570" s="22"/>
      <c r="FNJ1048570" s="22"/>
      <c r="FNK1048570" s="22"/>
      <c r="FNL1048570" s="22"/>
      <c r="FNM1048570" s="22"/>
      <c r="FNN1048570" s="22"/>
      <c r="FNO1048570" s="22"/>
      <c r="FNP1048570" s="22"/>
      <c r="FNQ1048570" s="22"/>
      <c r="FNR1048570" s="22"/>
      <c r="FNS1048570" s="22"/>
      <c r="FNT1048570" s="22"/>
      <c r="FNU1048570" s="22"/>
      <c r="FNV1048570" s="22"/>
      <c r="FNW1048570" s="22"/>
      <c r="FNX1048570" s="22"/>
      <c r="FNY1048570" s="22"/>
      <c r="FNZ1048570" s="22"/>
      <c r="FOA1048570" s="22"/>
      <c r="FOB1048570" s="22"/>
      <c r="FOC1048570" s="22"/>
      <c r="FOD1048570" s="22"/>
      <c r="FOE1048570" s="22"/>
      <c r="FOF1048570" s="22"/>
      <c r="FOG1048570" s="22"/>
      <c r="FOH1048570" s="22"/>
      <c r="FOI1048570" s="22"/>
      <c r="FOJ1048570" s="22"/>
      <c r="FOK1048570" s="22"/>
      <c r="FOL1048570" s="22"/>
      <c r="FOM1048570" s="22"/>
      <c r="FON1048570" s="22"/>
      <c r="FOO1048570" s="22"/>
      <c r="FOP1048570" s="22"/>
      <c r="FOQ1048570" s="22"/>
      <c r="FOR1048570" s="22"/>
      <c r="FOS1048570" s="22"/>
      <c r="FOT1048570" s="22"/>
      <c r="FOU1048570" s="22"/>
      <c r="FOV1048570" s="22"/>
      <c r="FOW1048570" s="22"/>
      <c r="FOX1048570" s="22"/>
      <c r="FOY1048570" s="22"/>
      <c r="FOZ1048570" s="22"/>
      <c r="FPA1048570" s="22"/>
      <c r="FPB1048570" s="22"/>
      <c r="FPC1048570" s="22"/>
      <c r="FPD1048570" s="22"/>
      <c r="FPE1048570" s="22"/>
      <c r="FPF1048570" s="22"/>
      <c r="FPG1048570" s="22"/>
      <c r="FPH1048570" s="22"/>
      <c r="FPI1048570" s="22"/>
      <c r="FPJ1048570" s="22"/>
      <c r="FPK1048570" s="22"/>
      <c r="FPL1048570" s="22"/>
      <c r="FPM1048570" s="22"/>
      <c r="FPN1048570" s="22"/>
      <c r="FPO1048570" s="22"/>
      <c r="FPP1048570" s="22"/>
      <c r="FPQ1048570" s="22"/>
      <c r="FPR1048570" s="22"/>
      <c r="FPS1048570" s="22"/>
      <c r="FPT1048570" s="22"/>
      <c r="FPU1048570" s="22"/>
      <c r="FPV1048570" s="22"/>
      <c r="FPW1048570" s="22"/>
      <c r="FPX1048570" s="22"/>
      <c r="FPY1048570" s="22"/>
      <c r="FPZ1048570" s="22"/>
      <c r="FQA1048570" s="22"/>
      <c r="FQB1048570" s="22"/>
      <c r="FQC1048570" s="22"/>
      <c r="FQD1048570" s="22"/>
      <c r="FQE1048570" s="22"/>
      <c r="FQF1048570" s="22"/>
      <c r="FQG1048570" s="22"/>
      <c r="FQH1048570" s="22"/>
      <c r="FQI1048570" s="22"/>
      <c r="FQJ1048570" s="22"/>
      <c r="FQK1048570" s="22"/>
      <c r="FQL1048570" s="22"/>
      <c r="FQM1048570" s="22"/>
      <c r="FQN1048570" s="22"/>
      <c r="FQO1048570" s="22"/>
      <c r="FQP1048570" s="22"/>
      <c r="FQQ1048570" s="22"/>
      <c r="FQR1048570" s="22"/>
      <c r="FQS1048570" s="22"/>
      <c r="FQT1048570" s="22"/>
      <c r="FQU1048570" s="22"/>
      <c r="FQV1048570" s="22"/>
      <c r="FQW1048570" s="22"/>
      <c r="FQX1048570" s="22"/>
      <c r="FQY1048570" s="22"/>
      <c r="FQZ1048570" s="22"/>
      <c r="FRA1048570" s="22"/>
      <c r="FRB1048570" s="22"/>
      <c r="FRC1048570" s="22"/>
      <c r="FRD1048570" s="22"/>
      <c r="FRE1048570" s="22"/>
      <c r="FRF1048570" s="22"/>
      <c r="FRG1048570" s="22"/>
      <c r="FRH1048570" s="22"/>
      <c r="FRI1048570" s="22"/>
      <c r="FRJ1048570" s="22"/>
      <c r="FRK1048570" s="22"/>
      <c r="FRL1048570" s="22"/>
      <c r="FRM1048570" s="22"/>
      <c r="FRN1048570" s="22"/>
      <c r="FRO1048570" s="22"/>
      <c r="FRP1048570" s="22"/>
      <c r="FRQ1048570" s="22"/>
      <c r="FRR1048570" s="22"/>
      <c r="FRS1048570" s="22"/>
      <c r="FRT1048570" s="22"/>
      <c r="FRU1048570" s="22"/>
      <c r="FRV1048570" s="22"/>
      <c r="FRW1048570" s="22"/>
      <c r="FRX1048570" s="22"/>
      <c r="FRY1048570" s="22"/>
      <c r="FRZ1048570" s="22"/>
      <c r="FSA1048570" s="22"/>
      <c r="FSB1048570" s="22"/>
      <c r="FSC1048570" s="22"/>
      <c r="FSD1048570" s="22"/>
      <c r="FSE1048570" s="22"/>
      <c r="FSF1048570" s="22"/>
      <c r="FSG1048570" s="22"/>
      <c r="FSH1048570" s="22"/>
      <c r="FSI1048570" s="22"/>
      <c r="FSJ1048570" s="22"/>
      <c r="FSK1048570" s="22"/>
      <c r="FSL1048570" s="22"/>
      <c r="FSM1048570" s="22"/>
      <c r="FSN1048570" s="22"/>
      <c r="FSO1048570" s="22"/>
      <c r="FSP1048570" s="22"/>
      <c r="FSQ1048570" s="22"/>
      <c r="FSR1048570" s="22"/>
      <c r="FSS1048570" s="22"/>
      <c r="FST1048570" s="22"/>
      <c r="FSU1048570" s="22"/>
      <c r="FSV1048570" s="22"/>
      <c r="FSW1048570" s="22"/>
      <c r="FSX1048570" s="22"/>
      <c r="FSY1048570" s="22"/>
      <c r="FSZ1048570" s="22"/>
      <c r="FTA1048570" s="22"/>
      <c r="FTB1048570" s="22"/>
      <c r="FTC1048570" s="22"/>
      <c r="FTD1048570" s="22"/>
      <c r="FTE1048570" s="22"/>
      <c r="FTF1048570" s="22"/>
      <c r="FTG1048570" s="22"/>
      <c r="FTH1048570" s="22"/>
      <c r="FTI1048570" s="22"/>
      <c r="FTJ1048570" s="22"/>
      <c r="FTK1048570" s="22"/>
      <c r="FTL1048570" s="22"/>
      <c r="FTM1048570" s="22"/>
      <c r="FTN1048570" s="22"/>
      <c r="FTO1048570" s="22"/>
      <c r="FTP1048570" s="22"/>
      <c r="FTQ1048570" s="22"/>
      <c r="FTR1048570" s="22"/>
      <c r="FTS1048570" s="22"/>
      <c r="FTT1048570" s="22"/>
      <c r="FTU1048570" s="22"/>
      <c r="FTV1048570" s="22"/>
      <c r="FTW1048570" s="22"/>
      <c r="FTX1048570" s="22"/>
      <c r="FTY1048570" s="22"/>
      <c r="FTZ1048570" s="22"/>
      <c r="FUA1048570" s="22"/>
      <c r="FUB1048570" s="22"/>
      <c r="FUC1048570" s="22"/>
      <c r="FUD1048570" s="22"/>
      <c r="FUE1048570" s="22"/>
      <c r="FUF1048570" s="22"/>
      <c r="FUG1048570" s="22"/>
      <c r="FUH1048570" s="22"/>
      <c r="FUI1048570" s="22"/>
      <c r="FUJ1048570" s="22"/>
      <c r="FUK1048570" s="22"/>
      <c r="FUL1048570" s="22"/>
      <c r="FUM1048570" s="22"/>
      <c r="FUN1048570" s="22"/>
      <c r="FUO1048570" s="22"/>
      <c r="FUP1048570" s="22"/>
      <c r="FUQ1048570" s="22"/>
      <c r="FUR1048570" s="22"/>
      <c r="FUS1048570" s="22"/>
      <c r="FUT1048570" s="22"/>
      <c r="FUU1048570" s="22"/>
      <c r="FUV1048570" s="22"/>
      <c r="FUW1048570" s="22"/>
      <c r="FUX1048570" s="22"/>
      <c r="FUY1048570" s="22"/>
      <c r="FUZ1048570" s="22"/>
      <c r="FVA1048570" s="22"/>
      <c r="FVB1048570" s="22"/>
      <c r="FVC1048570" s="22"/>
      <c r="FVD1048570" s="22"/>
      <c r="FVE1048570" s="22"/>
      <c r="FVF1048570" s="22"/>
      <c r="FVG1048570" s="22"/>
      <c r="FVH1048570" s="22"/>
      <c r="FVI1048570" s="22"/>
      <c r="FVJ1048570" s="22"/>
      <c r="FVK1048570" s="22"/>
      <c r="FVL1048570" s="22"/>
      <c r="FVM1048570" s="22"/>
      <c r="FVN1048570" s="22"/>
      <c r="FVO1048570" s="22"/>
      <c r="FVP1048570" s="22"/>
      <c r="FVQ1048570" s="22"/>
      <c r="FVR1048570" s="22"/>
      <c r="FVS1048570" s="22"/>
      <c r="FVT1048570" s="22"/>
      <c r="FVU1048570" s="22"/>
      <c r="FVV1048570" s="22"/>
      <c r="FVW1048570" s="22"/>
      <c r="FVX1048570" s="22"/>
      <c r="FVY1048570" s="22"/>
      <c r="FVZ1048570" s="22"/>
      <c r="FWA1048570" s="22"/>
      <c r="FWB1048570" s="22"/>
      <c r="FWC1048570" s="22"/>
      <c r="FWD1048570" s="22"/>
      <c r="FWE1048570" s="22"/>
      <c r="FWF1048570" s="22"/>
      <c r="FWG1048570" s="22"/>
      <c r="FWH1048570" s="22"/>
      <c r="FWI1048570" s="22"/>
      <c r="FWJ1048570" s="22"/>
      <c r="FWK1048570" s="22"/>
      <c r="FWL1048570" s="22"/>
      <c r="FWM1048570" s="22"/>
      <c r="FWN1048570" s="22"/>
      <c r="FWO1048570" s="22"/>
      <c r="FWP1048570" s="22"/>
      <c r="FWQ1048570" s="22"/>
      <c r="FWR1048570" s="22"/>
      <c r="FWS1048570" s="22"/>
      <c r="FWT1048570" s="22"/>
      <c r="FWU1048570" s="22"/>
      <c r="FWV1048570" s="22"/>
      <c r="FWW1048570" s="22"/>
      <c r="FWX1048570" s="22"/>
      <c r="FWY1048570" s="22"/>
      <c r="FWZ1048570" s="22"/>
      <c r="FXA1048570" s="22"/>
      <c r="FXB1048570" s="22"/>
      <c r="FXC1048570" s="22"/>
      <c r="FXD1048570" s="22"/>
      <c r="FXE1048570" s="22"/>
      <c r="FXF1048570" s="22"/>
      <c r="FXG1048570" s="22"/>
      <c r="FXH1048570" s="22"/>
      <c r="FXI1048570" s="22"/>
      <c r="FXJ1048570" s="22"/>
      <c r="FXK1048570" s="22"/>
      <c r="FXL1048570" s="22"/>
      <c r="FXM1048570" s="22"/>
      <c r="FXN1048570" s="22"/>
      <c r="FXO1048570" s="22"/>
      <c r="FXP1048570" s="22"/>
      <c r="FXQ1048570" s="22"/>
      <c r="FXR1048570" s="22"/>
      <c r="FXS1048570" s="22"/>
      <c r="FXT1048570" s="22"/>
      <c r="FXU1048570" s="22"/>
      <c r="FXV1048570" s="22"/>
      <c r="FXW1048570" s="22"/>
      <c r="FXX1048570" s="22"/>
      <c r="FXY1048570" s="22"/>
      <c r="FXZ1048570" s="22"/>
      <c r="FYA1048570" s="22"/>
      <c r="FYB1048570" s="22"/>
      <c r="FYC1048570" s="22"/>
      <c r="FYD1048570" s="22"/>
      <c r="FYE1048570" s="22"/>
      <c r="FYF1048570" s="22"/>
      <c r="FYG1048570" s="22"/>
      <c r="FYH1048570" s="22"/>
      <c r="FYI1048570" s="22"/>
      <c r="FYJ1048570" s="22"/>
      <c r="FYK1048570" s="22"/>
      <c r="FYL1048570" s="22"/>
      <c r="FYM1048570" s="22"/>
      <c r="FYN1048570" s="22"/>
      <c r="FYO1048570" s="22"/>
      <c r="FYP1048570" s="22"/>
      <c r="FYQ1048570" s="22"/>
      <c r="FYR1048570" s="22"/>
      <c r="FYS1048570" s="22"/>
      <c r="FYT1048570" s="22"/>
      <c r="FYU1048570" s="22"/>
      <c r="FYV1048570" s="22"/>
      <c r="FYW1048570" s="22"/>
      <c r="FYX1048570" s="22"/>
      <c r="FYY1048570" s="22"/>
      <c r="FYZ1048570" s="22"/>
      <c r="FZA1048570" s="22"/>
      <c r="FZB1048570" s="22"/>
      <c r="FZC1048570" s="22"/>
      <c r="FZD1048570" s="22"/>
      <c r="FZE1048570" s="22"/>
      <c r="FZF1048570" s="22"/>
      <c r="FZG1048570" s="22"/>
      <c r="FZH1048570" s="22"/>
      <c r="FZI1048570" s="22"/>
      <c r="FZJ1048570" s="22"/>
      <c r="FZK1048570" s="22"/>
      <c r="FZL1048570" s="22"/>
      <c r="FZM1048570" s="22"/>
      <c r="FZN1048570" s="22"/>
      <c r="FZO1048570" s="22"/>
      <c r="FZP1048570" s="22"/>
      <c r="FZQ1048570" s="22"/>
      <c r="FZR1048570" s="22"/>
      <c r="FZS1048570" s="22"/>
      <c r="FZT1048570" s="22"/>
      <c r="FZU1048570" s="22"/>
      <c r="FZV1048570" s="22"/>
      <c r="FZW1048570" s="22"/>
      <c r="FZX1048570" s="22"/>
      <c r="FZY1048570" s="22"/>
      <c r="FZZ1048570" s="22"/>
      <c r="GAA1048570" s="22"/>
      <c r="GAB1048570" s="22"/>
      <c r="GAC1048570" s="22"/>
      <c r="GAD1048570" s="22"/>
      <c r="GAE1048570" s="22"/>
      <c r="GAF1048570" s="22"/>
      <c r="GAG1048570" s="22"/>
      <c r="GAH1048570" s="22"/>
      <c r="GAI1048570" s="22"/>
      <c r="GAJ1048570" s="22"/>
      <c r="GAK1048570" s="22"/>
      <c r="GAL1048570" s="22"/>
      <c r="GAM1048570" s="22"/>
      <c r="GAN1048570" s="22"/>
      <c r="GAO1048570" s="22"/>
      <c r="GAP1048570" s="22"/>
      <c r="GAQ1048570" s="22"/>
      <c r="GAR1048570" s="22"/>
      <c r="GAS1048570" s="22"/>
      <c r="GAT1048570" s="22"/>
      <c r="GAU1048570" s="22"/>
      <c r="GAV1048570" s="22"/>
      <c r="GAW1048570" s="22"/>
      <c r="GAX1048570" s="22"/>
      <c r="GAY1048570" s="22"/>
      <c r="GAZ1048570" s="22"/>
      <c r="GBA1048570" s="22"/>
      <c r="GBB1048570" s="22"/>
      <c r="GBC1048570" s="22"/>
      <c r="GBD1048570" s="22"/>
      <c r="GBE1048570" s="22"/>
      <c r="GBF1048570" s="22"/>
      <c r="GBG1048570" s="22"/>
      <c r="GBH1048570" s="22"/>
      <c r="GBI1048570" s="22"/>
      <c r="GBJ1048570" s="22"/>
      <c r="GBK1048570" s="22"/>
      <c r="GBL1048570" s="22"/>
      <c r="GBM1048570" s="22"/>
      <c r="GBN1048570" s="22"/>
      <c r="GBO1048570" s="22"/>
      <c r="GBP1048570" s="22"/>
      <c r="GBQ1048570" s="22"/>
      <c r="GBR1048570" s="22"/>
      <c r="GBS1048570" s="22"/>
      <c r="GBT1048570" s="22"/>
      <c r="GBU1048570" s="22"/>
      <c r="GBV1048570" s="22"/>
      <c r="GBW1048570" s="22"/>
      <c r="GBX1048570" s="22"/>
      <c r="GBY1048570" s="22"/>
      <c r="GBZ1048570" s="22"/>
      <c r="GCA1048570" s="22"/>
      <c r="GCB1048570" s="22"/>
      <c r="GCC1048570" s="22"/>
      <c r="GCD1048570" s="22"/>
      <c r="GCE1048570" s="22"/>
      <c r="GCF1048570" s="22"/>
      <c r="GCG1048570" s="22"/>
      <c r="GCH1048570" s="22"/>
      <c r="GCI1048570" s="22"/>
      <c r="GCJ1048570" s="22"/>
      <c r="GCK1048570" s="22"/>
      <c r="GCL1048570" s="22"/>
      <c r="GCM1048570" s="22"/>
      <c r="GCN1048570" s="22"/>
      <c r="GCO1048570" s="22"/>
      <c r="GCP1048570" s="22"/>
      <c r="GCQ1048570" s="22"/>
      <c r="GCR1048570" s="22"/>
      <c r="GCS1048570" s="22"/>
      <c r="GCT1048570" s="22"/>
      <c r="GCU1048570" s="22"/>
      <c r="GCV1048570" s="22"/>
      <c r="GCW1048570" s="22"/>
      <c r="GCX1048570" s="22"/>
      <c r="GCY1048570" s="22"/>
      <c r="GCZ1048570" s="22"/>
      <c r="GDA1048570" s="22"/>
      <c r="GDB1048570" s="22"/>
      <c r="GDC1048570" s="22"/>
      <c r="GDD1048570" s="22"/>
      <c r="GDE1048570" s="22"/>
      <c r="GDF1048570" s="22"/>
      <c r="GDG1048570" s="22"/>
      <c r="GDH1048570" s="22"/>
      <c r="GDI1048570" s="22"/>
      <c r="GDJ1048570" s="22"/>
      <c r="GDK1048570" s="22"/>
      <c r="GDL1048570" s="22"/>
      <c r="GDM1048570" s="22"/>
      <c r="GDN1048570" s="22"/>
      <c r="GDO1048570" s="22"/>
      <c r="GDP1048570" s="22"/>
      <c r="GDQ1048570" s="22"/>
      <c r="GDR1048570" s="22"/>
      <c r="GDS1048570" s="22"/>
      <c r="GDT1048570" s="22"/>
      <c r="GDU1048570" s="22"/>
      <c r="GDV1048570" s="22"/>
      <c r="GDW1048570" s="22"/>
      <c r="GDX1048570" s="22"/>
      <c r="GDY1048570" s="22"/>
      <c r="GDZ1048570" s="22"/>
      <c r="GEA1048570" s="22"/>
      <c r="GEB1048570" s="22"/>
      <c r="GEC1048570" s="22"/>
      <c r="GED1048570" s="22"/>
      <c r="GEE1048570" s="22"/>
      <c r="GEF1048570" s="22"/>
      <c r="GEG1048570" s="22"/>
      <c r="GEH1048570" s="22"/>
      <c r="GEI1048570" s="22"/>
      <c r="GEJ1048570" s="22"/>
      <c r="GEK1048570" s="22"/>
      <c r="GEL1048570" s="22"/>
      <c r="GEM1048570" s="22"/>
      <c r="GEN1048570" s="22"/>
      <c r="GEO1048570" s="22"/>
      <c r="GEP1048570" s="22"/>
      <c r="GEQ1048570" s="22"/>
      <c r="GER1048570" s="22"/>
      <c r="GES1048570" s="22"/>
      <c r="GET1048570" s="22"/>
      <c r="GEU1048570" s="22"/>
      <c r="GEV1048570" s="22"/>
      <c r="GEW1048570" s="22"/>
      <c r="GEX1048570" s="22"/>
      <c r="GEY1048570" s="22"/>
      <c r="GEZ1048570" s="22"/>
      <c r="GFA1048570" s="22"/>
      <c r="GFB1048570" s="22"/>
      <c r="GFC1048570" s="22"/>
      <c r="GFD1048570" s="22"/>
      <c r="GFE1048570" s="22"/>
      <c r="GFF1048570" s="22"/>
      <c r="GFG1048570" s="22"/>
      <c r="GFH1048570" s="22"/>
      <c r="GFI1048570" s="22"/>
      <c r="GFJ1048570" s="22"/>
      <c r="GFK1048570" s="22"/>
      <c r="GFL1048570" s="22"/>
      <c r="GFM1048570" s="22"/>
      <c r="GFN1048570" s="22"/>
      <c r="GFO1048570" s="22"/>
      <c r="GFP1048570" s="22"/>
      <c r="GFQ1048570" s="22"/>
      <c r="GFR1048570" s="22"/>
      <c r="GFS1048570" s="22"/>
      <c r="GFT1048570" s="22"/>
      <c r="GFU1048570" s="22"/>
      <c r="GFV1048570" s="22"/>
      <c r="GFW1048570" s="22"/>
      <c r="GFX1048570" s="22"/>
      <c r="GFY1048570" s="22"/>
      <c r="GFZ1048570" s="22"/>
      <c r="GGA1048570" s="22"/>
      <c r="GGB1048570" s="22"/>
      <c r="GGC1048570" s="22"/>
      <c r="GGD1048570" s="22"/>
      <c r="GGE1048570" s="22"/>
      <c r="GGF1048570" s="22"/>
      <c r="GGG1048570" s="22"/>
      <c r="GGH1048570" s="22"/>
      <c r="GGI1048570" s="22"/>
      <c r="GGJ1048570" s="22"/>
      <c r="GGK1048570" s="22"/>
      <c r="GGL1048570" s="22"/>
      <c r="GGM1048570" s="22"/>
      <c r="GGN1048570" s="22"/>
      <c r="GGO1048570" s="22"/>
      <c r="GGP1048570" s="22"/>
      <c r="GGQ1048570" s="22"/>
      <c r="GGR1048570" s="22"/>
      <c r="GGS1048570" s="22"/>
      <c r="GGT1048570" s="22"/>
      <c r="GGU1048570" s="22"/>
      <c r="GGV1048570" s="22"/>
      <c r="GGW1048570" s="22"/>
      <c r="GGX1048570" s="22"/>
      <c r="GGY1048570" s="22"/>
      <c r="GGZ1048570" s="22"/>
      <c r="GHA1048570" s="22"/>
      <c r="GHB1048570" s="22"/>
      <c r="GHC1048570" s="22"/>
      <c r="GHD1048570" s="22"/>
      <c r="GHE1048570" s="22"/>
      <c r="GHF1048570" s="22"/>
      <c r="GHG1048570" s="22"/>
      <c r="GHH1048570" s="22"/>
      <c r="GHI1048570" s="22"/>
      <c r="GHJ1048570" s="22"/>
      <c r="GHK1048570" s="22"/>
      <c r="GHL1048570" s="22"/>
      <c r="GHM1048570" s="22"/>
      <c r="GHN1048570" s="22"/>
      <c r="GHO1048570" s="22"/>
      <c r="GHP1048570" s="22"/>
      <c r="GHQ1048570" s="22"/>
      <c r="GHR1048570" s="22"/>
      <c r="GHS1048570" s="22"/>
      <c r="GHT1048570" s="22"/>
      <c r="GHU1048570" s="22"/>
      <c r="GHV1048570" s="22"/>
      <c r="GHW1048570" s="22"/>
      <c r="GHX1048570" s="22"/>
      <c r="GHY1048570" s="22"/>
      <c r="GHZ1048570" s="22"/>
      <c r="GIA1048570" s="22"/>
      <c r="GIB1048570" s="22"/>
      <c r="GIC1048570" s="22"/>
      <c r="GID1048570" s="22"/>
      <c r="GIE1048570" s="22"/>
      <c r="GIF1048570" s="22"/>
      <c r="GIG1048570" s="22"/>
      <c r="GIH1048570" s="22"/>
      <c r="GII1048570" s="22"/>
      <c r="GIJ1048570" s="22"/>
      <c r="GIK1048570" s="22"/>
      <c r="GIL1048570" s="22"/>
      <c r="GIM1048570" s="22"/>
      <c r="GIN1048570" s="22"/>
      <c r="GIO1048570" s="22"/>
      <c r="GIP1048570" s="22"/>
      <c r="GIQ1048570" s="22"/>
      <c r="GIR1048570" s="22"/>
      <c r="GIS1048570" s="22"/>
      <c r="GIT1048570" s="22"/>
      <c r="GIU1048570" s="22"/>
      <c r="GIV1048570" s="22"/>
      <c r="GIW1048570" s="22"/>
      <c r="GIX1048570" s="22"/>
      <c r="GIY1048570" s="22"/>
      <c r="GIZ1048570" s="22"/>
      <c r="GJA1048570" s="22"/>
      <c r="GJB1048570" s="22"/>
      <c r="GJC1048570" s="22"/>
      <c r="GJD1048570" s="22"/>
      <c r="GJE1048570" s="22"/>
      <c r="GJF1048570" s="22"/>
      <c r="GJG1048570" s="22"/>
      <c r="GJH1048570" s="22"/>
      <c r="GJI1048570" s="22"/>
      <c r="GJJ1048570" s="22"/>
      <c r="GJK1048570" s="22"/>
      <c r="GJL1048570" s="22"/>
      <c r="GJM1048570" s="22"/>
      <c r="GJN1048570" s="22"/>
      <c r="GJO1048570" s="22"/>
      <c r="GJP1048570" s="22"/>
      <c r="GJQ1048570" s="22"/>
      <c r="GJR1048570" s="22"/>
      <c r="GJS1048570" s="22"/>
      <c r="GJT1048570" s="22"/>
      <c r="GJU1048570" s="22"/>
      <c r="GJV1048570" s="22"/>
      <c r="GJW1048570" s="22"/>
      <c r="GJX1048570" s="22"/>
      <c r="GJY1048570" s="22"/>
      <c r="GJZ1048570" s="22"/>
      <c r="GKA1048570" s="22"/>
      <c r="GKB1048570" s="22"/>
      <c r="GKC1048570" s="22"/>
      <c r="GKD1048570" s="22"/>
      <c r="GKE1048570" s="22"/>
      <c r="GKF1048570" s="22"/>
      <c r="GKG1048570" s="22"/>
      <c r="GKH1048570" s="22"/>
      <c r="GKI1048570" s="22"/>
      <c r="GKJ1048570" s="22"/>
      <c r="GKK1048570" s="22"/>
      <c r="GKL1048570" s="22"/>
      <c r="GKM1048570" s="22"/>
      <c r="GKN1048570" s="22"/>
      <c r="GKO1048570" s="22"/>
      <c r="GKP1048570" s="22"/>
      <c r="GKQ1048570" s="22"/>
      <c r="GKR1048570" s="22"/>
      <c r="GKS1048570" s="22"/>
      <c r="GKT1048570" s="22"/>
      <c r="GKU1048570" s="22"/>
      <c r="GKV1048570" s="22"/>
      <c r="GKW1048570" s="22"/>
      <c r="GKX1048570" s="22"/>
      <c r="GKY1048570" s="22"/>
      <c r="GKZ1048570" s="22"/>
      <c r="GLA1048570" s="22"/>
      <c r="GLB1048570" s="22"/>
      <c r="GLC1048570" s="22"/>
      <c r="GLD1048570" s="22"/>
      <c r="GLE1048570" s="22"/>
      <c r="GLF1048570" s="22"/>
      <c r="GLG1048570" s="22"/>
      <c r="GLH1048570" s="22"/>
      <c r="GLI1048570" s="22"/>
      <c r="GLJ1048570" s="22"/>
      <c r="GLK1048570" s="22"/>
      <c r="GLL1048570" s="22"/>
      <c r="GLM1048570" s="22"/>
      <c r="GLN1048570" s="22"/>
      <c r="GLO1048570" s="22"/>
      <c r="GLP1048570" s="22"/>
      <c r="GLQ1048570" s="22"/>
      <c r="GLR1048570" s="22"/>
      <c r="GLS1048570" s="22"/>
      <c r="GLT1048570" s="22"/>
      <c r="GLU1048570" s="22"/>
      <c r="GLV1048570" s="22"/>
      <c r="GLW1048570" s="22"/>
      <c r="GLX1048570" s="22"/>
      <c r="GLY1048570" s="22"/>
      <c r="GLZ1048570" s="22"/>
      <c r="GMA1048570" s="22"/>
      <c r="GMB1048570" s="22"/>
      <c r="GMC1048570" s="22"/>
      <c r="GMD1048570" s="22"/>
      <c r="GME1048570" s="22"/>
      <c r="GMF1048570" s="22"/>
      <c r="GMG1048570" s="22"/>
      <c r="GMH1048570" s="22"/>
      <c r="GMI1048570" s="22"/>
      <c r="GMJ1048570" s="22"/>
      <c r="GMK1048570" s="22"/>
      <c r="GML1048570" s="22"/>
      <c r="GMM1048570" s="22"/>
      <c r="GMN1048570" s="22"/>
      <c r="GMO1048570" s="22"/>
      <c r="GMP1048570" s="22"/>
      <c r="GMQ1048570" s="22"/>
      <c r="GMR1048570" s="22"/>
      <c r="GMS1048570" s="22"/>
      <c r="GMT1048570" s="22"/>
      <c r="GMU1048570" s="22"/>
      <c r="GMV1048570" s="22"/>
      <c r="GMW1048570" s="22"/>
      <c r="GMX1048570" s="22"/>
      <c r="GMY1048570" s="22"/>
      <c r="GMZ1048570" s="22"/>
      <c r="GNA1048570" s="22"/>
      <c r="GNB1048570" s="22"/>
      <c r="GNC1048570" s="22"/>
      <c r="GND1048570" s="22"/>
      <c r="GNE1048570" s="22"/>
      <c r="GNF1048570" s="22"/>
      <c r="GNG1048570" s="22"/>
      <c r="GNH1048570" s="22"/>
      <c r="GNI1048570" s="22"/>
      <c r="GNJ1048570" s="22"/>
      <c r="GNK1048570" s="22"/>
      <c r="GNL1048570" s="22"/>
      <c r="GNM1048570" s="22"/>
      <c r="GNN1048570" s="22"/>
      <c r="GNO1048570" s="22"/>
      <c r="GNP1048570" s="22"/>
      <c r="GNQ1048570" s="22"/>
      <c r="GNR1048570" s="22"/>
      <c r="GNS1048570" s="22"/>
      <c r="GNT1048570" s="22"/>
      <c r="GNU1048570" s="22"/>
      <c r="GNV1048570" s="22"/>
      <c r="GNW1048570" s="22"/>
      <c r="GNX1048570" s="22"/>
      <c r="GNY1048570" s="22"/>
      <c r="GNZ1048570" s="22"/>
      <c r="GOA1048570" s="22"/>
      <c r="GOB1048570" s="22"/>
      <c r="GOC1048570" s="22"/>
      <c r="GOD1048570" s="22"/>
      <c r="GOE1048570" s="22"/>
      <c r="GOF1048570" s="22"/>
      <c r="GOG1048570" s="22"/>
      <c r="GOH1048570" s="22"/>
      <c r="GOI1048570" s="22"/>
      <c r="GOJ1048570" s="22"/>
      <c r="GOK1048570" s="22"/>
      <c r="GOL1048570" s="22"/>
      <c r="GOM1048570" s="22"/>
      <c r="GON1048570" s="22"/>
      <c r="GOO1048570" s="22"/>
      <c r="GOP1048570" s="22"/>
      <c r="GOQ1048570" s="22"/>
      <c r="GOR1048570" s="22"/>
      <c r="GOS1048570" s="22"/>
      <c r="GOT1048570" s="22"/>
      <c r="GOU1048570" s="22"/>
      <c r="GOV1048570" s="22"/>
      <c r="GOW1048570" s="22"/>
      <c r="GOX1048570" s="22"/>
      <c r="GOY1048570" s="22"/>
      <c r="GOZ1048570" s="22"/>
      <c r="GPA1048570" s="22"/>
      <c r="GPB1048570" s="22"/>
      <c r="GPC1048570" s="22"/>
      <c r="GPD1048570" s="22"/>
      <c r="GPE1048570" s="22"/>
      <c r="GPF1048570" s="22"/>
      <c r="GPG1048570" s="22"/>
      <c r="GPH1048570" s="22"/>
      <c r="GPI1048570" s="22"/>
      <c r="GPJ1048570" s="22"/>
      <c r="GPK1048570" s="22"/>
      <c r="GPL1048570" s="22"/>
      <c r="GPM1048570" s="22"/>
      <c r="GPN1048570" s="22"/>
      <c r="GPO1048570" s="22"/>
      <c r="GPP1048570" s="22"/>
      <c r="GPQ1048570" s="22"/>
      <c r="GPR1048570" s="22"/>
      <c r="GPS1048570" s="22"/>
      <c r="GPT1048570" s="22"/>
      <c r="GPU1048570" s="22"/>
      <c r="GPV1048570" s="22"/>
      <c r="GPW1048570" s="22"/>
      <c r="GPX1048570" s="22"/>
      <c r="GPY1048570" s="22"/>
      <c r="GPZ1048570" s="22"/>
      <c r="GQA1048570" s="22"/>
      <c r="GQB1048570" s="22"/>
      <c r="GQC1048570" s="22"/>
      <c r="GQD1048570" s="22"/>
      <c r="GQE1048570" s="22"/>
      <c r="GQF1048570" s="22"/>
      <c r="GQG1048570" s="22"/>
      <c r="GQH1048570" s="22"/>
      <c r="GQI1048570" s="22"/>
      <c r="GQJ1048570" s="22"/>
      <c r="GQK1048570" s="22"/>
      <c r="GQL1048570" s="22"/>
      <c r="GQM1048570" s="22"/>
      <c r="GQN1048570" s="22"/>
      <c r="GQO1048570" s="22"/>
      <c r="GQP1048570" s="22"/>
      <c r="GQQ1048570" s="22"/>
      <c r="GQR1048570" s="22"/>
      <c r="GQS1048570" s="22"/>
      <c r="GQT1048570" s="22"/>
      <c r="GQU1048570" s="22"/>
      <c r="GQV1048570" s="22"/>
      <c r="GQW1048570" s="22"/>
      <c r="GQX1048570" s="22"/>
      <c r="GQY1048570" s="22"/>
      <c r="GQZ1048570" s="22"/>
      <c r="GRA1048570" s="22"/>
      <c r="GRB1048570" s="22"/>
      <c r="GRC1048570" s="22"/>
      <c r="GRD1048570" s="22"/>
      <c r="GRE1048570" s="22"/>
      <c r="GRF1048570" s="22"/>
      <c r="GRG1048570" s="22"/>
      <c r="GRH1048570" s="22"/>
      <c r="GRI1048570" s="22"/>
      <c r="GRJ1048570" s="22"/>
      <c r="GRK1048570" s="22"/>
      <c r="GRL1048570" s="22"/>
      <c r="GRM1048570" s="22"/>
      <c r="GRN1048570" s="22"/>
      <c r="GRO1048570" s="22"/>
      <c r="GRP1048570" s="22"/>
      <c r="GRQ1048570" s="22"/>
      <c r="GRR1048570" s="22"/>
      <c r="GRS1048570" s="22"/>
      <c r="GRT1048570" s="22"/>
      <c r="GRU1048570" s="22"/>
      <c r="GRV1048570" s="22"/>
      <c r="GRW1048570" s="22"/>
      <c r="GRX1048570" s="22"/>
      <c r="GRY1048570" s="22"/>
      <c r="GRZ1048570" s="22"/>
      <c r="GSA1048570" s="22"/>
      <c r="GSB1048570" s="22"/>
      <c r="GSC1048570" s="22"/>
      <c r="GSD1048570" s="22"/>
      <c r="GSE1048570" s="22"/>
      <c r="GSF1048570" s="22"/>
      <c r="GSG1048570" s="22"/>
      <c r="GSH1048570" s="22"/>
      <c r="GSI1048570" s="22"/>
      <c r="GSJ1048570" s="22"/>
      <c r="GSK1048570" s="22"/>
      <c r="GSL1048570" s="22"/>
      <c r="GSM1048570" s="22"/>
      <c r="GSN1048570" s="22"/>
      <c r="GSO1048570" s="22"/>
      <c r="GSP1048570" s="22"/>
      <c r="GSQ1048570" s="22"/>
      <c r="GSR1048570" s="22"/>
      <c r="GSS1048570" s="22"/>
      <c r="GST1048570" s="22"/>
      <c r="GSU1048570" s="22"/>
      <c r="GSV1048570" s="22"/>
      <c r="GSW1048570" s="22"/>
      <c r="GSX1048570" s="22"/>
      <c r="GSY1048570" s="22"/>
      <c r="GSZ1048570" s="22"/>
      <c r="GTA1048570" s="22"/>
      <c r="GTB1048570" s="22"/>
      <c r="GTC1048570" s="22"/>
      <c r="GTD1048570" s="22"/>
      <c r="GTE1048570" s="22"/>
      <c r="GTF1048570" s="22"/>
      <c r="GTG1048570" s="22"/>
      <c r="GTH1048570" s="22"/>
      <c r="GTI1048570" s="22"/>
      <c r="GTJ1048570" s="22"/>
      <c r="GTK1048570" s="22"/>
      <c r="GTL1048570" s="22"/>
      <c r="GTM1048570" s="22"/>
      <c r="GTN1048570" s="22"/>
      <c r="GTO1048570" s="22"/>
      <c r="GTP1048570" s="22"/>
      <c r="GTQ1048570" s="22"/>
      <c r="GTR1048570" s="22"/>
      <c r="GTS1048570" s="22"/>
      <c r="GTT1048570" s="22"/>
      <c r="GTU1048570" s="22"/>
      <c r="GTV1048570" s="22"/>
      <c r="GTW1048570" s="22"/>
      <c r="GTX1048570" s="22"/>
      <c r="GTY1048570" s="22"/>
      <c r="GTZ1048570" s="22"/>
      <c r="GUA1048570" s="22"/>
      <c r="GUB1048570" s="22"/>
      <c r="GUC1048570" s="22"/>
      <c r="GUD1048570" s="22"/>
      <c r="GUE1048570" s="22"/>
      <c r="GUF1048570" s="22"/>
      <c r="GUG1048570" s="22"/>
      <c r="GUH1048570" s="22"/>
      <c r="GUI1048570" s="22"/>
      <c r="GUJ1048570" s="22"/>
      <c r="GUK1048570" s="22"/>
      <c r="GUL1048570" s="22"/>
      <c r="GUM1048570" s="22"/>
      <c r="GUN1048570" s="22"/>
      <c r="GUO1048570" s="22"/>
      <c r="GUP1048570" s="22"/>
      <c r="GUQ1048570" s="22"/>
      <c r="GUR1048570" s="22"/>
      <c r="GUS1048570" s="22"/>
      <c r="GUT1048570" s="22"/>
      <c r="GUU1048570" s="22"/>
      <c r="GUV1048570" s="22"/>
      <c r="GUW1048570" s="22"/>
      <c r="GUX1048570" s="22"/>
      <c r="GUY1048570" s="22"/>
      <c r="GUZ1048570" s="22"/>
      <c r="GVA1048570" s="22"/>
      <c r="GVB1048570" s="22"/>
      <c r="GVC1048570" s="22"/>
      <c r="GVD1048570" s="22"/>
      <c r="GVE1048570" s="22"/>
      <c r="GVF1048570" s="22"/>
      <c r="GVG1048570" s="22"/>
      <c r="GVH1048570" s="22"/>
      <c r="GVI1048570" s="22"/>
      <c r="GVJ1048570" s="22"/>
      <c r="GVK1048570" s="22"/>
      <c r="GVL1048570" s="22"/>
      <c r="GVM1048570" s="22"/>
      <c r="GVN1048570" s="22"/>
      <c r="GVO1048570" s="22"/>
      <c r="GVP1048570" s="22"/>
      <c r="GVQ1048570" s="22"/>
      <c r="GVR1048570" s="22"/>
      <c r="GVS1048570" s="22"/>
      <c r="GVT1048570" s="22"/>
      <c r="GVU1048570" s="22"/>
      <c r="GVV1048570" s="22"/>
      <c r="GVW1048570" s="22"/>
      <c r="GVX1048570" s="22"/>
      <c r="GVY1048570" s="22"/>
      <c r="GVZ1048570" s="22"/>
      <c r="GWA1048570" s="22"/>
      <c r="GWB1048570" s="22"/>
      <c r="GWC1048570" s="22"/>
      <c r="GWD1048570" s="22"/>
      <c r="GWE1048570" s="22"/>
      <c r="GWF1048570" s="22"/>
      <c r="GWG1048570" s="22"/>
      <c r="GWH1048570" s="22"/>
      <c r="GWI1048570" s="22"/>
      <c r="GWJ1048570" s="22"/>
      <c r="GWK1048570" s="22"/>
      <c r="GWL1048570" s="22"/>
      <c r="GWM1048570" s="22"/>
      <c r="GWN1048570" s="22"/>
      <c r="GWO1048570" s="22"/>
      <c r="GWP1048570" s="22"/>
      <c r="GWQ1048570" s="22"/>
      <c r="GWR1048570" s="22"/>
      <c r="GWS1048570" s="22"/>
      <c r="GWT1048570" s="22"/>
      <c r="GWU1048570" s="22"/>
      <c r="GWV1048570" s="22"/>
      <c r="GWW1048570" s="22"/>
      <c r="GWX1048570" s="22"/>
      <c r="GWY1048570" s="22"/>
      <c r="GWZ1048570" s="22"/>
      <c r="GXA1048570" s="22"/>
      <c r="GXB1048570" s="22"/>
      <c r="GXC1048570" s="22"/>
      <c r="GXD1048570" s="22"/>
      <c r="GXE1048570" s="22"/>
      <c r="GXF1048570" s="22"/>
      <c r="GXG1048570" s="22"/>
      <c r="GXH1048570" s="22"/>
      <c r="GXI1048570" s="22"/>
      <c r="GXJ1048570" s="22"/>
      <c r="GXK1048570" s="22"/>
      <c r="GXL1048570" s="22"/>
      <c r="GXM1048570" s="22"/>
      <c r="GXN1048570" s="22"/>
      <c r="GXO1048570" s="22"/>
      <c r="GXP1048570" s="22"/>
      <c r="GXQ1048570" s="22"/>
      <c r="GXR1048570" s="22"/>
      <c r="GXS1048570" s="22"/>
      <c r="GXT1048570" s="22"/>
      <c r="GXU1048570" s="22"/>
      <c r="GXV1048570" s="22"/>
      <c r="GXW1048570" s="22"/>
      <c r="GXX1048570" s="22"/>
      <c r="GXY1048570" s="22"/>
      <c r="GXZ1048570" s="22"/>
      <c r="GYA1048570" s="22"/>
      <c r="GYB1048570" s="22"/>
      <c r="GYC1048570" s="22"/>
      <c r="GYD1048570" s="22"/>
      <c r="GYE1048570" s="22"/>
      <c r="GYF1048570" s="22"/>
      <c r="GYG1048570" s="22"/>
      <c r="GYH1048570" s="22"/>
      <c r="GYI1048570" s="22"/>
      <c r="GYJ1048570" s="22"/>
      <c r="GYK1048570" s="22"/>
      <c r="GYL1048570" s="22"/>
      <c r="GYM1048570" s="22"/>
      <c r="GYN1048570" s="22"/>
      <c r="GYO1048570" s="22"/>
      <c r="GYP1048570" s="22"/>
      <c r="GYQ1048570" s="22"/>
      <c r="GYR1048570" s="22"/>
      <c r="GYS1048570" s="22"/>
      <c r="GYT1048570" s="22"/>
      <c r="GYU1048570" s="22"/>
      <c r="GYV1048570" s="22"/>
      <c r="GYW1048570" s="22"/>
      <c r="GYX1048570" s="22"/>
      <c r="GYY1048570" s="22"/>
      <c r="GYZ1048570" s="22"/>
      <c r="GZA1048570" s="22"/>
      <c r="GZB1048570" s="22"/>
      <c r="GZC1048570" s="22"/>
      <c r="GZD1048570" s="22"/>
      <c r="GZE1048570" s="22"/>
      <c r="GZF1048570" s="22"/>
      <c r="GZG1048570" s="22"/>
      <c r="GZH1048570" s="22"/>
      <c r="GZI1048570" s="22"/>
      <c r="GZJ1048570" s="22"/>
      <c r="GZK1048570" s="22"/>
      <c r="GZL1048570" s="22"/>
      <c r="GZM1048570" s="22"/>
      <c r="GZN1048570" s="22"/>
      <c r="GZO1048570" s="22"/>
      <c r="GZP1048570" s="22"/>
      <c r="GZQ1048570" s="22"/>
      <c r="GZR1048570" s="22"/>
      <c r="GZS1048570" s="22"/>
      <c r="GZT1048570" s="22"/>
      <c r="GZU1048570" s="22"/>
      <c r="GZV1048570" s="22"/>
      <c r="GZW1048570" s="22"/>
      <c r="GZX1048570" s="22"/>
      <c r="GZY1048570" s="22"/>
      <c r="GZZ1048570" s="22"/>
      <c r="HAA1048570" s="22"/>
      <c r="HAB1048570" s="22"/>
      <c r="HAC1048570" s="22"/>
      <c r="HAD1048570" s="22"/>
      <c r="HAE1048570" s="22"/>
      <c r="HAF1048570" s="22"/>
      <c r="HAG1048570" s="22"/>
      <c r="HAH1048570" s="22"/>
      <c r="HAI1048570" s="22"/>
      <c r="HAJ1048570" s="22"/>
      <c r="HAK1048570" s="22"/>
      <c r="HAL1048570" s="22"/>
      <c r="HAM1048570" s="22"/>
      <c r="HAN1048570" s="22"/>
      <c r="HAO1048570" s="22"/>
      <c r="HAP1048570" s="22"/>
      <c r="HAQ1048570" s="22"/>
      <c r="HAR1048570" s="22"/>
      <c r="HAS1048570" s="22"/>
      <c r="HAT1048570" s="22"/>
      <c r="HAU1048570" s="22"/>
      <c r="HAV1048570" s="22"/>
      <c r="HAW1048570" s="22"/>
      <c r="HAX1048570" s="22"/>
      <c r="HAY1048570" s="22"/>
      <c r="HAZ1048570" s="22"/>
      <c r="HBA1048570" s="22"/>
      <c r="HBB1048570" s="22"/>
      <c r="HBC1048570" s="22"/>
      <c r="HBD1048570" s="22"/>
      <c r="HBE1048570" s="22"/>
      <c r="HBF1048570" s="22"/>
      <c r="HBG1048570" s="22"/>
      <c r="HBH1048570" s="22"/>
      <c r="HBI1048570" s="22"/>
      <c r="HBJ1048570" s="22"/>
      <c r="HBK1048570" s="22"/>
      <c r="HBL1048570" s="22"/>
      <c r="HBM1048570" s="22"/>
      <c r="HBN1048570" s="22"/>
      <c r="HBO1048570" s="22"/>
      <c r="HBP1048570" s="22"/>
      <c r="HBQ1048570" s="22"/>
      <c r="HBR1048570" s="22"/>
      <c r="HBS1048570" s="22"/>
      <c r="HBT1048570" s="22"/>
      <c r="HBU1048570" s="22"/>
      <c r="HBV1048570" s="22"/>
      <c r="HBW1048570" s="22"/>
      <c r="HBX1048570" s="22"/>
      <c r="HBY1048570" s="22"/>
      <c r="HBZ1048570" s="22"/>
      <c r="HCA1048570" s="22"/>
      <c r="HCB1048570" s="22"/>
      <c r="HCC1048570" s="22"/>
      <c r="HCD1048570" s="22"/>
      <c r="HCE1048570" s="22"/>
      <c r="HCF1048570" s="22"/>
      <c r="HCG1048570" s="22"/>
      <c r="HCH1048570" s="22"/>
      <c r="HCI1048570" s="22"/>
      <c r="HCJ1048570" s="22"/>
      <c r="HCK1048570" s="22"/>
      <c r="HCL1048570" s="22"/>
      <c r="HCM1048570" s="22"/>
      <c r="HCN1048570" s="22"/>
      <c r="HCO1048570" s="22"/>
      <c r="HCP1048570" s="22"/>
      <c r="HCQ1048570" s="22"/>
      <c r="HCR1048570" s="22"/>
      <c r="HCS1048570" s="22"/>
      <c r="HCT1048570" s="22"/>
      <c r="HCU1048570" s="22"/>
      <c r="HCV1048570" s="22"/>
      <c r="HCW1048570" s="22"/>
      <c r="HCX1048570" s="22"/>
      <c r="HCY1048570" s="22"/>
      <c r="HCZ1048570" s="22"/>
      <c r="HDA1048570" s="22"/>
      <c r="HDB1048570" s="22"/>
      <c r="HDC1048570" s="22"/>
      <c r="HDD1048570" s="22"/>
      <c r="HDE1048570" s="22"/>
      <c r="HDF1048570" s="22"/>
      <c r="HDG1048570" s="22"/>
      <c r="HDH1048570" s="22"/>
      <c r="HDI1048570" s="22"/>
      <c r="HDJ1048570" s="22"/>
      <c r="HDK1048570" s="22"/>
      <c r="HDL1048570" s="22"/>
      <c r="HDM1048570" s="22"/>
      <c r="HDN1048570" s="22"/>
      <c r="HDO1048570" s="22"/>
      <c r="HDP1048570" s="22"/>
      <c r="HDQ1048570" s="22"/>
      <c r="HDR1048570" s="22"/>
      <c r="HDS1048570" s="22"/>
      <c r="HDT1048570" s="22"/>
      <c r="HDU1048570" s="22"/>
      <c r="HDV1048570" s="22"/>
      <c r="HDW1048570" s="22"/>
      <c r="HDX1048570" s="22"/>
      <c r="HDY1048570" s="22"/>
      <c r="HDZ1048570" s="22"/>
      <c r="HEA1048570" s="22"/>
      <c r="HEB1048570" s="22"/>
      <c r="HEC1048570" s="22"/>
      <c r="HED1048570" s="22"/>
      <c r="HEE1048570" s="22"/>
      <c r="HEF1048570" s="22"/>
      <c r="HEG1048570" s="22"/>
      <c r="HEH1048570" s="22"/>
      <c r="HEI1048570" s="22"/>
      <c r="HEJ1048570" s="22"/>
      <c r="HEK1048570" s="22"/>
      <c r="HEL1048570" s="22"/>
      <c r="HEM1048570" s="22"/>
      <c r="HEN1048570" s="22"/>
      <c r="HEO1048570" s="22"/>
      <c r="HEP1048570" s="22"/>
      <c r="HEQ1048570" s="22"/>
      <c r="HER1048570" s="22"/>
      <c r="HES1048570" s="22"/>
      <c r="HET1048570" s="22"/>
      <c r="HEU1048570" s="22"/>
      <c r="HEV1048570" s="22"/>
      <c r="HEW1048570" s="22"/>
      <c r="HEX1048570" s="22"/>
      <c r="HEY1048570" s="22"/>
      <c r="HEZ1048570" s="22"/>
      <c r="HFA1048570" s="22"/>
      <c r="HFB1048570" s="22"/>
      <c r="HFC1048570" s="22"/>
      <c r="HFD1048570" s="22"/>
      <c r="HFE1048570" s="22"/>
      <c r="HFF1048570" s="22"/>
      <c r="HFG1048570" s="22"/>
      <c r="HFH1048570" s="22"/>
      <c r="HFI1048570" s="22"/>
      <c r="HFJ1048570" s="22"/>
      <c r="HFK1048570" s="22"/>
      <c r="HFL1048570" s="22"/>
      <c r="HFM1048570" s="22"/>
      <c r="HFN1048570" s="22"/>
      <c r="HFO1048570" s="22"/>
      <c r="HFP1048570" s="22"/>
      <c r="HFQ1048570" s="22"/>
      <c r="HFR1048570" s="22"/>
      <c r="HFS1048570" s="22"/>
      <c r="HFT1048570" s="22"/>
      <c r="HFU1048570" s="22"/>
      <c r="HFV1048570" s="22"/>
      <c r="HFW1048570" s="22"/>
      <c r="HFX1048570" s="22"/>
      <c r="HFY1048570" s="22"/>
      <c r="HFZ1048570" s="22"/>
      <c r="HGA1048570" s="22"/>
      <c r="HGB1048570" s="22"/>
      <c r="HGC1048570" s="22"/>
      <c r="HGD1048570" s="22"/>
      <c r="HGE1048570" s="22"/>
      <c r="HGF1048570" s="22"/>
      <c r="HGG1048570" s="22"/>
      <c r="HGH1048570" s="22"/>
      <c r="HGI1048570" s="22"/>
      <c r="HGJ1048570" s="22"/>
      <c r="HGK1048570" s="22"/>
      <c r="HGL1048570" s="22"/>
      <c r="HGM1048570" s="22"/>
      <c r="HGN1048570" s="22"/>
      <c r="HGO1048570" s="22"/>
      <c r="HGP1048570" s="22"/>
      <c r="HGQ1048570" s="22"/>
      <c r="HGR1048570" s="22"/>
      <c r="HGS1048570" s="22"/>
      <c r="HGT1048570" s="22"/>
      <c r="HGU1048570" s="22"/>
      <c r="HGV1048570" s="22"/>
      <c r="HGW1048570" s="22"/>
      <c r="HGX1048570" s="22"/>
      <c r="HGY1048570" s="22"/>
      <c r="HGZ1048570" s="22"/>
      <c r="HHA1048570" s="22"/>
      <c r="HHB1048570" s="22"/>
      <c r="HHC1048570" s="22"/>
      <c r="HHD1048570" s="22"/>
      <c r="HHE1048570" s="22"/>
      <c r="HHF1048570" s="22"/>
      <c r="HHG1048570" s="22"/>
      <c r="HHH1048570" s="22"/>
      <c r="HHI1048570" s="22"/>
      <c r="HHJ1048570" s="22"/>
      <c r="HHK1048570" s="22"/>
      <c r="HHL1048570" s="22"/>
      <c r="HHM1048570" s="22"/>
      <c r="HHN1048570" s="22"/>
      <c r="HHO1048570" s="22"/>
      <c r="HHP1048570" s="22"/>
      <c r="HHQ1048570" s="22"/>
      <c r="HHR1048570" s="22"/>
      <c r="HHS1048570" s="22"/>
      <c r="HHT1048570" s="22"/>
      <c r="HHU1048570" s="22"/>
      <c r="HHV1048570" s="22"/>
      <c r="HHW1048570" s="22"/>
      <c r="HHX1048570" s="22"/>
      <c r="HHY1048570" s="22"/>
      <c r="HHZ1048570" s="22"/>
      <c r="HIA1048570" s="22"/>
      <c r="HIB1048570" s="22"/>
      <c r="HIC1048570" s="22"/>
      <c r="HID1048570" s="22"/>
      <c r="HIE1048570" s="22"/>
      <c r="HIF1048570" s="22"/>
      <c r="HIG1048570" s="22"/>
      <c r="HIH1048570" s="22"/>
      <c r="HII1048570" s="22"/>
      <c r="HIJ1048570" s="22"/>
      <c r="HIK1048570" s="22"/>
      <c r="HIL1048570" s="22"/>
      <c r="HIM1048570" s="22"/>
      <c r="HIN1048570" s="22"/>
      <c r="HIO1048570" s="22"/>
      <c r="HIP1048570" s="22"/>
      <c r="HIQ1048570" s="22"/>
      <c r="HIR1048570" s="22"/>
      <c r="HIS1048570" s="22"/>
      <c r="HIT1048570" s="22"/>
      <c r="HIU1048570" s="22"/>
      <c r="HIV1048570" s="22"/>
      <c r="HIW1048570" s="22"/>
      <c r="HIX1048570" s="22"/>
      <c r="HIY1048570" s="22"/>
      <c r="HIZ1048570" s="22"/>
      <c r="HJA1048570" s="22"/>
      <c r="HJB1048570" s="22"/>
      <c r="HJC1048570" s="22"/>
      <c r="HJD1048570" s="22"/>
      <c r="HJE1048570" s="22"/>
      <c r="HJF1048570" s="22"/>
      <c r="HJG1048570" s="22"/>
      <c r="HJH1048570" s="22"/>
      <c r="HJI1048570" s="22"/>
      <c r="HJJ1048570" s="22"/>
      <c r="HJK1048570" s="22"/>
      <c r="HJL1048570" s="22"/>
      <c r="HJM1048570" s="22"/>
      <c r="HJN1048570" s="22"/>
      <c r="HJO1048570" s="22"/>
      <c r="HJP1048570" s="22"/>
      <c r="HJQ1048570" s="22"/>
      <c r="HJR1048570" s="22"/>
      <c r="HJS1048570" s="22"/>
      <c r="HJT1048570" s="22"/>
      <c r="HJU1048570" s="22"/>
      <c r="HJV1048570" s="22"/>
      <c r="HJW1048570" s="22"/>
      <c r="HJX1048570" s="22"/>
      <c r="HJY1048570" s="22"/>
      <c r="HJZ1048570" s="22"/>
      <c r="HKA1048570" s="22"/>
      <c r="HKB1048570" s="22"/>
      <c r="HKC1048570" s="22"/>
      <c r="HKD1048570" s="22"/>
      <c r="HKE1048570" s="22"/>
      <c r="HKF1048570" s="22"/>
      <c r="HKG1048570" s="22"/>
      <c r="HKH1048570" s="22"/>
      <c r="HKI1048570" s="22"/>
      <c r="HKJ1048570" s="22"/>
      <c r="HKK1048570" s="22"/>
      <c r="HKL1048570" s="22"/>
      <c r="HKM1048570" s="22"/>
      <c r="HKN1048570" s="22"/>
      <c r="HKO1048570" s="22"/>
      <c r="HKP1048570" s="22"/>
      <c r="HKQ1048570" s="22"/>
      <c r="HKR1048570" s="22"/>
      <c r="HKS1048570" s="22"/>
      <c r="HKT1048570" s="22"/>
      <c r="HKU1048570" s="22"/>
      <c r="HKV1048570" s="22"/>
      <c r="HKW1048570" s="22"/>
      <c r="HKX1048570" s="22"/>
      <c r="HKY1048570" s="22"/>
      <c r="HKZ1048570" s="22"/>
      <c r="HLA1048570" s="22"/>
      <c r="HLB1048570" s="22"/>
      <c r="HLC1048570" s="22"/>
      <c r="HLD1048570" s="22"/>
      <c r="HLE1048570" s="22"/>
      <c r="HLF1048570" s="22"/>
      <c r="HLG1048570" s="22"/>
      <c r="HLH1048570" s="22"/>
      <c r="HLI1048570" s="22"/>
      <c r="HLJ1048570" s="22"/>
      <c r="HLK1048570" s="22"/>
      <c r="HLL1048570" s="22"/>
      <c r="HLM1048570" s="22"/>
      <c r="HLN1048570" s="22"/>
      <c r="HLO1048570" s="22"/>
      <c r="HLP1048570" s="22"/>
      <c r="HLQ1048570" s="22"/>
      <c r="HLR1048570" s="22"/>
      <c r="HLS1048570" s="22"/>
      <c r="HLT1048570" s="22"/>
      <c r="HLU1048570" s="22"/>
      <c r="HLV1048570" s="22"/>
      <c r="HLW1048570" s="22"/>
      <c r="HLX1048570" s="22"/>
      <c r="HLY1048570" s="22"/>
      <c r="HLZ1048570" s="22"/>
      <c r="HMA1048570" s="22"/>
      <c r="HMB1048570" s="22"/>
      <c r="HMC1048570" s="22"/>
      <c r="HMD1048570" s="22"/>
      <c r="HME1048570" s="22"/>
      <c r="HMF1048570" s="22"/>
      <c r="HMG1048570" s="22"/>
      <c r="HMH1048570" s="22"/>
      <c r="HMI1048570" s="22"/>
      <c r="HMJ1048570" s="22"/>
      <c r="HMK1048570" s="22"/>
      <c r="HML1048570" s="22"/>
      <c r="HMM1048570" s="22"/>
      <c r="HMN1048570" s="22"/>
      <c r="HMO1048570" s="22"/>
      <c r="HMP1048570" s="22"/>
      <c r="HMQ1048570" s="22"/>
      <c r="HMR1048570" s="22"/>
      <c r="HMS1048570" s="22"/>
      <c r="HMT1048570" s="22"/>
      <c r="HMU1048570" s="22"/>
      <c r="HMV1048570" s="22"/>
      <c r="HMW1048570" s="22"/>
      <c r="HMX1048570" s="22"/>
      <c r="HMY1048570" s="22"/>
      <c r="HMZ1048570" s="22"/>
      <c r="HNA1048570" s="22"/>
      <c r="HNB1048570" s="22"/>
      <c r="HNC1048570" s="22"/>
      <c r="HND1048570" s="22"/>
      <c r="HNE1048570" s="22"/>
      <c r="HNF1048570" s="22"/>
      <c r="HNG1048570" s="22"/>
      <c r="HNH1048570" s="22"/>
      <c r="HNI1048570" s="22"/>
      <c r="HNJ1048570" s="22"/>
      <c r="HNK1048570" s="22"/>
      <c r="HNL1048570" s="22"/>
      <c r="HNM1048570" s="22"/>
      <c r="HNN1048570" s="22"/>
      <c r="HNO1048570" s="22"/>
      <c r="HNP1048570" s="22"/>
      <c r="HNQ1048570" s="22"/>
      <c r="HNR1048570" s="22"/>
      <c r="HNS1048570" s="22"/>
      <c r="HNT1048570" s="22"/>
      <c r="HNU1048570" s="22"/>
      <c r="HNV1048570" s="22"/>
      <c r="HNW1048570" s="22"/>
      <c r="HNX1048570" s="22"/>
      <c r="HNY1048570" s="22"/>
      <c r="HNZ1048570" s="22"/>
      <c r="HOA1048570" s="22"/>
      <c r="HOB1048570" s="22"/>
      <c r="HOC1048570" s="22"/>
      <c r="HOD1048570" s="22"/>
      <c r="HOE1048570" s="22"/>
      <c r="HOF1048570" s="22"/>
      <c r="HOG1048570" s="22"/>
      <c r="HOH1048570" s="22"/>
      <c r="HOI1048570" s="22"/>
      <c r="HOJ1048570" s="22"/>
      <c r="HOK1048570" s="22"/>
      <c r="HOL1048570" s="22"/>
      <c r="HOM1048570" s="22"/>
      <c r="HON1048570" s="22"/>
      <c r="HOO1048570" s="22"/>
      <c r="HOP1048570" s="22"/>
      <c r="HOQ1048570" s="22"/>
      <c r="HOR1048570" s="22"/>
      <c r="HOS1048570" s="22"/>
      <c r="HOT1048570" s="22"/>
      <c r="HOU1048570" s="22"/>
      <c r="HOV1048570" s="22"/>
      <c r="HOW1048570" s="22"/>
      <c r="HOX1048570" s="22"/>
      <c r="HOY1048570" s="22"/>
      <c r="HOZ1048570" s="22"/>
      <c r="HPA1048570" s="22"/>
      <c r="HPB1048570" s="22"/>
      <c r="HPC1048570" s="22"/>
      <c r="HPD1048570" s="22"/>
      <c r="HPE1048570" s="22"/>
      <c r="HPF1048570" s="22"/>
      <c r="HPG1048570" s="22"/>
      <c r="HPH1048570" s="22"/>
      <c r="HPI1048570" s="22"/>
      <c r="HPJ1048570" s="22"/>
      <c r="HPK1048570" s="22"/>
      <c r="HPL1048570" s="22"/>
      <c r="HPM1048570" s="22"/>
      <c r="HPN1048570" s="22"/>
      <c r="HPO1048570" s="22"/>
      <c r="HPP1048570" s="22"/>
      <c r="HPQ1048570" s="22"/>
      <c r="HPR1048570" s="22"/>
      <c r="HPS1048570" s="22"/>
      <c r="HPT1048570" s="22"/>
      <c r="HPU1048570" s="22"/>
      <c r="HPV1048570" s="22"/>
      <c r="HPW1048570" s="22"/>
      <c r="HPX1048570" s="22"/>
      <c r="HPY1048570" s="22"/>
      <c r="HPZ1048570" s="22"/>
      <c r="HQA1048570" s="22"/>
      <c r="HQB1048570" s="22"/>
      <c r="HQC1048570" s="22"/>
      <c r="HQD1048570" s="22"/>
      <c r="HQE1048570" s="22"/>
      <c r="HQF1048570" s="22"/>
      <c r="HQG1048570" s="22"/>
      <c r="HQH1048570" s="22"/>
      <c r="HQI1048570" s="22"/>
      <c r="HQJ1048570" s="22"/>
      <c r="HQK1048570" s="22"/>
      <c r="HQL1048570" s="22"/>
      <c r="HQM1048570" s="22"/>
      <c r="HQN1048570" s="22"/>
      <c r="HQO1048570" s="22"/>
      <c r="HQP1048570" s="22"/>
      <c r="HQQ1048570" s="22"/>
      <c r="HQR1048570" s="22"/>
      <c r="HQS1048570" s="22"/>
      <c r="HQT1048570" s="22"/>
      <c r="HQU1048570" s="22"/>
      <c r="HQV1048570" s="22"/>
      <c r="HQW1048570" s="22"/>
      <c r="HQX1048570" s="22"/>
      <c r="HQY1048570" s="22"/>
      <c r="HQZ1048570" s="22"/>
      <c r="HRA1048570" s="22"/>
      <c r="HRB1048570" s="22"/>
      <c r="HRC1048570" s="22"/>
      <c r="HRD1048570" s="22"/>
      <c r="HRE1048570" s="22"/>
      <c r="HRF1048570" s="22"/>
      <c r="HRG1048570" s="22"/>
      <c r="HRH1048570" s="22"/>
      <c r="HRI1048570" s="22"/>
      <c r="HRJ1048570" s="22"/>
      <c r="HRK1048570" s="22"/>
      <c r="HRL1048570" s="22"/>
      <c r="HRM1048570" s="22"/>
      <c r="HRN1048570" s="22"/>
      <c r="HRO1048570" s="22"/>
      <c r="HRP1048570" s="22"/>
      <c r="HRQ1048570" s="22"/>
      <c r="HRR1048570" s="22"/>
      <c r="HRS1048570" s="22"/>
      <c r="HRT1048570" s="22"/>
      <c r="HRU1048570" s="22"/>
      <c r="HRV1048570" s="22"/>
      <c r="HRW1048570" s="22"/>
      <c r="HRX1048570" s="22"/>
      <c r="HRY1048570" s="22"/>
      <c r="HRZ1048570" s="22"/>
      <c r="HSA1048570" s="22"/>
      <c r="HSB1048570" s="22"/>
      <c r="HSC1048570" s="22"/>
      <c r="HSD1048570" s="22"/>
      <c r="HSE1048570" s="22"/>
      <c r="HSF1048570" s="22"/>
      <c r="HSG1048570" s="22"/>
      <c r="HSH1048570" s="22"/>
      <c r="HSI1048570" s="22"/>
      <c r="HSJ1048570" s="22"/>
      <c r="HSK1048570" s="22"/>
      <c r="HSL1048570" s="22"/>
      <c r="HSM1048570" s="22"/>
      <c r="HSN1048570" s="22"/>
      <c r="HSO1048570" s="22"/>
      <c r="HSP1048570" s="22"/>
      <c r="HSQ1048570" s="22"/>
      <c r="HSR1048570" s="22"/>
      <c r="HSS1048570" s="22"/>
      <c r="HST1048570" s="22"/>
      <c r="HSU1048570" s="22"/>
      <c r="HSV1048570" s="22"/>
      <c r="HSW1048570" s="22"/>
      <c r="HSX1048570" s="22"/>
      <c r="HSY1048570" s="22"/>
      <c r="HSZ1048570" s="22"/>
      <c r="HTA1048570" s="22"/>
      <c r="HTB1048570" s="22"/>
      <c r="HTC1048570" s="22"/>
      <c r="HTD1048570" s="22"/>
      <c r="HTE1048570" s="22"/>
      <c r="HTF1048570" s="22"/>
      <c r="HTG1048570" s="22"/>
      <c r="HTH1048570" s="22"/>
      <c r="HTI1048570" s="22"/>
      <c r="HTJ1048570" s="22"/>
      <c r="HTK1048570" s="22"/>
      <c r="HTL1048570" s="22"/>
      <c r="HTM1048570" s="22"/>
      <c r="HTN1048570" s="22"/>
      <c r="HTO1048570" s="22"/>
      <c r="HTP1048570" s="22"/>
      <c r="HTQ1048570" s="22"/>
      <c r="HTR1048570" s="22"/>
      <c r="HTS1048570" s="22"/>
      <c r="HTT1048570" s="22"/>
      <c r="HTU1048570" s="22"/>
      <c r="HTV1048570" s="22"/>
      <c r="HTW1048570" s="22"/>
      <c r="HTX1048570" s="22"/>
      <c r="HTY1048570" s="22"/>
      <c r="HTZ1048570" s="22"/>
      <c r="HUA1048570" s="22"/>
      <c r="HUB1048570" s="22"/>
      <c r="HUC1048570" s="22"/>
      <c r="HUD1048570" s="22"/>
      <c r="HUE1048570" s="22"/>
      <c r="HUF1048570" s="22"/>
      <c r="HUG1048570" s="22"/>
      <c r="HUH1048570" s="22"/>
      <c r="HUI1048570" s="22"/>
      <c r="HUJ1048570" s="22"/>
      <c r="HUK1048570" s="22"/>
      <c r="HUL1048570" s="22"/>
      <c r="HUM1048570" s="22"/>
      <c r="HUN1048570" s="22"/>
      <c r="HUO1048570" s="22"/>
      <c r="HUP1048570" s="22"/>
      <c r="HUQ1048570" s="22"/>
      <c r="HUR1048570" s="22"/>
      <c r="HUS1048570" s="22"/>
      <c r="HUT1048570" s="22"/>
      <c r="HUU1048570" s="22"/>
      <c r="HUV1048570" s="22"/>
      <c r="HUW1048570" s="22"/>
      <c r="HUX1048570" s="22"/>
      <c r="HUY1048570" s="22"/>
      <c r="HUZ1048570" s="22"/>
      <c r="HVA1048570" s="22"/>
      <c r="HVB1048570" s="22"/>
      <c r="HVC1048570" s="22"/>
      <c r="HVD1048570" s="22"/>
      <c r="HVE1048570" s="22"/>
      <c r="HVF1048570" s="22"/>
      <c r="HVG1048570" s="22"/>
      <c r="HVH1048570" s="22"/>
      <c r="HVI1048570" s="22"/>
      <c r="HVJ1048570" s="22"/>
      <c r="HVK1048570" s="22"/>
      <c r="HVL1048570" s="22"/>
      <c r="HVM1048570" s="22"/>
      <c r="HVN1048570" s="22"/>
      <c r="HVO1048570" s="22"/>
      <c r="HVP1048570" s="22"/>
      <c r="HVQ1048570" s="22"/>
      <c r="HVR1048570" s="22"/>
      <c r="HVS1048570" s="22"/>
      <c r="HVT1048570" s="22"/>
      <c r="HVU1048570" s="22"/>
      <c r="HVV1048570" s="22"/>
      <c r="HVW1048570" s="22"/>
      <c r="HVX1048570" s="22"/>
      <c r="HVY1048570" s="22"/>
      <c r="HVZ1048570" s="22"/>
      <c r="HWA1048570" s="22"/>
      <c r="HWB1048570" s="22"/>
      <c r="HWC1048570" s="22"/>
      <c r="HWD1048570" s="22"/>
      <c r="HWE1048570" s="22"/>
      <c r="HWF1048570" s="22"/>
      <c r="HWG1048570" s="22"/>
      <c r="HWH1048570" s="22"/>
      <c r="HWI1048570" s="22"/>
      <c r="HWJ1048570" s="22"/>
      <c r="HWK1048570" s="22"/>
      <c r="HWL1048570" s="22"/>
      <c r="HWM1048570" s="22"/>
      <c r="HWN1048570" s="22"/>
      <c r="HWO1048570" s="22"/>
      <c r="HWP1048570" s="22"/>
      <c r="HWQ1048570" s="22"/>
      <c r="HWR1048570" s="22"/>
      <c r="HWS1048570" s="22"/>
      <c r="HWT1048570" s="22"/>
      <c r="HWU1048570" s="22"/>
      <c r="HWV1048570" s="22"/>
      <c r="HWW1048570" s="22"/>
      <c r="HWX1048570" s="22"/>
      <c r="HWY1048570" s="22"/>
      <c r="HWZ1048570" s="22"/>
      <c r="HXA1048570" s="22"/>
      <c r="HXB1048570" s="22"/>
      <c r="HXC1048570" s="22"/>
      <c r="HXD1048570" s="22"/>
      <c r="HXE1048570" s="22"/>
      <c r="HXF1048570" s="22"/>
      <c r="HXG1048570" s="22"/>
      <c r="HXH1048570" s="22"/>
      <c r="HXI1048570" s="22"/>
      <c r="HXJ1048570" s="22"/>
      <c r="HXK1048570" s="22"/>
      <c r="HXL1048570" s="22"/>
      <c r="HXM1048570" s="22"/>
      <c r="HXN1048570" s="22"/>
      <c r="HXO1048570" s="22"/>
      <c r="HXP1048570" s="22"/>
      <c r="HXQ1048570" s="22"/>
      <c r="HXR1048570" s="22"/>
      <c r="HXS1048570" s="22"/>
      <c r="HXT1048570" s="22"/>
      <c r="HXU1048570" s="22"/>
      <c r="HXV1048570" s="22"/>
      <c r="HXW1048570" s="22"/>
      <c r="HXX1048570" s="22"/>
      <c r="HXY1048570" s="22"/>
      <c r="HXZ1048570" s="22"/>
      <c r="HYA1048570" s="22"/>
      <c r="HYB1048570" s="22"/>
      <c r="HYC1048570" s="22"/>
      <c r="HYD1048570" s="22"/>
      <c r="HYE1048570" s="22"/>
      <c r="HYF1048570" s="22"/>
      <c r="HYG1048570" s="22"/>
      <c r="HYH1048570" s="22"/>
      <c r="HYI1048570" s="22"/>
      <c r="HYJ1048570" s="22"/>
      <c r="HYK1048570" s="22"/>
      <c r="HYL1048570" s="22"/>
      <c r="HYM1048570" s="22"/>
      <c r="HYN1048570" s="22"/>
      <c r="HYO1048570" s="22"/>
      <c r="HYP1048570" s="22"/>
      <c r="HYQ1048570" s="22"/>
      <c r="HYR1048570" s="22"/>
      <c r="HYS1048570" s="22"/>
      <c r="HYT1048570" s="22"/>
      <c r="HYU1048570" s="22"/>
      <c r="HYV1048570" s="22"/>
      <c r="HYW1048570" s="22"/>
      <c r="HYX1048570" s="22"/>
      <c r="HYY1048570" s="22"/>
      <c r="HYZ1048570" s="22"/>
      <c r="HZA1048570" s="22"/>
      <c r="HZB1048570" s="22"/>
      <c r="HZC1048570" s="22"/>
      <c r="HZD1048570" s="22"/>
      <c r="HZE1048570" s="22"/>
      <c r="HZF1048570" s="22"/>
      <c r="HZG1048570" s="22"/>
      <c r="HZH1048570" s="22"/>
      <c r="HZI1048570" s="22"/>
      <c r="HZJ1048570" s="22"/>
      <c r="HZK1048570" s="22"/>
      <c r="HZL1048570" s="22"/>
      <c r="HZM1048570" s="22"/>
      <c r="HZN1048570" s="22"/>
      <c r="HZO1048570" s="22"/>
      <c r="HZP1048570" s="22"/>
      <c r="HZQ1048570" s="22"/>
      <c r="HZR1048570" s="22"/>
      <c r="HZS1048570" s="22"/>
      <c r="HZT1048570" s="22"/>
      <c r="HZU1048570" s="22"/>
      <c r="HZV1048570" s="22"/>
      <c r="HZW1048570" s="22"/>
      <c r="HZX1048570" s="22"/>
      <c r="HZY1048570" s="22"/>
      <c r="HZZ1048570" s="22"/>
      <c r="IAA1048570" s="22"/>
      <c r="IAB1048570" s="22"/>
      <c r="IAC1048570" s="22"/>
      <c r="IAD1048570" s="22"/>
      <c r="IAE1048570" s="22"/>
      <c r="IAF1048570" s="22"/>
      <c r="IAG1048570" s="22"/>
      <c r="IAH1048570" s="22"/>
      <c r="IAI1048570" s="22"/>
      <c r="IAJ1048570" s="22"/>
      <c r="IAK1048570" s="22"/>
      <c r="IAL1048570" s="22"/>
      <c r="IAM1048570" s="22"/>
      <c r="IAN1048570" s="22"/>
      <c r="IAO1048570" s="22"/>
      <c r="IAP1048570" s="22"/>
      <c r="IAQ1048570" s="22"/>
      <c r="IAR1048570" s="22"/>
      <c r="IAS1048570" s="22"/>
      <c r="IAT1048570" s="22"/>
      <c r="IAU1048570" s="22"/>
      <c r="IAV1048570" s="22"/>
      <c r="IAW1048570" s="22"/>
      <c r="IAX1048570" s="22"/>
      <c r="IAY1048570" s="22"/>
      <c r="IAZ1048570" s="22"/>
      <c r="IBA1048570" s="22"/>
      <c r="IBB1048570" s="22"/>
      <c r="IBC1048570" s="22"/>
      <c r="IBD1048570" s="22"/>
      <c r="IBE1048570" s="22"/>
      <c r="IBF1048570" s="22"/>
      <c r="IBG1048570" s="22"/>
      <c r="IBH1048570" s="22"/>
      <c r="IBI1048570" s="22"/>
      <c r="IBJ1048570" s="22"/>
      <c r="IBK1048570" s="22"/>
      <c r="IBL1048570" s="22"/>
      <c r="IBM1048570" s="22"/>
      <c r="IBN1048570" s="22"/>
      <c r="IBO1048570" s="22"/>
      <c r="IBP1048570" s="22"/>
      <c r="IBQ1048570" s="22"/>
      <c r="IBR1048570" s="22"/>
      <c r="IBS1048570" s="22"/>
      <c r="IBT1048570" s="22"/>
      <c r="IBU1048570" s="22"/>
      <c r="IBV1048570" s="22"/>
      <c r="IBW1048570" s="22"/>
      <c r="IBX1048570" s="22"/>
      <c r="IBY1048570" s="22"/>
      <c r="IBZ1048570" s="22"/>
      <c r="ICA1048570" s="22"/>
      <c r="ICB1048570" s="22"/>
      <c r="ICC1048570" s="22"/>
      <c r="ICD1048570" s="22"/>
      <c r="ICE1048570" s="22"/>
      <c r="ICF1048570" s="22"/>
      <c r="ICG1048570" s="22"/>
      <c r="ICH1048570" s="22"/>
      <c r="ICI1048570" s="22"/>
      <c r="ICJ1048570" s="22"/>
      <c r="ICK1048570" s="22"/>
      <c r="ICL1048570" s="22"/>
      <c r="ICM1048570" s="22"/>
      <c r="ICN1048570" s="22"/>
      <c r="ICO1048570" s="22"/>
      <c r="ICP1048570" s="22"/>
      <c r="ICQ1048570" s="22"/>
      <c r="ICR1048570" s="22"/>
      <c r="ICS1048570" s="22"/>
      <c r="ICT1048570" s="22"/>
      <c r="ICU1048570" s="22"/>
      <c r="ICV1048570" s="22"/>
      <c r="ICW1048570" s="22"/>
      <c r="ICX1048570" s="22"/>
      <c r="ICY1048570" s="22"/>
      <c r="ICZ1048570" s="22"/>
      <c r="IDA1048570" s="22"/>
      <c r="IDB1048570" s="22"/>
      <c r="IDC1048570" s="22"/>
      <c r="IDD1048570" s="22"/>
      <c r="IDE1048570" s="22"/>
      <c r="IDF1048570" s="22"/>
      <c r="IDG1048570" s="22"/>
      <c r="IDH1048570" s="22"/>
      <c r="IDI1048570" s="22"/>
      <c r="IDJ1048570" s="22"/>
      <c r="IDK1048570" s="22"/>
      <c r="IDL1048570" s="22"/>
      <c r="IDM1048570" s="22"/>
      <c r="IDN1048570" s="22"/>
      <c r="IDO1048570" s="22"/>
      <c r="IDP1048570" s="22"/>
      <c r="IDQ1048570" s="22"/>
      <c r="IDR1048570" s="22"/>
      <c r="IDS1048570" s="22"/>
      <c r="IDT1048570" s="22"/>
      <c r="IDU1048570" s="22"/>
      <c r="IDV1048570" s="22"/>
      <c r="IDW1048570" s="22"/>
      <c r="IDX1048570" s="22"/>
      <c r="IDY1048570" s="22"/>
      <c r="IDZ1048570" s="22"/>
      <c r="IEA1048570" s="22"/>
      <c r="IEB1048570" s="22"/>
      <c r="IEC1048570" s="22"/>
      <c r="IED1048570" s="22"/>
      <c r="IEE1048570" s="22"/>
      <c r="IEF1048570" s="22"/>
      <c r="IEG1048570" s="22"/>
      <c r="IEH1048570" s="22"/>
      <c r="IEI1048570" s="22"/>
      <c r="IEJ1048570" s="22"/>
      <c r="IEK1048570" s="22"/>
      <c r="IEL1048570" s="22"/>
      <c r="IEM1048570" s="22"/>
      <c r="IEN1048570" s="22"/>
      <c r="IEO1048570" s="22"/>
      <c r="IEP1048570" s="22"/>
      <c r="IEQ1048570" s="22"/>
      <c r="IER1048570" s="22"/>
      <c r="IES1048570" s="22"/>
      <c r="IET1048570" s="22"/>
      <c r="IEU1048570" s="22"/>
      <c r="IEV1048570" s="22"/>
      <c r="IEW1048570" s="22"/>
      <c r="IEX1048570" s="22"/>
      <c r="IEY1048570" s="22"/>
      <c r="IEZ1048570" s="22"/>
      <c r="IFA1048570" s="22"/>
      <c r="IFB1048570" s="22"/>
      <c r="IFC1048570" s="22"/>
      <c r="IFD1048570" s="22"/>
      <c r="IFE1048570" s="22"/>
      <c r="IFF1048570" s="22"/>
      <c r="IFG1048570" s="22"/>
      <c r="IFH1048570" s="22"/>
      <c r="IFI1048570" s="22"/>
      <c r="IFJ1048570" s="22"/>
      <c r="IFK1048570" s="22"/>
      <c r="IFL1048570" s="22"/>
      <c r="IFM1048570" s="22"/>
      <c r="IFN1048570" s="22"/>
      <c r="IFO1048570" s="22"/>
      <c r="IFP1048570" s="22"/>
      <c r="IFQ1048570" s="22"/>
      <c r="IFR1048570" s="22"/>
      <c r="IFS1048570" s="22"/>
      <c r="IFT1048570" s="22"/>
      <c r="IFU1048570" s="22"/>
      <c r="IFV1048570" s="22"/>
      <c r="IFW1048570" s="22"/>
      <c r="IFX1048570" s="22"/>
      <c r="IFY1048570" s="22"/>
      <c r="IFZ1048570" s="22"/>
      <c r="IGA1048570" s="22"/>
      <c r="IGB1048570" s="22"/>
      <c r="IGC1048570" s="22"/>
      <c r="IGD1048570" s="22"/>
      <c r="IGE1048570" s="22"/>
      <c r="IGF1048570" s="22"/>
      <c r="IGG1048570" s="22"/>
      <c r="IGH1048570" s="22"/>
      <c r="IGI1048570" s="22"/>
      <c r="IGJ1048570" s="22"/>
      <c r="IGK1048570" s="22"/>
      <c r="IGL1048570" s="22"/>
      <c r="IGM1048570" s="22"/>
      <c r="IGN1048570" s="22"/>
      <c r="IGO1048570" s="22"/>
      <c r="IGP1048570" s="22"/>
      <c r="IGQ1048570" s="22"/>
      <c r="IGR1048570" s="22"/>
      <c r="IGS1048570" s="22"/>
      <c r="IGT1048570" s="22"/>
      <c r="IGU1048570" s="22"/>
      <c r="IGV1048570" s="22"/>
      <c r="IGW1048570" s="22"/>
      <c r="IGX1048570" s="22"/>
      <c r="IGY1048570" s="22"/>
      <c r="IGZ1048570" s="22"/>
      <c r="IHA1048570" s="22"/>
      <c r="IHB1048570" s="22"/>
      <c r="IHC1048570" s="22"/>
      <c r="IHD1048570" s="22"/>
      <c r="IHE1048570" s="22"/>
      <c r="IHF1048570" s="22"/>
      <c r="IHG1048570" s="22"/>
      <c r="IHH1048570" s="22"/>
      <c r="IHI1048570" s="22"/>
      <c r="IHJ1048570" s="22"/>
      <c r="IHK1048570" s="22"/>
      <c r="IHL1048570" s="22"/>
      <c r="IHM1048570" s="22"/>
      <c r="IHN1048570" s="22"/>
      <c r="IHO1048570" s="22"/>
      <c r="IHP1048570" s="22"/>
      <c r="IHQ1048570" s="22"/>
      <c r="IHR1048570" s="22"/>
      <c r="IHS1048570" s="22"/>
      <c r="IHT1048570" s="22"/>
      <c r="IHU1048570" s="22"/>
      <c r="IHV1048570" s="22"/>
      <c r="IHW1048570" s="22"/>
      <c r="IHX1048570" s="22"/>
      <c r="IHY1048570" s="22"/>
      <c r="IHZ1048570" s="22"/>
      <c r="IIA1048570" s="22"/>
      <c r="IIB1048570" s="22"/>
      <c r="IIC1048570" s="22"/>
      <c r="IID1048570" s="22"/>
      <c r="IIE1048570" s="22"/>
      <c r="IIF1048570" s="22"/>
      <c r="IIG1048570" s="22"/>
      <c r="IIH1048570" s="22"/>
      <c r="III1048570" s="22"/>
      <c r="IIJ1048570" s="22"/>
      <c r="IIK1048570" s="22"/>
      <c r="IIL1048570" s="22"/>
      <c r="IIM1048570" s="22"/>
      <c r="IIN1048570" s="22"/>
      <c r="IIO1048570" s="22"/>
      <c r="IIP1048570" s="22"/>
      <c r="IIQ1048570" s="22"/>
      <c r="IIR1048570" s="22"/>
      <c r="IIS1048570" s="22"/>
      <c r="IIT1048570" s="22"/>
      <c r="IIU1048570" s="22"/>
      <c r="IIV1048570" s="22"/>
      <c r="IIW1048570" s="22"/>
      <c r="IIX1048570" s="22"/>
      <c r="IIY1048570" s="22"/>
      <c r="IIZ1048570" s="22"/>
      <c r="IJA1048570" s="22"/>
      <c r="IJB1048570" s="22"/>
      <c r="IJC1048570" s="22"/>
      <c r="IJD1048570" s="22"/>
      <c r="IJE1048570" s="22"/>
      <c r="IJF1048570" s="22"/>
      <c r="IJG1048570" s="22"/>
      <c r="IJH1048570" s="22"/>
      <c r="IJI1048570" s="22"/>
      <c r="IJJ1048570" s="22"/>
      <c r="IJK1048570" s="22"/>
      <c r="IJL1048570" s="22"/>
      <c r="IJM1048570" s="22"/>
      <c r="IJN1048570" s="22"/>
      <c r="IJO1048570" s="22"/>
      <c r="IJP1048570" s="22"/>
      <c r="IJQ1048570" s="22"/>
      <c r="IJR1048570" s="22"/>
      <c r="IJS1048570" s="22"/>
      <c r="IJT1048570" s="22"/>
      <c r="IJU1048570" s="22"/>
      <c r="IJV1048570" s="22"/>
      <c r="IJW1048570" s="22"/>
      <c r="IJX1048570" s="22"/>
      <c r="IJY1048570" s="22"/>
      <c r="IJZ1048570" s="22"/>
      <c r="IKA1048570" s="22"/>
      <c r="IKB1048570" s="22"/>
      <c r="IKC1048570" s="22"/>
      <c r="IKD1048570" s="22"/>
      <c r="IKE1048570" s="22"/>
      <c r="IKF1048570" s="22"/>
      <c r="IKG1048570" s="22"/>
      <c r="IKH1048570" s="22"/>
      <c r="IKI1048570" s="22"/>
      <c r="IKJ1048570" s="22"/>
      <c r="IKK1048570" s="22"/>
      <c r="IKL1048570" s="22"/>
      <c r="IKM1048570" s="22"/>
      <c r="IKN1048570" s="22"/>
      <c r="IKO1048570" s="22"/>
      <c r="IKP1048570" s="22"/>
      <c r="IKQ1048570" s="22"/>
      <c r="IKR1048570" s="22"/>
      <c r="IKS1048570" s="22"/>
      <c r="IKT1048570" s="22"/>
      <c r="IKU1048570" s="22"/>
      <c r="IKV1048570" s="22"/>
      <c r="IKW1048570" s="22"/>
      <c r="IKX1048570" s="22"/>
      <c r="IKY1048570" s="22"/>
      <c r="IKZ1048570" s="22"/>
      <c r="ILA1048570" s="22"/>
      <c r="ILB1048570" s="22"/>
      <c r="ILC1048570" s="22"/>
      <c r="ILD1048570" s="22"/>
      <c r="ILE1048570" s="22"/>
      <c r="ILF1048570" s="22"/>
      <c r="ILG1048570" s="22"/>
      <c r="ILH1048570" s="22"/>
      <c r="ILI1048570" s="22"/>
      <c r="ILJ1048570" s="22"/>
      <c r="ILK1048570" s="22"/>
      <c r="ILL1048570" s="22"/>
      <c r="ILM1048570" s="22"/>
      <c r="ILN1048570" s="22"/>
      <c r="ILO1048570" s="22"/>
      <c r="ILP1048570" s="22"/>
      <c r="ILQ1048570" s="22"/>
      <c r="ILR1048570" s="22"/>
      <c r="ILS1048570" s="22"/>
      <c r="ILT1048570" s="22"/>
      <c r="ILU1048570" s="22"/>
      <c r="ILV1048570" s="22"/>
      <c r="ILW1048570" s="22"/>
      <c r="ILX1048570" s="22"/>
      <c r="ILY1048570" s="22"/>
      <c r="ILZ1048570" s="22"/>
      <c r="IMA1048570" s="22"/>
      <c r="IMB1048570" s="22"/>
      <c r="IMC1048570" s="22"/>
      <c r="IMD1048570" s="22"/>
      <c r="IME1048570" s="22"/>
      <c r="IMF1048570" s="22"/>
      <c r="IMG1048570" s="22"/>
      <c r="IMH1048570" s="22"/>
      <c r="IMI1048570" s="22"/>
      <c r="IMJ1048570" s="22"/>
      <c r="IMK1048570" s="22"/>
      <c r="IML1048570" s="22"/>
      <c r="IMM1048570" s="22"/>
      <c r="IMN1048570" s="22"/>
      <c r="IMO1048570" s="22"/>
      <c r="IMP1048570" s="22"/>
      <c r="IMQ1048570" s="22"/>
      <c r="IMR1048570" s="22"/>
      <c r="IMS1048570" s="22"/>
      <c r="IMT1048570" s="22"/>
      <c r="IMU1048570" s="22"/>
      <c r="IMV1048570" s="22"/>
      <c r="IMW1048570" s="22"/>
      <c r="IMX1048570" s="22"/>
      <c r="IMY1048570" s="22"/>
      <c r="IMZ1048570" s="22"/>
      <c r="INA1048570" s="22"/>
      <c r="INB1048570" s="22"/>
      <c r="INC1048570" s="22"/>
      <c r="IND1048570" s="22"/>
      <c r="INE1048570" s="22"/>
      <c r="INF1048570" s="22"/>
      <c r="ING1048570" s="22"/>
      <c r="INH1048570" s="22"/>
      <c r="INI1048570" s="22"/>
      <c r="INJ1048570" s="22"/>
      <c r="INK1048570" s="22"/>
      <c r="INL1048570" s="22"/>
      <c r="INM1048570" s="22"/>
      <c r="INN1048570" s="22"/>
      <c r="INO1048570" s="22"/>
      <c r="INP1048570" s="22"/>
      <c r="INQ1048570" s="22"/>
      <c r="INR1048570" s="22"/>
      <c r="INS1048570" s="22"/>
      <c r="INT1048570" s="22"/>
      <c r="INU1048570" s="22"/>
      <c r="INV1048570" s="22"/>
      <c r="INW1048570" s="22"/>
      <c r="INX1048570" s="22"/>
      <c r="INY1048570" s="22"/>
      <c r="INZ1048570" s="22"/>
      <c r="IOA1048570" s="22"/>
      <c r="IOB1048570" s="22"/>
      <c r="IOC1048570" s="22"/>
      <c r="IOD1048570" s="22"/>
      <c r="IOE1048570" s="22"/>
      <c r="IOF1048570" s="22"/>
      <c r="IOG1048570" s="22"/>
      <c r="IOH1048570" s="22"/>
      <c r="IOI1048570" s="22"/>
      <c r="IOJ1048570" s="22"/>
      <c r="IOK1048570" s="22"/>
      <c r="IOL1048570" s="22"/>
      <c r="IOM1048570" s="22"/>
      <c r="ION1048570" s="22"/>
      <c r="IOO1048570" s="22"/>
      <c r="IOP1048570" s="22"/>
      <c r="IOQ1048570" s="22"/>
      <c r="IOR1048570" s="22"/>
      <c r="IOS1048570" s="22"/>
      <c r="IOT1048570" s="22"/>
      <c r="IOU1048570" s="22"/>
      <c r="IOV1048570" s="22"/>
      <c r="IOW1048570" s="22"/>
      <c r="IOX1048570" s="22"/>
      <c r="IOY1048570" s="22"/>
      <c r="IOZ1048570" s="22"/>
      <c r="IPA1048570" s="22"/>
      <c r="IPB1048570" s="22"/>
      <c r="IPC1048570" s="22"/>
      <c r="IPD1048570" s="22"/>
      <c r="IPE1048570" s="22"/>
      <c r="IPF1048570" s="22"/>
      <c r="IPG1048570" s="22"/>
      <c r="IPH1048570" s="22"/>
      <c r="IPI1048570" s="22"/>
      <c r="IPJ1048570" s="22"/>
      <c r="IPK1048570" s="22"/>
      <c r="IPL1048570" s="22"/>
      <c r="IPM1048570" s="22"/>
      <c r="IPN1048570" s="22"/>
      <c r="IPO1048570" s="22"/>
      <c r="IPP1048570" s="22"/>
      <c r="IPQ1048570" s="22"/>
      <c r="IPR1048570" s="22"/>
      <c r="IPS1048570" s="22"/>
      <c r="IPT1048570" s="22"/>
      <c r="IPU1048570" s="22"/>
      <c r="IPV1048570" s="22"/>
      <c r="IPW1048570" s="22"/>
      <c r="IPX1048570" s="22"/>
      <c r="IPY1048570" s="22"/>
      <c r="IPZ1048570" s="22"/>
      <c r="IQA1048570" s="22"/>
      <c r="IQB1048570" s="22"/>
      <c r="IQC1048570" s="22"/>
      <c r="IQD1048570" s="22"/>
      <c r="IQE1048570" s="22"/>
      <c r="IQF1048570" s="22"/>
      <c r="IQG1048570" s="22"/>
      <c r="IQH1048570" s="22"/>
      <c r="IQI1048570" s="22"/>
      <c r="IQJ1048570" s="22"/>
      <c r="IQK1048570" s="22"/>
      <c r="IQL1048570" s="22"/>
      <c r="IQM1048570" s="22"/>
      <c r="IQN1048570" s="22"/>
      <c r="IQO1048570" s="22"/>
      <c r="IQP1048570" s="22"/>
      <c r="IQQ1048570" s="22"/>
      <c r="IQR1048570" s="22"/>
      <c r="IQS1048570" s="22"/>
      <c r="IQT1048570" s="22"/>
      <c r="IQU1048570" s="22"/>
      <c r="IQV1048570" s="22"/>
      <c r="IQW1048570" s="22"/>
      <c r="IQX1048570" s="22"/>
      <c r="IQY1048570" s="22"/>
      <c r="IQZ1048570" s="22"/>
      <c r="IRA1048570" s="22"/>
      <c r="IRB1048570" s="22"/>
      <c r="IRC1048570" s="22"/>
      <c r="IRD1048570" s="22"/>
      <c r="IRE1048570" s="22"/>
      <c r="IRF1048570" s="22"/>
      <c r="IRG1048570" s="22"/>
      <c r="IRH1048570" s="22"/>
      <c r="IRI1048570" s="22"/>
      <c r="IRJ1048570" s="22"/>
      <c r="IRK1048570" s="22"/>
      <c r="IRL1048570" s="22"/>
      <c r="IRM1048570" s="22"/>
      <c r="IRN1048570" s="22"/>
      <c r="IRO1048570" s="22"/>
      <c r="IRP1048570" s="22"/>
      <c r="IRQ1048570" s="22"/>
      <c r="IRR1048570" s="22"/>
      <c r="IRS1048570" s="22"/>
      <c r="IRT1048570" s="22"/>
      <c r="IRU1048570" s="22"/>
      <c r="IRV1048570" s="22"/>
      <c r="IRW1048570" s="22"/>
      <c r="IRX1048570" s="22"/>
      <c r="IRY1048570" s="22"/>
      <c r="IRZ1048570" s="22"/>
      <c r="ISA1048570" s="22"/>
      <c r="ISB1048570" s="22"/>
      <c r="ISC1048570" s="22"/>
      <c r="ISD1048570" s="22"/>
      <c r="ISE1048570" s="22"/>
      <c r="ISF1048570" s="22"/>
      <c r="ISG1048570" s="22"/>
      <c r="ISH1048570" s="22"/>
      <c r="ISI1048570" s="22"/>
      <c r="ISJ1048570" s="22"/>
      <c r="ISK1048570" s="22"/>
      <c r="ISL1048570" s="22"/>
      <c r="ISM1048570" s="22"/>
      <c r="ISN1048570" s="22"/>
      <c r="ISO1048570" s="22"/>
      <c r="ISP1048570" s="22"/>
      <c r="ISQ1048570" s="22"/>
      <c r="ISR1048570" s="22"/>
      <c r="ISS1048570" s="22"/>
      <c r="IST1048570" s="22"/>
      <c r="ISU1048570" s="22"/>
      <c r="ISV1048570" s="22"/>
      <c r="ISW1048570" s="22"/>
      <c r="ISX1048570" s="22"/>
      <c r="ISY1048570" s="22"/>
      <c r="ISZ1048570" s="22"/>
      <c r="ITA1048570" s="22"/>
      <c r="ITB1048570" s="22"/>
      <c r="ITC1048570" s="22"/>
      <c r="ITD1048570" s="22"/>
      <c r="ITE1048570" s="22"/>
      <c r="ITF1048570" s="22"/>
      <c r="ITG1048570" s="22"/>
      <c r="ITH1048570" s="22"/>
      <c r="ITI1048570" s="22"/>
      <c r="ITJ1048570" s="22"/>
      <c r="ITK1048570" s="22"/>
      <c r="ITL1048570" s="22"/>
      <c r="ITM1048570" s="22"/>
      <c r="ITN1048570" s="22"/>
      <c r="ITO1048570" s="22"/>
      <c r="ITP1048570" s="22"/>
      <c r="ITQ1048570" s="22"/>
      <c r="ITR1048570" s="22"/>
      <c r="ITS1048570" s="22"/>
      <c r="ITT1048570" s="22"/>
      <c r="ITU1048570" s="22"/>
      <c r="ITV1048570" s="22"/>
      <c r="ITW1048570" s="22"/>
      <c r="ITX1048570" s="22"/>
      <c r="ITY1048570" s="22"/>
      <c r="ITZ1048570" s="22"/>
      <c r="IUA1048570" s="22"/>
      <c r="IUB1048570" s="22"/>
      <c r="IUC1048570" s="22"/>
      <c r="IUD1048570" s="22"/>
      <c r="IUE1048570" s="22"/>
      <c r="IUF1048570" s="22"/>
      <c r="IUG1048570" s="22"/>
      <c r="IUH1048570" s="22"/>
      <c r="IUI1048570" s="22"/>
      <c r="IUJ1048570" s="22"/>
      <c r="IUK1048570" s="22"/>
      <c r="IUL1048570" s="22"/>
      <c r="IUM1048570" s="22"/>
      <c r="IUN1048570" s="22"/>
      <c r="IUO1048570" s="22"/>
      <c r="IUP1048570" s="22"/>
      <c r="IUQ1048570" s="22"/>
      <c r="IUR1048570" s="22"/>
      <c r="IUS1048570" s="22"/>
      <c r="IUT1048570" s="22"/>
      <c r="IUU1048570" s="22"/>
      <c r="IUV1048570" s="22"/>
      <c r="IUW1048570" s="22"/>
      <c r="IUX1048570" s="22"/>
      <c r="IUY1048570" s="22"/>
      <c r="IUZ1048570" s="22"/>
      <c r="IVA1048570" s="22"/>
      <c r="IVB1048570" s="22"/>
      <c r="IVC1048570" s="22"/>
      <c r="IVD1048570" s="22"/>
      <c r="IVE1048570" s="22"/>
      <c r="IVF1048570" s="22"/>
      <c r="IVG1048570" s="22"/>
      <c r="IVH1048570" s="22"/>
      <c r="IVI1048570" s="22"/>
      <c r="IVJ1048570" s="22"/>
      <c r="IVK1048570" s="22"/>
      <c r="IVL1048570" s="22"/>
      <c r="IVM1048570" s="22"/>
      <c r="IVN1048570" s="22"/>
      <c r="IVO1048570" s="22"/>
      <c r="IVP1048570" s="22"/>
      <c r="IVQ1048570" s="22"/>
      <c r="IVR1048570" s="22"/>
      <c r="IVS1048570" s="22"/>
      <c r="IVT1048570" s="22"/>
      <c r="IVU1048570" s="22"/>
      <c r="IVV1048570" s="22"/>
      <c r="IVW1048570" s="22"/>
      <c r="IVX1048570" s="22"/>
      <c r="IVY1048570" s="22"/>
      <c r="IVZ1048570" s="22"/>
      <c r="IWA1048570" s="22"/>
      <c r="IWB1048570" s="22"/>
      <c r="IWC1048570" s="22"/>
      <c r="IWD1048570" s="22"/>
      <c r="IWE1048570" s="22"/>
      <c r="IWF1048570" s="22"/>
      <c r="IWG1048570" s="22"/>
      <c r="IWH1048570" s="22"/>
      <c r="IWI1048570" s="22"/>
      <c r="IWJ1048570" s="22"/>
      <c r="IWK1048570" s="22"/>
      <c r="IWL1048570" s="22"/>
      <c r="IWM1048570" s="22"/>
      <c r="IWN1048570" s="22"/>
      <c r="IWO1048570" s="22"/>
      <c r="IWP1048570" s="22"/>
      <c r="IWQ1048570" s="22"/>
      <c r="IWR1048570" s="22"/>
      <c r="IWS1048570" s="22"/>
      <c r="IWT1048570" s="22"/>
      <c r="IWU1048570" s="22"/>
      <c r="IWV1048570" s="22"/>
      <c r="IWW1048570" s="22"/>
      <c r="IWX1048570" s="22"/>
      <c r="IWY1048570" s="22"/>
      <c r="IWZ1048570" s="22"/>
      <c r="IXA1048570" s="22"/>
      <c r="IXB1048570" s="22"/>
      <c r="IXC1048570" s="22"/>
      <c r="IXD1048570" s="22"/>
      <c r="IXE1048570" s="22"/>
      <c r="IXF1048570" s="22"/>
      <c r="IXG1048570" s="22"/>
      <c r="IXH1048570" s="22"/>
      <c r="IXI1048570" s="22"/>
      <c r="IXJ1048570" s="22"/>
      <c r="IXK1048570" s="22"/>
      <c r="IXL1048570" s="22"/>
      <c r="IXM1048570" s="22"/>
      <c r="IXN1048570" s="22"/>
      <c r="IXO1048570" s="22"/>
      <c r="IXP1048570" s="22"/>
      <c r="IXQ1048570" s="22"/>
      <c r="IXR1048570" s="22"/>
      <c r="IXS1048570" s="22"/>
      <c r="IXT1048570" s="22"/>
      <c r="IXU1048570" s="22"/>
      <c r="IXV1048570" s="22"/>
      <c r="IXW1048570" s="22"/>
      <c r="IXX1048570" s="22"/>
      <c r="IXY1048570" s="22"/>
      <c r="IXZ1048570" s="22"/>
      <c r="IYA1048570" s="22"/>
      <c r="IYB1048570" s="22"/>
      <c r="IYC1048570" s="22"/>
      <c r="IYD1048570" s="22"/>
      <c r="IYE1048570" s="22"/>
      <c r="IYF1048570" s="22"/>
      <c r="IYG1048570" s="22"/>
      <c r="IYH1048570" s="22"/>
      <c r="IYI1048570" s="22"/>
      <c r="IYJ1048570" s="22"/>
      <c r="IYK1048570" s="22"/>
      <c r="IYL1048570" s="22"/>
      <c r="IYM1048570" s="22"/>
      <c r="IYN1048570" s="22"/>
      <c r="IYO1048570" s="22"/>
      <c r="IYP1048570" s="22"/>
      <c r="IYQ1048570" s="22"/>
      <c r="IYR1048570" s="22"/>
      <c r="IYS1048570" s="22"/>
      <c r="IYT1048570" s="22"/>
      <c r="IYU1048570" s="22"/>
      <c r="IYV1048570" s="22"/>
      <c r="IYW1048570" s="22"/>
      <c r="IYX1048570" s="22"/>
      <c r="IYY1048570" s="22"/>
      <c r="IYZ1048570" s="22"/>
      <c r="IZA1048570" s="22"/>
      <c r="IZB1048570" s="22"/>
      <c r="IZC1048570" s="22"/>
      <c r="IZD1048570" s="22"/>
      <c r="IZE1048570" s="22"/>
      <c r="IZF1048570" s="22"/>
      <c r="IZG1048570" s="22"/>
      <c r="IZH1048570" s="22"/>
      <c r="IZI1048570" s="22"/>
      <c r="IZJ1048570" s="22"/>
      <c r="IZK1048570" s="22"/>
      <c r="IZL1048570" s="22"/>
      <c r="IZM1048570" s="22"/>
      <c r="IZN1048570" s="22"/>
      <c r="IZO1048570" s="22"/>
      <c r="IZP1048570" s="22"/>
      <c r="IZQ1048570" s="22"/>
      <c r="IZR1048570" s="22"/>
      <c r="IZS1048570" s="22"/>
      <c r="IZT1048570" s="22"/>
      <c r="IZU1048570" s="22"/>
      <c r="IZV1048570" s="22"/>
      <c r="IZW1048570" s="22"/>
      <c r="IZX1048570" s="22"/>
      <c r="IZY1048570" s="22"/>
      <c r="IZZ1048570" s="22"/>
      <c r="JAA1048570" s="22"/>
      <c r="JAB1048570" s="22"/>
      <c r="JAC1048570" s="22"/>
      <c r="JAD1048570" s="22"/>
      <c r="JAE1048570" s="22"/>
      <c r="JAF1048570" s="22"/>
      <c r="JAG1048570" s="22"/>
      <c r="JAH1048570" s="22"/>
      <c r="JAI1048570" s="22"/>
      <c r="JAJ1048570" s="22"/>
      <c r="JAK1048570" s="22"/>
      <c r="JAL1048570" s="22"/>
      <c r="JAM1048570" s="22"/>
      <c r="JAN1048570" s="22"/>
      <c r="JAO1048570" s="22"/>
      <c r="JAP1048570" s="22"/>
      <c r="JAQ1048570" s="22"/>
      <c r="JAR1048570" s="22"/>
      <c r="JAS1048570" s="22"/>
      <c r="JAT1048570" s="22"/>
      <c r="JAU1048570" s="22"/>
      <c r="JAV1048570" s="22"/>
      <c r="JAW1048570" s="22"/>
      <c r="JAX1048570" s="22"/>
      <c r="JAY1048570" s="22"/>
      <c r="JAZ1048570" s="22"/>
      <c r="JBA1048570" s="22"/>
      <c r="JBB1048570" s="22"/>
      <c r="JBC1048570" s="22"/>
      <c r="JBD1048570" s="22"/>
      <c r="JBE1048570" s="22"/>
      <c r="JBF1048570" s="22"/>
      <c r="JBG1048570" s="22"/>
      <c r="JBH1048570" s="22"/>
      <c r="JBI1048570" s="22"/>
      <c r="JBJ1048570" s="22"/>
      <c r="JBK1048570" s="22"/>
      <c r="JBL1048570" s="22"/>
      <c r="JBM1048570" s="22"/>
      <c r="JBN1048570" s="22"/>
      <c r="JBO1048570" s="22"/>
      <c r="JBP1048570" s="22"/>
      <c r="JBQ1048570" s="22"/>
      <c r="JBR1048570" s="22"/>
      <c r="JBS1048570" s="22"/>
      <c r="JBT1048570" s="22"/>
      <c r="JBU1048570" s="22"/>
      <c r="JBV1048570" s="22"/>
      <c r="JBW1048570" s="22"/>
      <c r="JBX1048570" s="22"/>
      <c r="JBY1048570" s="22"/>
      <c r="JBZ1048570" s="22"/>
      <c r="JCA1048570" s="22"/>
      <c r="JCB1048570" s="22"/>
      <c r="JCC1048570" s="22"/>
      <c r="JCD1048570" s="22"/>
      <c r="JCE1048570" s="22"/>
      <c r="JCF1048570" s="22"/>
      <c r="JCG1048570" s="22"/>
      <c r="JCH1048570" s="22"/>
      <c r="JCI1048570" s="22"/>
      <c r="JCJ1048570" s="22"/>
      <c r="JCK1048570" s="22"/>
      <c r="JCL1048570" s="22"/>
      <c r="JCM1048570" s="22"/>
      <c r="JCN1048570" s="22"/>
      <c r="JCO1048570" s="22"/>
      <c r="JCP1048570" s="22"/>
      <c r="JCQ1048570" s="22"/>
      <c r="JCR1048570" s="22"/>
      <c r="JCS1048570" s="22"/>
      <c r="JCT1048570" s="22"/>
      <c r="JCU1048570" s="22"/>
      <c r="JCV1048570" s="22"/>
      <c r="JCW1048570" s="22"/>
      <c r="JCX1048570" s="22"/>
      <c r="JCY1048570" s="22"/>
      <c r="JCZ1048570" s="22"/>
      <c r="JDA1048570" s="22"/>
      <c r="JDB1048570" s="22"/>
      <c r="JDC1048570" s="22"/>
      <c r="JDD1048570" s="22"/>
      <c r="JDE1048570" s="22"/>
      <c r="JDF1048570" s="22"/>
      <c r="JDG1048570" s="22"/>
      <c r="JDH1048570" s="22"/>
      <c r="JDI1048570" s="22"/>
      <c r="JDJ1048570" s="22"/>
      <c r="JDK1048570" s="22"/>
      <c r="JDL1048570" s="22"/>
      <c r="JDM1048570" s="22"/>
      <c r="JDN1048570" s="22"/>
      <c r="JDO1048570" s="22"/>
      <c r="JDP1048570" s="22"/>
      <c r="JDQ1048570" s="22"/>
      <c r="JDR1048570" s="22"/>
      <c r="JDS1048570" s="22"/>
      <c r="JDT1048570" s="22"/>
      <c r="JDU1048570" s="22"/>
      <c r="JDV1048570" s="22"/>
      <c r="JDW1048570" s="22"/>
      <c r="JDX1048570" s="22"/>
      <c r="JDY1048570" s="22"/>
      <c r="JDZ1048570" s="22"/>
      <c r="JEA1048570" s="22"/>
      <c r="JEB1048570" s="22"/>
      <c r="JEC1048570" s="22"/>
      <c r="JED1048570" s="22"/>
      <c r="JEE1048570" s="22"/>
      <c r="JEF1048570" s="22"/>
      <c r="JEG1048570" s="22"/>
      <c r="JEH1048570" s="22"/>
      <c r="JEI1048570" s="22"/>
      <c r="JEJ1048570" s="22"/>
      <c r="JEK1048570" s="22"/>
      <c r="JEL1048570" s="22"/>
      <c r="JEM1048570" s="22"/>
      <c r="JEN1048570" s="22"/>
      <c r="JEO1048570" s="22"/>
      <c r="JEP1048570" s="22"/>
      <c r="JEQ1048570" s="22"/>
      <c r="JER1048570" s="22"/>
      <c r="JES1048570" s="22"/>
      <c r="JET1048570" s="22"/>
      <c r="JEU1048570" s="22"/>
      <c r="JEV1048570" s="22"/>
      <c r="JEW1048570" s="22"/>
      <c r="JEX1048570" s="22"/>
      <c r="JEY1048570" s="22"/>
      <c r="JEZ1048570" s="22"/>
      <c r="JFA1048570" s="22"/>
      <c r="JFB1048570" s="22"/>
      <c r="JFC1048570" s="22"/>
      <c r="JFD1048570" s="22"/>
      <c r="JFE1048570" s="22"/>
      <c r="JFF1048570" s="22"/>
      <c r="JFG1048570" s="22"/>
      <c r="JFH1048570" s="22"/>
      <c r="JFI1048570" s="22"/>
      <c r="JFJ1048570" s="22"/>
      <c r="JFK1048570" s="22"/>
      <c r="JFL1048570" s="22"/>
      <c r="JFM1048570" s="22"/>
      <c r="JFN1048570" s="22"/>
      <c r="JFO1048570" s="22"/>
      <c r="JFP1048570" s="22"/>
      <c r="JFQ1048570" s="22"/>
      <c r="JFR1048570" s="22"/>
      <c r="JFS1048570" s="22"/>
      <c r="JFT1048570" s="22"/>
      <c r="JFU1048570" s="22"/>
      <c r="JFV1048570" s="22"/>
      <c r="JFW1048570" s="22"/>
      <c r="JFX1048570" s="22"/>
      <c r="JFY1048570" s="22"/>
      <c r="JFZ1048570" s="22"/>
      <c r="JGA1048570" s="22"/>
      <c r="JGB1048570" s="22"/>
      <c r="JGC1048570" s="22"/>
      <c r="JGD1048570" s="22"/>
      <c r="JGE1048570" s="22"/>
      <c r="JGF1048570" s="22"/>
      <c r="JGG1048570" s="22"/>
      <c r="JGH1048570" s="22"/>
      <c r="JGI1048570" s="22"/>
      <c r="JGJ1048570" s="22"/>
      <c r="JGK1048570" s="22"/>
      <c r="JGL1048570" s="22"/>
      <c r="JGM1048570" s="22"/>
      <c r="JGN1048570" s="22"/>
      <c r="JGO1048570" s="22"/>
      <c r="JGP1048570" s="22"/>
      <c r="JGQ1048570" s="22"/>
      <c r="JGR1048570" s="22"/>
      <c r="JGS1048570" s="22"/>
      <c r="JGT1048570" s="22"/>
      <c r="JGU1048570" s="22"/>
      <c r="JGV1048570" s="22"/>
      <c r="JGW1048570" s="22"/>
      <c r="JGX1048570" s="22"/>
      <c r="JGY1048570" s="22"/>
      <c r="JGZ1048570" s="22"/>
      <c r="JHA1048570" s="22"/>
      <c r="JHB1048570" s="22"/>
      <c r="JHC1048570" s="22"/>
      <c r="JHD1048570" s="22"/>
      <c r="JHE1048570" s="22"/>
      <c r="JHF1048570" s="22"/>
      <c r="JHG1048570" s="22"/>
      <c r="JHH1048570" s="22"/>
      <c r="JHI1048570" s="22"/>
      <c r="JHJ1048570" s="22"/>
      <c r="JHK1048570" s="22"/>
      <c r="JHL1048570" s="22"/>
      <c r="JHM1048570" s="22"/>
      <c r="JHN1048570" s="22"/>
      <c r="JHO1048570" s="22"/>
      <c r="JHP1048570" s="22"/>
      <c r="JHQ1048570" s="22"/>
      <c r="JHR1048570" s="22"/>
      <c r="JHS1048570" s="22"/>
      <c r="JHT1048570" s="22"/>
      <c r="JHU1048570" s="22"/>
      <c r="JHV1048570" s="22"/>
      <c r="JHW1048570" s="22"/>
      <c r="JHX1048570" s="22"/>
      <c r="JHY1048570" s="22"/>
      <c r="JHZ1048570" s="22"/>
      <c r="JIA1048570" s="22"/>
      <c r="JIB1048570" s="22"/>
      <c r="JIC1048570" s="22"/>
      <c r="JID1048570" s="22"/>
      <c r="JIE1048570" s="22"/>
      <c r="JIF1048570" s="22"/>
      <c r="JIG1048570" s="22"/>
      <c r="JIH1048570" s="22"/>
      <c r="JII1048570" s="22"/>
      <c r="JIJ1048570" s="22"/>
      <c r="JIK1048570" s="22"/>
      <c r="JIL1048570" s="22"/>
      <c r="JIM1048570" s="22"/>
      <c r="JIN1048570" s="22"/>
      <c r="JIO1048570" s="22"/>
      <c r="JIP1048570" s="22"/>
      <c r="JIQ1048570" s="22"/>
      <c r="JIR1048570" s="22"/>
      <c r="JIS1048570" s="22"/>
      <c r="JIT1048570" s="22"/>
      <c r="JIU1048570" s="22"/>
      <c r="JIV1048570" s="22"/>
      <c r="JIW1048570" s="22"/>
      <c r="JIX1048570" s="22"/>
      <c r="JIY1048570" s="22"/>
      <c r="JIZ1048570" s="22"/>
      <c r="JJA1048570" s="22"/>
      <c r="JJB1048570" s="22"/>
      <c r="JJC1048570" s="22"/>
      <c r="JJD1048570" s="22"/>
      <c r="JJE1048570" s="22"/>
      <c r="JJF1048570" s="22"/>
      <c r="JJG1048570" s="22"/>
      <c r="JJH1048570" s="22"/>
      <c r="JJI1048570" s="22"/>
      <c r="JJJ1048570" s="22"/>
      <c r="JJK1048570" s="22"/>
      <c r="JJL1048570" s="22"/>
      <c r="JJM1048570" s="22"/>
      <c r="JJN1048570" s="22"/>
      <c r="JJO1048570" s="22"/>
      <c r="JJP1048570" s="22"/>
      <c r="JJQ1048570" s="22"/>
      <c r="JJR1048570" s="22"/>
      <c r="JJS1048570" s="22"/>
      <c r="JJT1048570" s="22"/>
      <c r="JJU1048570" s="22"/>
      <c r="JJV1048570" s="22"/>
      <c r="JJW1048570" s="22"/>
      <c r="JJX1048570" s="22"/>
      <c r="JJY1048570" s="22"/>
      <c r="JJZ1048570" s="22"/>
      <c r="JKA1048570" s="22"/>
      <c r="JKB1048570" s="22"/>
      <c r="JKC1048570" s="22"/>
      <c r="JKD1048570" s="22"/>
      <c r="JKE1048570" s="22"/>
      <c r="JKF1048570" s="22"/>
      <c r="JKG1048570" s="22"/>
      <c r="JKH1048570" s="22"/>
      <c r="JKI1048570" s="22"/>
      <c r="JKJ1048570" s="22"/>
      <c r="JKK1048570" s="22"/>
      <c r="JKL1048570" s="22"/>
      <c r="JKM1048570" s="22"/>
      <c r="JKN1048570" s="22"/>
      <c r="JKO1048570" s="22"/>
      <c r="JKP1048570" s="22"/>
      <c r="JKQ1048570" s="22"/>
      <c r="JKR1048570" s="22"/>
      <c r="JKS1048570" s="22"/>
      <c r="JKT1048570" s="22"/>
      <c r="JKU1048570" s="22"/>
      <c r="JKV1048570" s="22"/>
      <c r="JKW1048570" s="22"/>
      <c r="JKX1048570" s="22"/>
      <c r="JKY1048570" s="22"/>
      <c r="JKZ1048570" s="22"/>
      <c r="JLA1048570" s="22"/>
      <c r="JLB1048570" s="22"/>
      <c r="JLC1048570" s="22"/>
      <c r="JLD1048570" s="22"/>
      <c r="JLE1048570" s="22"/>
      <c r="JLF1048570" s="22"/>
      <c r="JLG1048570" s="22"/>
      <c r="JLH1048570" s="22"/>
      <c r="JLI1048570" s="22"/>
      <c r="JLJ1048570" s="22"/>
      <c r="JLK1048570" s="22"/>
      <c r="JLL1048570" s="22"/>
      <c r="JLM1048570" s="22"/>
      <c r="JLN1048570" s="22"/>
      <c r="JLO1048570" s="22"/>
      <c r="JLP1048570" s="22"/>
      <c r="JLQ1048570" s="22"/>
      <c r="JLR1048570" s="22"/>
      <c r="JLS1048570" s="22"/>
      <c r="JLT1048570" s="22"/>
      <c r="JLU1048570" s="22"/>
      <c r="JLV1048570" s="22"/>
      <c r="JLW1048570" s="22"/>
      <c r="JLX1048570" s="22"/>
      <c r="JLY1048570" s="22"/>
      <c r="JLZ1048570" s="22"/>
      <c r="JMA1048570" s="22"/>
      <c r="JMB1048570" s="22"/>
      <c r="JMC1048570" s="22"/>
      <c r="JMD1048570" s="22"/>
      <c r="JME1048570" s="22"/>
      <c r="JMF1048570" s="22"/>
      <c r="JMG1048570" s="22"/>
      <c r="JMH1048570" s="22"/>
      <c r="JMI1048570" s="22"/>
      <c r="JMJ1048570" s="22"/>
      <c r="JMK1048570" s="22"/>
      <c r="JML1048570" s="22"/>
      <c r="JMM1048570" s="22"/>
      <c r="JMN1048570" s="22"/>
      <c r="JMO1048570" s="22"/>
      <c r="JMP1048570" s="22"/>
      <c r="JMQ1048570" s="22"/>
      <c r="JMR1048570" s="22"/>
      <c r="JMS1048570" s="22"/>
      <c r="JMT1048570" s="22"/>
      <c r="JMU1048570" s="22"/>
      <c r="JMV1048570" s="22"/>
      <c r="JMW1048570" s="22"/>
      <c r="JMX1048570" s="22"/>
      <c r="JMY1048570" s="22"/>
      <c r="JMZ1048570" s="22"/>
      <c r="JNA1048570" s="22"/>
      <c r="JNB1048570" s="22"/>
      <c r="JNC1048570" s="22"/>
      <c r="JND1048570" s="22"/>
      <c r="JNE1048570" s="22"/>
      <c r="JNF1048570" s="22"/>
      <c r="JNG1048570" s="22"/>
      <c r="JNH1048570" s="22"/>
      <c r="JNI1048570" s="22"/>
      <c r="JNJ1048570" s="22"/>
      <c r="JNK1048570" s="22"/>
      <c r="JNL1048570" s="22"/>
      <c r="JNM1048570" s="22"/>
      <c r="JNN1048570" s="22"/>
      <c r="JNO1048570" s="22"/>
      <c r="JNP1048570" s="22"/>
      <c r="JNQ1048570" s="22"/>
      <c r="JNR1048570" s="22"/>
      <c r="JNS1048570" s="22"/>
      <c r="JNT1048570" s="22"/>
      <c r="JNU1048570" s="22"/>
      <c r="JNV1048570" s="22"/>
      <c r="JNW1048570" s="22"/>
      <c r="JNX1048570" s="22"/>
      <c r="JNY1048570" s="22"/>
      <c r="JNZ1048570" s="22"/>
      <c r="JOA1048570" s="22"/>
      <c r="JOB1048570" s="22"/>
      <c r="JOC1048570" s="22"/>
      <c r="JOD1048570" s="22"/>
      <c r="JOE1048570" s="22"/>
      <c r="JOF1048570" s="22"/>
      <c r="JOG1048570" s="22"/>
      <c r="JOH1048570" s="22"/>
      <c r="JOI1048570" s="22"/>
      <c r="JOJ1048570" s="22"/>
      <c r="JOK1048570" s="22"/>
      <c r="JOL1048570" s="22"/>
      <c r="JOM1048570" s="22"/>
      <c r="JON1048570" s="22"/>
      <c r="JOO1048570" s="22"/>
      <c r="JOP1048570" s="22"/>
      <c r="JOQ1048570" s="22"/>
      <c r="JOR1048570" s="22"/>
      <c r="JOS1048570" s="22"/>
      <c r="JOT1048570" s="22"/>
      <c r="JOU1048570" s="22"/>
      <c r="JOV1048570" s="22"/>
      <c r="JOW1048570" s="22"/>
      <c r="JOX1048570" s="22"/>
      <c r="JOY1048570" s="22"/>
      <c r="JOZ1048570" s="22"/>
      <c r="JPA1048570" s="22"/>
      <c r="JPB1048570" s="22"/>
      <c r="JPC1048570" s="22"/>
      <c r="JPD1048570" s="22"/>
      <c r="JPE1048570" s="22"/>
      <c r="JPF1048570" s="22"/>
      <c r="JPG1048570" s="22"/>
      <c r="JPH1048570" s="22"/>
      <c r="JPI1048570" s="22"/>
      <c r="JPJ1048570" s="22"/>
      <c r="JPK1048570" s="22"/>
      <c r="JPL1048570" s="22"/>
      <c r="JPM1048570" s="22"/>
      <c r="JPN1048570" s="22"/>
      <c r="JPO1048570" s="22"/>
      <c r="JPP1048570" s="22"/>
      <c r="JPQ1048570" s="22"/>
      <c r="JPR1048570" s="22"/>
      <c r="JPS1048570" s="22"/>
      <c r="JPT1048570" s="22"/>
      <c r="JPU1048570" s="22"/>
      <c r="JPV1048570" s="22"/>
      <c r="JPW1048570" s="22"/>
      <c r="JPX1048570" s="22"/>
      <c r="JPY1048570" s="22"/>
      <c r="JPZ1048570" s="22"/>
      <c r="JQA1048570" s="22"/>
      <c r="JQB1048570" s="22"/>
      <c r="JQC1048570" s="22"/>
      <c r="JQD1048570" s="22"/>
      <c r="JQE1048570" s="22"/>
      <c r="JQF1048570" s="22"/>
      <c r="JQG1048570" s="22"/>
      <c r="JQH1048570" s="22"/>
      <c r="JQI1048570" s="22"/>
      <c r="JQJ1048570" s="22"/>
      <c r="JQK1048570" s="22"/>
      <c r="JQL1048570" s="22"/>
      <c r="JQM1048570" s="22"/>
      <c r="JQN1048570" s="22"/>
      <c r="JQO1048570" s="22"/>
      <c r="JQP1048570" s="22"/>
      <c r="JQQ1048570" s="22"/>
      <c r="JQR1048570" s="22"/>
      <c r="JQS1048570" s="22"/>
      <c r="JQT1048570" s="22"/>
      <c r="JQU1048570" s="22"/>
      <c r="JQV1048570" s="22"/>
      <c r="JQW1048570" s="22"/>
      <c r="JQX1048570" s="22"/>
      <c r="JQY1048570" s="22"/>
      <c r="JQZ1048570" s="22"/>
      <c r="JRA1048570" s="22"/>
      <c r="JRB1048570" s="22"/>
      <c r="JRC1048570" s="22"/>
      <c r="JRD1048570" s="22"/>
      <c r="JRE1048570" s="22"/>
      <c r="JRF1048570" s="22"/>
      <c r="JRG1048570" s="22"/>
      <c r="JRH1048570" s="22"/>
      <c r="JRI1048570" s="22"/>
      <c r="JRJ1048570" s="22"/>
      <c r="JRK1048570" s="22"/>
      <c r="JRL1048570" s="22"/>
      <c r="JRM1048570" s="22"/>
      <c r="JRN1048570" s="22"/>
      <c r="JRO1048570" s="22"/>
      <c r="JRP1048570" s="22"/>
      <c r="JRQ1048570" s="22"/>
      <c r="JRR1048570" s="22"/>
      <c r="JRS1048570" s="22"/>
      <c r="JRT1048570" s="22"/>
      <c r="JRU1048570" s="22"/>
      <c r="JRV1048570" s="22"/>
      <c r="JRW1048570" s="22"/>
      <c r="JRX1048570" s="22"/>
      <c r="JRY1048570" s="22"/>
      <c r="JRZ1048570" s="22"/>
      <c r="JSA1048570" s="22"/>
      <c r="JSB1048570" s="22"/>
      <c r="JSC1048570" s="22"/>
      <c r="JSD1048570" s="22"/>
      <c r="JSE1048570" s="22"/>
      <c r="JSF1048570" s="22"/>
      <c r="JSG1048570" s="22"/>
      <c r="JSH1048570" s="22"/>
      <c r="JSI1048570" s="22"/>
      <c r="JSJ1048570" s="22"/>
      <c r="JSK1048570" s="22"/>
      <c r="JSL1048570" s="22"/>
      <c r="JSM1048570" s="22"/>
      <c r="JSN1048570" s="22"/>
      <c r="JSO1048570" s="22"/>
      <c r="JSP1048570" s="22"/>
      <c r="JSQ1048570" s="22"/>
      <c r="JSR1048570" s="22"/>
      <c r="JSS1048570" s="22"/>
      <c r="JST1048570" s="22"/>
      <c r="JSU1048570" s="22"/>
      <c r="JSV1048570" s="22"/>
      <c r="JSW1048570" s="22"/>
      <c r="JSX1048570" s="22"/>
      <c r="JSY1048570" s="22"/>
      <c r="JSZ1048570" s="22"/>
      <c r="JTA1048570" s="22"/>
      <c r="JTB1048570" s="22"/>
      <c r="JTC1048570" s="22"/>
      <c r="JTD1048570" s="22"/>
      <c r="JTE1048570" s="22"/>
      <c r="JTF1048570" s="22"/>
      <c r="JTG1048570" s="22"/>
      <c r="JTH1048570" s="22"/>
      <c r="JTI1048570" s="22"/>
      <c r="JTJ1048570" s="22"/>
      <c r="JTK1048570" s="22"/>
      <c r="JTL1048570" s="22"/>
      <c r="JTM1048570" s="22"/>
      <c r="JTN1048570" s="22"/>
      <c r="JTO1048570" s="22"/>
      <c r="JTP1048570" s="22"/>
      <c r="JTQ1048570" s="22"/>
      <c r="JTR1048570" s="22"/>
      <c r="JTS1048570" s="22"/>
      <c r="JTT1048570" s="22"/>
      <c r="JTU1048570" s="22"/>
      <c r="JTV1048570" s="22"/>
      <c r="JTW1048570" s="22"/>
      <c r="JTX1048570" s="22"/>
      <c r="JTY1048570" s="22"/>
      <c r="JTZ1048570" s="22"/>
      <c r="JUA1048570" s="22"/>
      <c r="JUB1048570" s="22"/>
      <c r="JUC1048570" s="22"/>
      <c r="JUD1048570" s="22"/>
      <c r="JUE1048570" s="22"/>
      <c r="JUF1048570" s="22"/>
      <c r="JUG1048570" s="22"/>
      <c r="JUH1048570" s="22"/>
      <c r="JUI1048570" s="22"/>
      <c r="JUJ1048570" s="22"/>
      <c r="JUK1048570" s="22"/>
      <c r="JUL1048570" s="22"/>
      <c r="JUM1048570" s="22"/>
      <c r="JUN1048570" s="22"/>
      <c r="JUO1048570" s="22"/>
      <c r="JUP1048570" s="22"/>
      <c r="JUQ1048570" s="22"/>
      <c r="JUR1048570" s="22"/>
      <c r="JUS1048570" s="22"/>
      <c r="JUT1048570" s="22"/>
      <c r="JUU1048570" s="22"/>
      <c r="JUV1048570" s="22"/>
      <c r="JUW1048570" s="22"/>
      <c r="JUX1048570" s="22"/>
      <c r="JUY1048570" s="22"/>
      <c r="JUZ1048570" s="22"/>
      <c r="JVA1048570" s="22"/>
      <c r="JVB1048570" s="22"/>
      <c r="JVC1048570" s="22"/>
      <c r="JVD1048570" s="22"/>
      <c r="JVE1048570" s="22"/>
      <c r="JVF1048570" s="22"/>
      <c r="JVG1048570" s="22"/>
      <c r="JVH1048570" s="22"/>
      <c r="JVI1048570" s="22"/>
      <c r="JVJ1048570" s="22"/>
      <c r="JVK1048570" s="22"/>
      <c r="JVL1048570" s="22"/>
      <c r="JVM1048570" s="22"/>
      <c r="JVN1048570" s="22"/>
      <c r="JVO1048570" s="22"/>
      <c r="JVP1048570" s="22"/>
      <c r="JVQ1048570" s="22"/>
      <c r="JVR1048570" s="22"/>
      <c r="JVS1048570" s="22"/>
      <c r="JVT1048570" s="22"/>
      <c r="JVU1048570" s="22"/>
      <c r="JVV1048570" s="22"/>
      <c r="JVW1048570" s="22"/>
      <c r="JVX1048570" s="22"/>
      <c r="JVY1048570" s="22"/>
      <c r="JVZ1048570" s="22"/>
      <c r="JWA1048570" s="22"/>
      <c r="JWB1048570" s="22"/>
      <c r="JWC1048570" s="22"/>
      <c r="JWD1048570" s="22"/>
      <c r="JWE1048570" s="22"/>
      <c r="JWF1048570" s="22"/>
      <c r="JWG1048570" s="22"/>
      <c r="JWH1048570" s="22"/>
      <c r="JWI1048570" s="22"/>
      <c r="JWJ1048570" s="22"/>
      <c r="JWK1048570" s="22"/>
      <c r="JWL1048570" s="22"/>
      <c r="JWM1048570" s="22"/>
      <c r="JWN1048570" s="22"/>
      <c r="JWO1048570" s="22"/>
      <c r="JWP1048570" s="22"/>
      <c r="JWQ1048570" s="22"/>
      <c r="JWR1048570" s="22"/>
      <c r="JWS1048570" s="22"/>
      <c r="JWT1048570" s="22"/>
      <c r="JWU1048570" s="22"/>
      <c r="JWV1048570" s="22"/>
      <c r="JWW1048570" s="22"/>
      <c r="JWX1048570" s="22"/>
      <c r="JWY1048570" s="22"/>
      <c r="JWZ1048570" s="22"/>
      <c r="JXA1048570" s="22"/>
      <c r="JXB1048570" s="22"/>
      <c r="JXC1048570" s="22"/>
      <c r="JXD1048570" s="22"/>
      <c r="JXE1048570" s="22"/>
      <c r="JXF1048570" s="22"/>
      <c r="JXG1048570" s="22"/>
      <c r="JXH1048570" s="22"/>
      <c r="JXI1048570" s="22"/>
      <c r="JXJ1048570" s="22"/>
      <c r="JXK1048570" s="22"/>
      <c r="JXL1048570" s="22"/>
      <c r="JXM1048570" s="22"/>
      <c r="JXN1048570" s="22"/>
      <c r="JXO1048570" s="22"/>
      <c r="JXP1048570" s="22"/>
      <c r="JXQ1048570" s="22"/>
      <c r="JXR1048570" s="22"/>
      <c r="JXS1048570" s="22"/>
      <c r="JXT1048570" s="22"/>
      <c r="JXU1048570" s="22"/>
      <c r="JXV1048570" s="22"/>
      <c r="JXW1048570" s="22"/>
      <c r="JXX1048570" s="22"/>
      <c r="JXY1048570" s="22"/>
      <c r="JXZ1048570" s="22"/>
      <c r="JYA1048570" s="22"/>
      <c r="JYB1048570" s="22"/>
      <c r="JYC1048570" s="22"/>
      <c r="JYD1048570" s="22"/>
      <c r="JYE1048570" s="22"/>
      <c r="JYF1048570" s="22"/>
      <c r="JYG1048570" s="22"/>
      <c r="JYH1048570" s="22"/>
      <c r="JYI1048570" s="22"/>
      <c r="JYJ1048570" s="22"/>
      <c r="JYK1048570" s="22"/>
      <c r="JYL1048570" s="22"/>
      <c r="JYM1048570" s="22"/>
      <c r="JYN1048570" s="22"/>
      <c r="JYO1048570" s="22"/>
      <c r="JYP1048570" s="22"/>
      <c r="JYQ1048570" s="22"/>
      <c r="JYR1048570" s="22"/>
      <c r="JYS1048570" s="22"/>
      <c r="JYT1048570" s="22"/>
      <c r="JYU1048570" s="22"/>
      <c r="JYV1048570" s="22"/>
      <c r="JYW1048570" s="22"/>
      <c r="JYX1048570" s="22"/>
      <c r="JYY1048570" s="22"/>
      <c r="JYZ1048570" s="22"/>
      <c r="JZA1048570" s="22"/>
      <c r="JZB1048570" s="22"/>
      <c r="JZC1048570" s="22"/>
      <c r="JZD1048570" s="22"/>
      <c r="JZE1048570" s="22"/>
      <c r="JZF1048570" s="22"/>
      <c r="JZG1048570" s="22"/>
      <c r="JZH1048570" s="22"/>
      <c r="JZI1048570" s="22"/>
      <c r="JZJ1048570" s="22"/>
      <c r="JZK1048570" s="22"/>
      <c r="JZL1048570" s="22"/>
      <c r="JZM1048570" s="22"/>
      <c r="JZN1048570" s="22"/>
      <c r="JZO1048570" s="22"/>
      <c r="JZP1048570" s="22"/>
      <c r="JZQ1048570" s="22"/>
      <c r="JZR1048570" s="22"/>
      <c r="JZS1048570" s="22"/>
      <c r="JZT1048570" s="22"/>
      <c r="JZU1048570" s="22"/>
      <c r="JZV1048570" s="22"/>
      <c r="JZW1048570" s="22"/>
      <c r="JZX1048570" s="22"/>
      <c r="JZY1048570" s="22"/>
      <c r="JZZ1048570" s="22"/>
      <c r="KAA1048570" s="22"/>
      <c r="KAB1048570" s="22"/>
      <c r="KAC1048570" s="22"/>
      <c r="KAD1048570" s="22"/>
      <c r="KAE1048570" s="22"/>
      <c r="KAF1048570" s="22"/>
      <c r="KAG1048570" s="22"/>
      <c r="KAH1048570" s="22"/>
      <c r="KAI1048570" s="22"/>
      <c r="KAJ1048570" s="22"/>
      <c r="KAK1048570" s="22"/>
      <c r="KAL1048570" s="22"/>
      <c r="KAM1048570" s="22"/>
      <c r="KAN1048570" s="22"/>
      <c r="KAO1048570" s="22"/>
      <c r="KAP1048570" s="22"/>
      <c r="KAQ1048570" s="22"/>
      <c r="KAR1048570" s="22"/>
      <c r="KAS1048570" s="22"/>
      <c r="KAT1048570" s="22"/>
      <c r="KAU1048570" s="22"/>
      <c r="KAV1048570" s="22"/>
      <c r="KAW1048570" s="22"/>
      <c r="KAX1048570" s="22"/>
      <c r="KAY1048570" s="22"/>
      <c r="KAZ1048570" s="22"/>
      <c r="KBA1048570" s="22"/>
      <c r="KBB1048570" s="22"/>
      <c r="KBC1048570" s="22"/>
      <c r="KBD1048570" s="22"/>
      <c r="KBE1048570" s="22"/>
      <c r="KBF1048570" s="22"/>
      <c r="KBG1048570" s="22"/>
      <c r="KBH1048570" s="22"/>
      <c r="KBI1048570" s="22"/>
      <c r="KBJ1048570" s="22"/>
      <c r="KBK1048570" s="22"/>
      <c r="KBL1048570" s="22"/>
      <c r="KBM1048570" s="22"/>
      <c r="KBN1048570" s="22"/>
      <c r="KBO1048570" s="22"/>
      <c r="KBP1048570" s="22"/>
      <c r="KBQ1048570" s="22"/>
      <c r="KBR1048570" s="22"/>
      <c r="KBS1048570" s="22"/>
      <c r="KBT1048570" s="22"/>
      <c r="KBU1048570" s="22"/>
      <c r="KBV1048570" s="22"/>
      <c r="KBW1048570" s="22"/>
      <c r="KBX1048570" s="22"/>
      <c r="KBY1048570" s="22"/>
      <c r="KBZ1048570" s="22"/>
      <c r="KCA1048570" s="22"/>
      <c r="KCB1048570" s="22"/>
      <c r="KCC1048570" s="22"/>
      <c r="KCD1048570" s="22"/>
      <c r="KCE1048570" s="22"/>
      <c r="KCF1048570" s="22"/>
      <c r="KCG1048570" s="22"/>
      <c r="KCH1048570" s="22"/>
      <c r="KCI1048570" s="22"/>
      <c r="KCJ1048570" s="22"/>
      <c r="KCK1048570" s="22"/>
      <c r="KCL1048570" s="22"/>
      <c r="KCM1048570" s="22"/>
      <c r="KCN1048570" s="22"/>
      <c r="KCO1048570" s="22"/>
      <c r="KCP1048570" s="22"/>
      <c r="KCQ1048570" s="22"/>
      <c r="KCR1048570" s="22"/>
      <c r="KCS1048570" s="22"/>
      <c r="KCT1048570" s="22"/>
      <c r="KCU1048570" s="22"/>
      <c r="KCV1048570" s="22"/>
      <c r="KCW1048570" s="22"/>
      <c r="KCX1048570" s="22"/>
      <c r="KCY1048570" s="22"/>
      <c r="KCZ1048570" s="22"/>
      <c r="KDA1048570" s="22"/>
      <c r="KDB1048570" s="22"/>
      <c r="KDC1048570" s="22"/>
      <c r="KDD1048570" s="22"/>
      <c r="KDE1048570" s="22"/>
      <c r="KDF1048570" s="22"/>
      <c r="KDG1048570" s="22"/>
      <c r="KDH1048570" s="22"/>
      <c r="KDI1048570" s="22"/>
      <c r="KDJ1048570" s="22"/>
      <c r="KDK1048570" s="22"/>
      <c r="KDL1048570" s="22"/>
      <c r="KDM1048570" s="22"/>
      <c r="KDN1048570" s="22"/>
      <c r="KDO1048570" s="22"/>
      <c r="KDP1048570" s="22"/>
      <c r="KDQ1048570" s="22"/>
      <c r="KDR1048570" s="22"/>
      <c r="KDS1048570" s="22"/>
      <c r="KDT1048570" s="22"/>
      <c r="KDU1048570" s="22"/>
      <c r="KDV1048570" s="22"/>
      <c r="KDW1048570" s="22"/>
      <c r="KDX1048570" s="22"/>
      <c r="KDY1048570" s="22"/>
      <c r="KDZ1048570" s="22"/>
      <c r="KEA1048570" s="22"/>
      <c r="KEB1048570" s="22"/>
      <c r="KEC1048570" s="22"/>
      <c r="KED1048570" s="22"/>
      <c r="KEE1048570" s="22"/>
      <c r="KEF1048570" s="22"/>
      <c r="KEG1048570" s="22"/>
      <c r="KEH1048570" s="22"/>
      <c r="KEI1048570" s="22"/>
      <c r="KEJ1048570" s="22"/>
      <c r="KEK1048570" s="22"/>
      <c r="KEL1048570" s="22"/>
      <c r="KEM1048570" s="22"/>
      <c r="KEN1048570" s="22"/>
      <c r="KEO1048570" s="22"/>
      <c r="KEP1048570" s="22"/>
      <c r="KEQ1048570" s="22"/>
      <c r="KER1048570" s="22"/>
      <c r="KES1048570" s="22"/>
      <c r="KET1048570" s="22"/>
      <c r="KEU1048570" s="22"/>
      <c r="KEV1048570" s="22"/>
      <c r="KEW1048570" s="22"/>
      <c r="KEX1048570" s="22"/>
      <c r="KEY1048570" s="22"/>
      <c r="KEZ1048570" s="22"/>
      <c r="KFA1048570" s="22"/>
      <c r="KFB1048570" s="22"/>
      <c r="KFC1048570" s="22"/>
      <c r="KFD1048570" s="22"/>
      <c r="KFE1048570" s="22"/>
      <c r="KFF1048570" s="22"/>
      <c r="KFG1048570" s="22"/>
      <c r="KFH1048570" s="22"/>
      <c r="KFI1048570" s="22"/>
      <c r="KFJ1048570" s="22"/>
      <c r="KFK1048570" s="22"/>
      <c r="KFL1048570" s="22"/>
      <c r="KFM1048570" s="22"/>
      <c r="KFN1048570" s="22"/>
      <c r="KFO1048570" s="22"/>
      <c r="KFP1048570" s="22"/>
      <c r="KFQ1048570" s="22"/>
      <c r="KFR1048570" s="22"/>
      <c r="KFS1048570" s="22"/>
      <c r="KFT1048570" s="22"/>
      <c r="KFU1048570" s="22"/>
      <c r="KFV1048570" s="22"/>
      <c r="KFW1048570" s="22"/>
      <c r="KFX1048570" s="22"/>
      <c r="KFY1048570" s="22"/>
      <c r="KFZ1048570" s="22"/>
      <c r="KGA1048570" s="22"/>
      <c r="KGB1048570" s="22"/>
      <c r="KGC1048570" s="22"/>
      <c r="KGD1048570" s="22"/>
      <c r="KGE1048570" s="22"/>
      <c r="KGF1048570" s="22"/>
      <c r="KGG1048570" s="22"/>
      <c r="KGH1048570" s="22"/>
      <c r="KGI1048570" s="22"/>
      <c r="KGJ1048570" s="22"/>
      <c r="KGK1048570" s="22"/>
      <c r="KGL1048570" s="22"/>
      <c r="KGM1048570" s="22"/>
      <c r="KGN1048570" s="22"/>
      <c r="KGO1048570" s="22"/>
      <c r="KGP1048570" s="22"/>
      <c r="KGQ1048570" s="22"/>
      <c r="KGR1048570" s="22"/>
      <c r="KGS1048570" s="22"/>
      <c r="KGT1048570" s="22"/>
      <c r="KGU1048570" s="22"/>
      <c r="KGV1048570" s="22"/>
      <c r="KGW1048570" s="22"/>
      <c r="KGX1048570" s="22"/>
      <c r="KGY1048570" s="22"/>
      <c r="KGZ1048570" s="22"/>
      <c r="KHA1048570" s="22"/>
      <c r="KHB1048570" s="22"/>
      <c r="KHC1048570" s="22"/>
      <c r="KHD1048570" s="22"/>
      <c r="KHE1048570" s="22"/>
      <c r="KHF1048570" s="22"/>
      <c r="KHG1048570" s="22"/>
      <c r="KHH1048570" s="22"/>
      <c r="KHI1048570" s="22"/>
      <c r="KHJ1048570" s="22"/>
      <c r="KHK1048570" s="22"/>
      <c r="KHL1048570" s="22"/>
      <c r="KHM1048570" s="22"/>
      <c r="KHN1048570" s="22"/>
      <c r="KHO1048570" s="22"/>
      <c r="KHP1048570" s="22"/>
      <c r="KHQ1048570" s="22"/>
      <c r="KHR1048570" s="22"/>
      <c r="KHS1048570" s="22"/>
      <c r="KHT1048570" s="22"/>
      <c r="KHU1048570" s="22"/>
      <c r="KHV1048570" s="22"/>
      <c r="KHW1048570" s="22"/>
      <c r="KHX1048570" s="22"/>
      <c r="KHY1048570" s="22"/>
      <c r="KHZ1048570" s="22"/>
      <c r="KIA1048570" s="22"/>
      <c r="KIB1048570" s="22"/>
      <c r="KIC1048570" s="22"/>
      <c r="KID1048570" s="22"/>
      <c r="KIE1048570" s="22"/>
      <c r="KIF1048570" s="22"/>
      <c r="KIG1048570" s="22"/>
      <c r="KIH1048570" s="22"/>
      <c r="KII1048570" s="22"/>
      <c r="KIJ1048570" s="22"/>
      <c r="KIK1048570" s="22"/>
      <c r="KIL1048570" s="22"/>
      <c r="KIM1048570" s="22"/>
      <c r="KIN1048570" s="22"/>
      <c r="KIO1048570" s="22"/>
      <c r="KIP1048570" s="22"/>
      <c r="KIQ1048570" s="22"/>
      <c r="KIR1048570" s="22"/>
      <c r="KIS1048570" s="22"/>
      <c r="KIT1048570" s="22"/>
      <c r="KIU1048570" s="22"/>
      <c r="KIV1048570" s="22"/>
      <c r="KIW1048570" s="22"/>
      <c r="KIX1048570" s="22"/>
      <c r="KIY1048570" s="22"/>
      <c r="KIZ1048570" s="22"/>
      <c r="KJA1048570" s="22"/>
      <c r="KJB1048570" s="22"/>
      <c r="KJC1048570" s="22"/>
      <c r="KJD1048570" s="22"/>
      <c r="KJE1048570" s="22"/>
      <c r="KJF1048570" s="22"/>
      <c r="KJG1048570" s="22"/>
      <c r="KJH1048570" s="22"/>
      <c r="KJI1048570" s="22"/>
      <c r="KJJ1048570" s="22"/>
      <c r="KJK1048570" s="22"/>
      <c r="KJL1048570" s="22"/>
      <c r="KJM1048570" s="22"/>
      <c r="KJN1048570" s="22"/>
      <c r="KJO1048570" s="22"/>
      <c r="KJP1048570" s="22"/>
      <c r="KJQ1048570" s="22"/>
      <c r="KJR1048570" s="22"/>
      <c r="KJS1048570" s="22"/>
      <c r="KJT1048570" s="22"/>
      <c r="KJU1048570" s="22"/>
      <c r="KJV1048570" s="22"/>
      <c r="KJW1048570" s="22"/>
      <c r="KJX1048570" s="22"/>
      <c r="KJY1048570" s="22"/>
      <c r="KJZ1048570" s="22"/>
      <c r="KKA1048570" s="22"/>
      <c r="KKB1048570" s="22"/>
      <c r="KKC1048570" s="22"/>
      <c r="KKD1048570" s="22"/>
      <c r="KKE1048570" s="22"/>
      <c r="KKF1048570" s="22"/>
      <c r="KKG1048570" s="22"/>
      <c r="KKH1048570" s="22"/>
      <c r="KKI1048570" s="22"/>
      <c r="KKJ1048570" s="22"/>
      <c r="KKK1048570" s="22"/>
      <c r="KKL1048570" s="22"/>
      <c r="KKM1048570" s="22"/>
      <c r="KKN1048570" s="22"/>
      <c r="KKO1048570" s="22"/>
      <c r="KKP1048570" s="22"/>
      <c r="KKQ1048570" s="22"/>
      <c r="KKR1048570" s="22"/>
      <c r="KKS1048570" s="22"/>
      <c r="KKT1048570" s="22"/>
      <c r="KKU1048570" s="22"/>
      <c r="KKV1048570" s="22"/>
      <c r="KKW1048570" s="22"/>
      <c r="KKX1048570" s="22"/>
      <c r="KKY1048570" s="22"/>
      <c r="KKZ1048570" s="22"/>
      <c r="KLA1048570" s="22"/>
      <c r="KLB1048570" s="22"/>
      <c r="KLC1048570" s="22"/>
      <c r="KLD1048570" s="22"/>
      <c r="KLE1048570" s="22"/>
      <c r="KLF1048570" s="22"/>
      <c r="KLG1048570" s="22"/>
      <c r="KLH1048570" s="22"/>
      <c r="KLI1048570" s="22"/>
      <c r="KLJ1048570" s="22"/>
      <c r="KLK1048570" s="22"/>
      <c r="KLL1048570" s="22"/>
      <c r="KLM1048570" s="22"/>
      <c r="KLN1048570" s="22"/>
      <c r="KLO1048570" s="22"/>
      <c r="KLP1048570" s="22"/>
      <c r="KLQ1048570" s="22"/>
      <c r="KLR1048570" s="22"/>
      <c r="KLS1048570" s="22"/>
      <c r="KLT1048570" s="22"/>
      <c r="KLU1048570" s="22"/>
      <c r="KLV1048570" s="22"/>
      <c r="KLW1048570" s="22"/>
      <c r="KLX1048570" s="22"/>
      <c r="KLY1048570" s="22"/>
      <c r="KLZ1048570" s="22"/>
      <c r="KMA1048570" s="22"/>
      <c r="KMB1048570" s="22"/>
      <c r="KMC1048570" s="22"/>
      <c r="KMD1048570" s="22"/>
      <c r="KME1048570" s="22"/>
      <c r="KMF1048570" s="22"/>
      <c r="KMG1048570" s="22"/>
      <c r="KMH1048570" s="22"/>
      <c r="KMI1048570" s="22"/>
      <c r="KMJ1048570" s="22"/>
      <c r="KMK1048570" s="22"/>
      <c r="KML1048570" s="22"/>
      <c r="KMM1048570" s="22"/>
      <c r="KMN1048570" s="22"/>
      <c r="KMO1048570" s="22"/>
      <c r="KMP1048570" s="22"/>
      <c r="KMQ1048570" s="22"/>
      <c r="KMR1048570" s="22"/>
      <c r="KMS1048570" s="22"/>
      <c r="KMT1048570" s="22"/>
      <c r="KMU1048570" s="22"/>
      <c r="KMV1048570" s="22"/>
      <c r="KMW1048570" s="22"/>
      <c r="KMX1048570" s="22"/>
      <c r="KMY1048570" s="22"/>
      <c r="KMZ1048570" s="22"/>
      <c r="KNA1048570" s="22"/>
      <c r="KNB1048570" s="22"/>
      <c r="KNC1048570" s="22"/>
      <c r="KND1048570" s="22"/>
      <c r="KNE1048570" s="22"/>
      <c r="KNF1048570" s="22"/>
      <c r="KNG1048570" s="22"/>
      <c r="KNH1048570" s="22"/>
      <c r="KNI1048570" s="22"/>
      <c r="KNJ1048570" s="22"/>
      <c r="KNK1048570" s="22"/>
      <c r="KNL1048570" s="22"/>
      <c r="KNM1048570" s="22"/>
      <c r="KNN1048570" s="22"/>
      <c r="KNO1048570" s="22"/>
      <c r="KNP1048570" s="22"/>
      <c r="KNQ1048570" s="22"/>
      <c r="KNR1048570" s="22"/>
      <c r="KNS1048570" s="22"/>
      <c r="KNT1048570" s="22"/>
      <c r="KNU1048570" s="22"/>
      <c r="KNV1048570" s="22"/>
      <c r="KNW1048570" s="22"/>
      <c r="KNX1048570" s="22"/>
      <c r="KNY1048570" s="22"/>
      <c r="KNZ1048570" s="22"/>
      <c r="KOA1048570" s="22"/>
      <c r="KOB1048570" s="22"/>
      <c r="KOC1048570" s="22"/>
      <c r="KOD1048570" s="22"/>
      <c r="KOE1048570" s="22"/>
      <c r="KOF1048570" s="22"/>
      <c r="KOG1048570" s="22"/>
      <c r="KOH1048570" s="22"/>
      <c r="KOI1048570" s="22"/>
      <c r="KOJ1048570" s="22"/>
      <c r="KOK1048570" s="22"/>
      <c r="KOL1048570" s="22"/>
      <c r="KOM1048570" s="22"/>
      <c r="KON1048570" s="22"/>
      <c r="KOO1048570" s="22"/>
      <c r="KOP1048570" s="22"/>
      <c r="KOQ1048570" s="22"/>
      <c r="KOR1048570" s="22"/>
      <c r="KOS1048570" s="22"/>
      <c r="KOT1048570" s="22"/>
      <c r="KOU1048570" s="22"/>
      <c r="KOV1048570" s="22"/>
      <c r="KOW1048570" s="22"/>
      <c r="KOX1048570" s="22"/>
      <c r="KOY1048570" s="22"/>
      <c r="KOZ1048570" s="22"/>
      <c r="KPA1048570" s="22"/>
      <c r="KPB1048570" s="22"/>
      <c r="KPC1048570" s="22"/>
      <c r="KPD1048570" s="22"/>
      <c r="KPE1048570" s="22"/>
      <c r="KPF1048570" s="22"/>
      <c r="KPG1048570" s="22"/>
      <c r="KPH1048570" s="22"/>
      <c r="KPI1048570" s="22"/>
      <c r="KPJ1048570" s="22"/>
      <c r="KPK1048570" s="22"/>
      <c r="KPL1048570" s="22"/>
      <c r="KPM1048570" s="22"/>
      <c r="KPN1048570" s="22"/>
      <c r="KPO1048570" s="22"/>
      <c r="KPP1048570" s="22"/>
      <c r="KPQ1048570" s="22"/>
      <c r="KPR1048570" s="22"/>
      <c r="KPS1048570" s="22"/>
      <c r="KPT1048570" s="22"/>
      <c r="KPU1048570" s="22"/>
      <c r="KPV1048570" s="22"/>
      <c r="KPW1048570" s="22"/>
      <c r="KPX1048570" s="22"/>
      <c r="KPY1048570" s="22"/>
      <c r="KPZ1048570" s="22"/>
      <c r="KQA1048570" s="22"/>
      <c r="KQB1048570" s="22"/>
      <c r="KQC1048570" s="22"/>
      <c r="KQD1048570" s="22"/>
      <c r="KQE1048570" s="22"/>
      <c r="KQF1048570" s="22"/>
      <c r="KQG1048570" s="22"/>
      <c r="KQH1048570" s="22"/>
      <c r="KQI1048570" s="22"/>
      <c r="KQJ1048570" s="22"/>
      <c r="KQK1048570" s="22"/>
      <c r="KQL1048570" s="22"/>
      <c r="KQM1048570" s="22"/>
      <c r="KQN1048570" s="22"/>
      <c r="KQO1048570" s="22"/>
      <c r="KQP1048570" s="22"/>
      <c r="KQQ1048570" s="22"/>
      <c r="KQR1048570" s="22"/>
      <c r="KQS1048570" s="22"/>
      <c r="KQT1048570" s="22"/>
      <c r="KQU1048570" s="22"/>
      <c r="KQV1048570" s="22"/>
      <c r="KQW1048570" s="22"/>
      <c r="KQX1048570" s="22"/>
      <c r="KQY1048570" s="22"/>
      <c r="KQZ1048570" s="22"/>
      <c r="KRA1048570" s="22"/>
      <c r="KRB1048570" s="22"/>
      <c r="KRC1048570" s="22"/>
      <c r="KRD1048570" s="22"/>
      <c r="KRE1048570" s="22"/>
      <c r="KRF1048570" s="22"/>
      <c r="KRG1048570" s="22"/>
      <c r="KRH1048570" s="22"/>
      <c r="KRI1048570" s="22"/>
      <c r="KRJ1048570" s="22"/>
      <c r="KRK1048570" s="22"/>
      <c r="KRL1048570" s="22"/>
      <c r="KRM1048570" s="22"/>
      <c r="KRN1048570" s="22"/>
      <c r="KRO1048570" s="22"/>
      <c r="KRP1048570" s="22"/>
      <c r="KRQ1048570" s="22"/>
      <c r="KRR1048570" s="22"/>
      <c r="KRS1048570" s="22"/>
      <c r="KRT1048570" s="22"/>
      <c r="KRU1048570" s="22"/>
      <c r="KRV1048570" s="22"/>
      <c r="KRW1048570" s="22"/>
      <c r="KRX1048570" s="22"/>
      <c r="KRY1048570" s="22"/>
      <c r="KRZ1048570" s="22"/>
      <c r="KSA1048570" s="22"/>
      <c r="KSB1048570" s="22"/>
      <c r="KSC1048570" s="22"/>
      <c r="KSD1048570" s="22"/>
      <c r="KSE1048570" s="22"/>
      <c r="KSF1048570" s="22"/>
      <c r="KSG1048570" s="22"/>
      <c r="KSH1048570" s="22"/>
      <c r="KSI1048570" s="22"/>
      <c r="KSJ1048570" s="22"/>
      <c r="KSK1048570" s="22"/>
      <c r="KSL1048570" s="22"/>
      <c r="KSM1048570" s="22"/>
      <c r="KSN1048570" s="22"/>
      <c r="KSO1048570" s="22"/>
      <c r="KSP1048570" s="22"/>
      <c r="KSQ1048570" s="22"/>
      <c r="KSR1048570" s="22"/>
      <c r="KSS1048570" s="22"/>
      <c r="KST1048570" s="22"/>
      <c r="KSU1048570" s="22"/>
      <c r="KSV1048570" s="22"/>
      <c r="KSW1048570" s="22"/>
      <c r="KSX1048570" s="22"/>
      <c r="KSY1048570" s="22"/>
      <c r="KSZ1048570" s="22"/>
      <c r="KTA1048570" s="22"/>
      <c r="KTB1048570" s="22"/>
      <c r="KTC1048570" s="22"/>
      <c r="KTD1048570" s="22"/>
      <c r="KTE1048570" s="22"/>
      <c r="KTF1048570" s="22"/>
      <c r="KTG1048570" s="22"/>
      <c r="KTH1048570" s="22"/>
      <c r="KTI1048570" s="22"/>
      <c r="KTJ1048570" s="22"/>
      <c r="KTK1048570" s="22"/>
      <c r="KTL1048570" s="22"/>
      <c r="KTM1048570" s="22"/>
      <c r="KTN1048570" s="22"/>
      <c r="KTO1048570" s="22"/>
      <c r="KTP1048570" s="22"/>
      <c r="KTQ1048570" s="22"/>
      <c r="KTR1048570" s="22"/>
      <c r="KTS1048570" s="22"/>
      <c r="KTT1048570" s="22"/>
      <c r="KTU1048570" s="22"/>
      <c r="KTV1048570" s="22"/>
      <c r="KTW1048570" s="22"/>
      <c r="KTX1048570" s="22"/>
      <c r="KTY1048570" s="22"/>
      <c r="KTZ1048570" s="22"/>
      <c r="KUA1048570" s="22"/>
      <c r="KUB1048570" s="22"/>
      <c r="KUC1048570" s="22"/>
      <c r="KUD1048570" s="22"/>
      <c r="KUE1048570" s="22"/>
      <c r="KUF1048570" s="22"/>
      <c r="KUG1048570" s="22"/>
      <c r="KUH1048570" s="22"/>
      <c r="KUI1048570" s="22"/>
      <c r="KUJ1048570" s="22"/>
      <c r="KUK1048570" s="22"/>
      <c r="KUL1048570" s="22"/>
      <c r="KUM1048570" s="22"/>
      <c r="KUN1048570" s="22"/>
      <c r="KUO1048570" s="22"/>
      <c r="KUP1048570" s="22"/>
      <c r="KUQ1048570" s="22"/>
      <c r="KUR1048570" s="22"/>
      <c r="KUS1048570" s="22"/>
      <c r="KUT1048570" s="22"/>
      <c r="KUU1048570" s="22"/>
      <c r="KUV1048570" s="22"/>
      <c r="KUW1048570" s="22"/>
      <c r="KUX1048570" s="22"/>
      <c r="KUY1048570" s="22"/>
      <c r="KUZ1048570" s="22"/>
      <c r="KVA1048570" s="22"/>
      <c r="KVB1048570" s="22"/>
      <c r="KVC1048570" s="22"/>
      <c r="KVD1048570" s="22"/>
      <c r="KVE1048570" s="22"/>
      <c r="KVF1048570" s="22"/>
      <c r="KVG1048570" s="22"/>
      <c r="KVH1048570" s="22"/>
      <c r="KVI1048570" s="22"/>
      <c r="KVJ1048570" s="22"/>
      <c r="KVK1048570" s="22"/>
      <c r="KVL1048570" s="22"/>
      <c r="KVM1048570" s="22"/>
      <c r="KVN1048570" s="22"/>
      <c r="KVO1048570" s="22"/>
      <c r="KVP1048570" s="22"/>
      <c r="KVQ1048570" s="22"/>
      <c r="KVR1048570" s="22"/>
      <c r="KVS1048570" s="22"/>
      <c r="KVT1048570" s="22"/>
      <c r="KVU1048570" s="22"/>
      <c r="KVV1048570" s="22"/>
      <c r="KVW1048570" s="22"/>
      <c r="KVX1048570" s="22"/>
      <c r="KVY1048570" s="22"/>
      <c r="KVZ1048570" s="22"/>
      <c r="KWA1048570" s="22"/>
      <c r="KWB1048570" s="22"/>
      <c r="KWC1048570" s="22"/>
      <c r="KWD1048570" s="22"/>
      <c r="KWE1048570" s="22"/>
      <c r="KWF1048570" s="22"/>
      <c r="KWG1048570" s="22"/>
      <c r="KWH1048570" s="22"/>
      <c r="KWI1048570" s="22"/>
      <c r="KWJ1048570" s="22"/>
      <c r="KWK1048570" s="22"/>
      <c r="KWL1048570" s="22"/>
      <c r="KWM1048570" s="22"/>
      <c r="KWN1048570" s="22"/>
      <c r="KWO1048570" s="22"/>
      <c r="KWP1048570" s="22"/>
      <c r="KWQ1048570" s="22"/>
      <c r="KWR1048570" s="22"/>
      <c r="KWS1048570" s="22"/>
      <c r="KWT1048570" s="22"/>
      <c r="KWU1048570" s="22"/>
      <c r="KWV1048570" s="22"/>
      <c r="KWW1048570" s="22"/>
      <c r="KWX1048570" s="22"/>
      <c r="KWY1048570" s="22"/>
      <c r="KWZ1048570" s="22"/>
      <c r="KXA1048570" s="22"/>
      <c r="KXB1048570" s="22"/>
      <c r="KXC1048570" s="22"/>
      <c r="KXD1048570" s="22"/>
      <c r="KXE1048570" s="22"/>
      <c r="KXF1048570" s="22"/>
      <c r="KXG1048570" s="22"/>
      <c r="KXH1048570" s="22"/>
      <c r="KXI1048570" s="22"/>
      <c r="KXJ1048570" s="22"/>
      <c r="KXK1048570" s="22"/>
      <c r="KXL1048570" s="22"/>
      <c r="KXM1048570" s="22"/>
      <c r="KXN1048570" s="22"/>
      <c r="KXO1048570" s="22"/>
      <c r="KXP1048570" s="22"/>
      <c r="KXQ1048570" s="22"/>
      <c r="KXR1048570" s="22"/>
      <c r="KXS1048570" s="22"/>
      <c r="KXT1048570" s="22"/>
      <c r="KXU1048570" s="22"/>
      <c r="KXV1048570" s="22"/>
      <c r="KXW1048570" s="22"/>
      <c r="KXX1048570" s="22"/>
      <c r="KXY1048570" s="22"/>
      <c r="KXZ1048570" s="22"/>
      <c r="KYA1048570" s="22"/>
      <c r="KYB1048570" s="22"/>
      <c r="KYC1048570" s="22"/>
      <c r="KYD1048570" s="22"/>
      <c r="KYE1048570" s="22"/>
      <c r="KYF1048570" s="22"/>
      <c r="KYG1048570" s="22"/>
      <c r="KYH1048570" s="22"/>
      <c r="KYI1048570" s="22"/>
      <c r="KYJ1048570" s="22"/>
      <c r="KYK1048570" s="22"/>
      <c r="KYL1048570" s="22"/>
      <c r="KYM1048570" s="22"/>
      <c r="KYN1048570" s="22"/>
      <c r="KYO1048570" s="22"/>
      <c r="KYP1048570" s="22"/>
      <c r="KYQ1048570" s="22"/>
      <c r="KYR1048570" s="22"/>
      <c r="KYS1048570" s="22"/>
      <c r="KYT1048570" s="22"/>
      <c r="KYU1048570" s="22"/>
      <c r="KYV1048570" s="22"/>
      <c r="KYW1048570" s="22"/>
      <c r="KYX1048570" s="22"/>
      <c r="KYY1048570" s="22"/>
      <c r="KYZ1048570" s="22"/>
      <c r="KZA1048570" s="22"/>
      <c r="KZB1048570" s="22"/>
      <c r="KZC1048570" s="22"/>
      <c r="KZD1048570" s="22"/>
      <c r="KZE1048570" s="22"/>
      <c r="KZF1048570" s="22"/>
      <c r="KZG1048570" s="22"/>
      <c r="KZH1048570" s="22"/>
      <c r="KZI1048570" s="22"/>
      <c r="KZJ1048570" s="22"/>
      <c r="KZK1048570" s="22"/>
      <c r="KZL1048570" s="22"/>
      <c r="KZM1048570" s="22"/>
      <c r="KZN1048570" s="22"/>
      <c r="KZO1048570" s="22"/>
      <c r="KZP1048570" s="22"/>
      <c r="KZQ1048570" s="22"/>
      <c r="KZR1048570" s="22"/>
      <c r="KZS1048570" s="22"/>
      <c r="KZT1048570" s="22"/>
      <c r="KZU1048570" s="22"/>
      <c r="KZV1048570" s="22"/>
      <c r="KZW1048570" s="22"/>
      <c r="KZX1048570" s="22"/>
      <c r="KZY1048570" s="22"/>
      <c r="KZZ1048570" s="22"/>
      <c r="LAA1048570" s="22"/>
      <c r="LAB1048570" s="22"/>
      <c r="LAC1048570" s="22"/>
      <c r="LAD1048570" s="22"/>
      <c r="LAE1048570" s="22"/>
      <c r="LAF1048570" s="22"/>
      <c r="LAG1048570" s="22"/>
      <c r="LAH1048570" s="22"/>
      <c r="LAI1048570" s="22"/>
      <c r="LAJ1048570" s="22"/>
      <c r="LAK1048570" s="22"/>
      <c r="LAL1048570" s="22"/>
      <c r="LAM1048570" s="22"/>
      <c r="LAN1048570" s="22"/>
      <c r="LAO1048570" s="22"/>
      <c r="LAP1048570" s="22"/>
      <c r="LAQ1048570" s="22"/>
      <c r="LAR1048570" s="22"/>
      <c r="LAS1048570" s="22"/>
      <c r="LAT1048570" s="22"/>
      <c r="LAU1048570" s="22"/>
      <c r="LAV1048570" s="22"/>
      <c r="LAW1048570" s="22"/>
      <c r="LAX1048570" s="22"/>
      <c r="LAY1048570" s="22"/>
      <c r="LAZ1048570" s="22"/>
      <c r="LBA1048570" s="22"/>
      <c r="LBB1048570" s="22"/>
      <c r="LBC1048570" s="22"/>
      <c r="LBD1048570" s="22"/>
      <c r="LBE1048570" s="22"/>
      <c r="LBF1048570" s="22"/>
      <c r="LBG1048570" s="22"/>
      <c r="LBH1048570" s="22"/>
      <c r="LBI1048570" s="22"/>
      <c r="LBJ1048570" s="22"/>
      <c r="LBK1048570" s="22"/>
      <c r="LBL1048570" s="22"/>
      <c r="LBM1048570" s="22"/>
      <c r="LBN1048570" s="22"/>
      <c r="LBO1048570" s="22"/>
      <c r="LBP1048570" s="22"/>
      <c r="LBQ1048570" s="22"/>
      <c r="LBR1048570" s="22"/>
      <c r="LBS1048570" s="22"/>
      <c r="LBT1048570" s="22"/>
      <c r="LBU1048570" s="22"/>
      <c r="LBV1048570" s="22"/>
      <c r="LBW1048570" s="22"/>
      <c r="LBX1048570" s="22"/>
      <c r="LBY1048570" s="22"/>
      <c r="LBZ1048570" s="22"/>
      <c r="LCA1048570" s="22"/>
      <c r="LCB1048570" s="22"/>
      <c r="LCC1048570" s="22"/>
      <c r="LCD1048570" s="22"/>
      <c r="LCE1048570" s="22"/>
      <c r="LCF1048570" s="22"/>
      <c r="LCG1048570" s="22"/>
      <c r="LCH1048570" s="22"/>
      <c r="LCI1048570" s="22"/>
      <c r="LCJ1048570" s="22"/>
      <c r="LCK1048570" s="22"/>
      <c r="LCL1048570" s="22"/>
      <c r="LCM1048570" s="22"/>
      <c r="LCN1048570" s="22"/>
      <c r="LCO1048570" s="22"/>
      <c r="LCP1048570" s="22"/>
      <c r="LCQ1048570" s="22"/>
      <c r="LCR1048570" s="22"/>
      <c r="LCS1048570" s="22"/>
      <c r="LCT1048570" s="22"/>
      <c r="LCU1048570" s="22"/>
      <c r="LCV1048570" s="22"/>
      <c r="LCW1048570" s="22"/>
      <c r="LCX1048570" s="22"/>
      <c r="LCY1048570" s="22"/>
      <c r="LCZ1048570" s="22"/>
      <c r="LDA1048570" s="22"/>
      <c r="LDB1048570" s="22"/>
      <c r="LDC1048570" s="22"/>
      <c r="LDD1048570" s="22"/>
      <c r="LDE1048570" s="22"/>
      <c r="LDF1048570" s="22"/>
      <c r="LDG1048570" s="22"/>
      <c r="LDH1048570" s="22"/>
      <c r="LDI1048570" s="22"/>
      <c r="LDJ1048570" s="22"/>
      <c r="LDK1048570" s="22"/>
      <c r="LDL1048570" s="22"/>
      <c r="LDM1048570" s="22"/>
      <c r="LDN1048570" s="22"/>
      <c r="LDO1048570" s="22"/>
      <c r="LDP1048570" s="22"/>
      <c r="LDQ1048570" s="22"/>
      <c r="LDR1048570" s="22"/>
      <c r="LDS1048570" s="22"/>
      <c r="LDT1048570" s="22"/>
      <c r="LDU1048570" s="22"/>
      <c r="LDV1048570" s="22"/>
      <c r="LDW1048570" s="22"/>
      <c r="LDX1048570" s="22"/>
      <c r="LDY1048570" s="22"/>
      <c r="LDZ1048570" s="22"/>
      <c r="LEA1048570" s="22"/>
      <c r="LEB1048570" s="22"/>
      <c r="LEC1048570" s="22"/>
      <c r="LED1048570" s="22"/>
      <c r="LEE1048570" s="22"/>
      <c r="LEF1048570" s="22"/>
      <c r="LEG1048570" s="22"/>
      <c r="LEH1048570" s="22"/>
      <c r="LEI1048570" s="22"/>
      <c r="LEJ1048570" s="22"/>
      <c r="LEK1048570" s="22"/>
      <c r="LEL1048570" s="22"/>
      <c r="LEM1048570" s="22"/>
      <c r="LEN1048570" s="22"/>
      <c r="LEO1048570" s="22"/>
      <c r="LEP1048570" s="22"/>
      <c r="LEQ1048570" s="22"/>
      <c r="LER1048570" s="22"/>
      <c r="LES1048570" s="22"/>
      <c r="LET1048570" s="22"/>
      <c r="LEU1048570" s="22"/>
      <c r="LEV1048570" s="22"/>
      <c r="LEW1048570" s="22"/>
      <c r="LEX1048570" s="22"/>
      <c r="LEY1048570" s="22"/>
      <c r="LEZ1048570" s="22"/>
      <c r="LFA1048570" s="22"/>
      <c r="LFB1048570" s="22"/>
      <c r="LFC1048570" s="22"/>
      <c r="LFD1048570" s="22"/>
      <c r="LFE1048570" s="22"/>
      <c r="LFF1048570" s="22"/>
      <c r="LFG1048570" s="22"/>
      <c r="LFH1048570" s="22"/>
      <c r="LFI1048570" s="22"/>
      <c r="LFJ1048570" s="22"/>
      <c r="LFK1048570" s="22"/>
      <c r="LFL1048570" s="22"/>
      <c r="LFM1048570" s="22"/>
      <c r="LFN1048570" s="22"/>
      <c r="LFO1048570" s="22"/>
      <c r="LFP1048570" s="22"/>
      <c r="LFQ1048570" s="22"/>
      <c r="LFR1048570" s="22"/>
      <c r="LFS1048570" s="22"/>
      <c r="LFT1048570" s="22"/>
      <c r="LFU1048570" s="22"/>
      <c r="LFV1048570" s="22"/>
      <c r="LFW1048570" s="22"/>
      <c r="LFX1048570" s="22"/>
      <c r="LFY1048570" s="22"/>
      <c r="LFZ1048570" s="22"/>
      <c r="LGA1048570" s="22"/>
      <c r="LGB1048570" s="22"/>
      <c r="LGC1048570" s="22"/>
      <c r="LGD1048570" s="22"/>
      <c r="LGE1048570" s="22"/>
      <c r="LGF1048570" s="22"/>
      <c r="LGG1048570" s="22"/>
      <c r="LGH1048570" s="22"/>
      <c r="LGI1048570" s="22"/>
      <c r="LGJ1048570" s="22"/>
      <c r="LGK1048570" s="22"/>
      <c r="LGL1048570" s="22"/>
      <c r="LGM1048570" s="22"/>
      <c r="LGN1048570" s="22"/>
      <c r="LGO1048570" s="22"/>
      <c r="LGP1048570" s="22"/>
      <c r="LGQ1048570" s="22"/>
      <c r="LGR1048570" s="22"/>
      <c r="LGS1048570" s="22"/>
      <c r="LGT1048570" s="22"/>
      <c r="LGU1048570" s="22"/>
      <c r="LGV1048570" s="22"/>
      <c r="LGW1048570" s="22"/>
      <c r="LGX1048570" s="22"/>
      <c r="LGY1048570" s="22"/>
      <c r="LGZ1048570" s="22"/>
      <c r="LHA1048570" s="22"/>
      <c r="LHB1048570" s="22"/>
      <c r="LHC1048570" s="22"/>
      <c r="LHD1048570" s="22"/>
      <c r="LHE1048570" s="22"/>
      <c r="LHF1048570" s="22"/>
      <c r="LHG1048570" s="22"/>
      <c r="LHH1048570" s="22"/>
      <c r="LHI1048570" s="22"/>
      <c r="LHJ1048570" s="22"/>
      <c r="LHK1048570" s="22"/>
      <c r="LHL1048570" s="22"/>
      <c r="LHM1048570" s="22"/>
      <c r="LHN1048570" s="22"/>
      <c r="LHO1048570" s="22"/>
      <c r="LHP1048570" s="22"/>
      <c r="LHQ1048570" s="22"/>
      <c r="LHR1048570" s="22"/>
      <c r="LHS1048570" s="22"/>
      <c r="LHT1048570" s="22"/>
      <c r="LHU1048570" s="22"/>
      <c r="LHV1048570" s="22"/>
      <c r="LHW1048570" s="22"/>
      <c r="LHX1048570" s="22"/>
      <c r="LHY1048570" s="22"/>
      <c r="LHZ1048570" s="22"/>
      <c r="LIA1048570" s="22"/>
      <c r="LIB1048570" s="22"/>
      <c r="LIC1048570" s="22"/>
      <c r="LID1048570" s="22"/>
      <c r="LIE1048570" s="22"/>
      <c r="LIF1048570" s="22"/>
      <c r="LIG1048570" s="22"/>
      <c r="LIH1048570" s="22"/>
      <c r="LII1048570" s="22"/>
      <c r="LIJ1048570" s="22"/>
      <c r="LIK1048570" s="22"/>
      <c r="LIL1048570" s="22"/>
      <c r="LIM1048570" s="22"/>
      <c r="LIN1048570" s="22"/>
      <c r="LIO1048570" s="22"/>
      <c r="LIP1048570" s="22"/>
      <c r="LIQ1048570" s="22"/>
      <c r="LIR1048570" s="22"/>
      <c r="LIS1048570" s="22"/>
      <c r="LIT1048570" s="22"/>
      <c r="LIU1048570" s="22"/>
      <c r="LIV1048570" s="22"/>
      <c r="LIW1048570" s="22"/>
      <c r="LIX1048570" s="22"/>
      <c r="LIY1048570" s="22"/>
      <c r="LIZ1048570" s="22"/>
      <c r="LJA1048570" s="22"/>
      <c r="LJB1048570" s="22"/>
      <c r="LJC1048570" s="22"/>
      <c r="LJD1048570" s="22"/>
      <c r="LJE1048570" s="22"/>
      <c r="LJF1048570" s="22"/>
      <c r="LJG1048570" s="22"/>
      <c r="LJH1048570" s="22"/>
      <c r="LJI1048570" s="22"/>
      <c r="LJJ1048570" s="22"/>
      <c r="LJK1048570" s="22"/>
      <c r="LJL1048570" s="22"/>
      <c r="LJM1048570" s="22"/>
      <c r="LJN1048570" s="22"/>
      <c r="LJO1048570" s="22"/>
      <c r="LJP1048570" s="22"/>
      <c r="LJQ1048570" s="22"/>
      <c r="LJR1048570" s="22"/>
      <c r="LJS1048570" s="22"/>
      <c r="LJT1048570" s="22"/>
      <c r="LJU1048570" s="22"/>
      <c r="LJV1048570" s="22"/>
      <c r="LJW1048570" s="22"/>
      <c r="LJX1048570" s="22"/>
      <c r="LJY1048570" s="22"/>
      <c r="LJZ1048570" s="22"/>
      <c r="LKA1048570" s="22"/>
      <c r="LKB1048570" s="22"/>
      <c r="LKC1048570" s="22"/>
      <c r="LKD1048570" s="22"/>
      <c r="LKE1048570" s="22"/>
      <c r="LKF1048570" s="22"/>
      <c r="LKG1048570" s="22"/>
      <c r="LKH1048570" s="22"/>
      <c r="LKI1048570" s="22"/>
      <c r="LKJ1048570" s="22"/>
      <c r="LKK1048570" s="22"/>
      <c r="LKL1048570" s="22"/>
      <c r="LKM1048570" s="22"/>
      <c r="LKN1048570" s="22"/>
      <c r="LKO1048570" s="22"/>
      <c r="LKP1048570" s="22"/>
      <c r="LKQ1048570" s="22"/>
      <c r="LKR1048570" s="22"/>
      <c r="LKS1048570" s="22"/>
      <c r="LKT1048570" s="22"/>
      <c r="LKU1048570" s="22"/>
      <c r="LKV1048570" s="22"/>
      <c r="LKW1048570" s="22"/>
      <c r="LKX1048570" s="22"/>
      <c r="LKY1048570" s="22"/>
      <c r="LKZ1048570" s="22"/>
      <c r="LLA1048570" s="22"/>
      <c r="LLB1048570" s="22"/>
      <c r="LLC1048570" s="22"/>
      <c r="LLD1048570" s="22"/>
      <c r="LLE1048570" s="22"/>
      <c r="LLF1048570" s="22"/>
      <c r="LLG1048570" s="22"/>
      <c r="LLH1048570" s="22"/>
      <c r="LLI1048570" s="22"/>
      <c r="LLJ1048570" s="22"/>
      <c r="LLK1048570" s="22"/>
      <c r="LLL1048570" s="22"/>
      <c r="LLM1048570" s="22"/>
      <c r="LLN1048570" s="22"/>
      <c r="LLO1048570" s="22"/>
      <c r="LLP1048570" s="22"/>
      <c r="LLQ1048570" s="22"/>
      <c r="LLR1048570" s="22"/>
      <c r="LLS1048570" s="22"/>
      <c r="LLT1048570" s="22"/>
      <c r="LLU1048570" s="22"/>
      <c r="LLV1048570" s="22"/>
      <c r="LLW1048570" s="22"/>
      <c r="LLX1048570" s="22"/>
      <c r="LLY1048570" s="22"/>
      <c r="LLZ1048570" s="22"/>
      <c r="LMA1048570" s="22"/>
      <c r="LMB1048570" s="22"/>
      <c r="LMC1048570" s="22"/>
      <c r="LMD1048570" s="22"/>
      <c r="LME1048570" s="22"/>
      <c r="LMF1048570" s="22"/>
      <c r="LMG1048570" s="22"/>
      <c r="LMH1048570" s="22"/>
      <c r="LMI1048570" s="22"/>
      <c r="LMJ1048570" s="22"/>
      <c r="LMK1048570" s="22"/>
      <c r="LML1048570" s="22"/>
      <c r="LMM1048570" s="22"/>
      <c r="LMN1048570" s="22"/>
      <c r="LMO1048570" s="22"/>
      <c r="LMP1048570" s="22"/>
      <c r="LMQ1048570" s="22"/>
      <c r="LMR1048570" s="22"/>
      <c r="LMS1048570" s="22"/>
      <c r="LMT1048570" s="22"/>
      <c r="LMU1048570" s="22"/>
      <c r="LMV1048570" s="22"/>
      <c r="LMW1048570" s="22"/>
      <c r="LMX1048570" s="22"/>
      <c r="LMY1048570" s="22"/>
      <c r="LMZ1048570" s="22"/>
      <c r="LNA1048570" s="22"/>
      <c r="LNB1048570" s="22"/>
      <c r="LNC1048570" s="22"/>
      <c r="LND1048570" s="22"/>
      <c r="LNE1048570" s="22"/>
      <c r="LNF1048570" s="22"/>
      <c r="LNG1048570" s="22"/>
      <c r="LNH1048570" s="22"/>
      <c r="LNI1048570" s="22"/>
      <c r="LNJ1048570" s="22"/>
      <c r="LNK1048570" s="22"/>
      <c r="LNL1048570" s="22"/>
      <c r="LNM1048570" s="22"/>
      <c r="LNN1048570" s="22"/>
      <c r="LNO1048570" s="22"/>
      <c r="LNP1048570" s="22"/>
      <c r="LNQ1048570" s="22"/>
      <c r="LNR1048570" s="22"/>
      <c r="LNS1048570" s="22"/>
      <c r="LNT1048570" s="22"/>
      <c r="LNU1048570" s="22"/>
      <c r="LNV1048570" s="22"/>
      <c r="LNW1048570" s="22"/>
      <c r="LNX1048570" s="22"/>
      <c r="LNY1048570" s="22"/>
      <c r="LNZ1048570" s="22"/>
      <c r="LOA1048570" s="22"/>
      <c r="LOB1048570" s="22"/>
      <c r="LOC1048570" s="22"/>
      <c r="LOD1048570" s="22"/>
      <c r="LOE1048570" s="22"/>
      <c r="LOF1048570" s="22"/>
      <c r="LOG1048570" s="22"/>
      <c r="LOH1048570" s="22"/>
      <c r="LOI1048570" s="22"/>
      <c r="LOJ1048570" s="22"/>
      <c r="LOK1048570" s="22"/>
      <c r="LOL1048570" s="22"/>
      <c r="LOM1048570" s="22"/>
      <c r="LON1048570" s="22"/>
      <c r="LOO1048570" s="22"/>
      <c r="LOP1048570" s="22"/>
      <c r="LOQ1048570" s="22"/>
      <c r="LOR1048570" s="22"/>
      <c r="LOS1048570" s="22"/>
      <c r="LOT1048570" s="22"/>
      <c r="LOU1048570" s="22"/>
      <c r="LOV1048570" s="22"/>
      <c r="LOW1048570" s="22"/>
      <c r="LOX1048570" s="22"/>
      <c r="LOY1048570" s="22"/>
      <c r="LOZ1048570" s="22"/>
      <c r="LPA1048570" s="22"/>
      <c r="LPB1048570" s="22"/>
      <c r="LPC1048570" s="22"/>
      <c r="LPD1048570" s="22"/>
      <c r="LPE1048570" s="22"/>
      <c r="LPF1048570" s="22"/>
      <c r="LPG1048570" s="22"/>
      <c r="LPH1048570" s="22"/>
      <c r="LPI1048570" s="22"/>
      <c r="LPJ1048570" s="22"/>
      <c r="LPK1048570" s="22"/>
      <c r="LPL1048570" s="22"/>
      <c r="LPM1048570" s="22"/>
      <c r="LPN1048570" s="22"/>
      <c r="LPO1048570" s="22"/>
      <c r="LPP1048570" s="22"/>
      <c r="LPQ1048570" s="22"/>
      <c r="LPR1048570" s="22"/>
      <c r="LPS1048570" s="22"/>
      <c r="LPT1048570" s="22"/>
      <c r="LPU1048570" s="22"/>
      <c r="LPV1048570" s="22"/>
      <c r="LPW1048570" s="22"/>
      <c r="LPX1048570" s="22"/>
      <c r="LPY1048570" s="22"/>
      <c r="LPZ1048570" s="22"/>
      <c r="LQA1048570" s="22"/>
      <c r="LQB1048570" s="22"/>
      <c r="LQC1048570" s="22"/>
      <c r="LQD1048570" s="22"/>
      <c r="LQE1048570" s="22"/>
      <c r="LQF1048570" s="22"/>
      <c r="LQG1048570" s="22"/>
      <c r="LQH1048570" s="22"/>
      <c r="LQI1048570" s="22"/>
      <c r="LQJ1048570" s="22"/>
      <c r="LQK1048570" s="22"/>
      <c r="LQL1048570" s="22"/>
      <c r="LQM1048570" s="22"/>
      <c r="LQN1048570" s="22"/>
      <c r="LQO1048570" s="22"/>
      <c r="LQP1048570" s="22"/>
      <c r="LQQ1048570" s="22"/>
      <c r="LQR1048570" s="22"/>
      <c r="LQS1048570" s="22"/>
      <c r="LQT1048570" s="22"/>
      <c r="LQU1048570" s="22"/>
      <c r="LQV1048570" s="22"/>
      <c r="LQW1048570" s="22"/>
      <c r="LQX1048570" s="22"/>
      <c r="LQY1048570" s="22"/>
      <c r="LQZ1048570" s="22"/>
      <c r="LRA1048570" s="22"/>
      <c r="LRB1048570" s="22"/>
      <c r="LRC1048570" s="22"/>
      <c r="LRD1048570" s="22"/>
      <c r="LRE1048570" s="22"/>
      <c r="LRF1048570" s="22"/>
      <c r="LRG1048570" s="22"/>
      <c r="LRH1048570" s="22"/>
      <c r="LRI1048570" s="22"/>
      <c r="LRJ1048570" s="22"/>
      <c r="LRK1048570" s="22"/>
      <c r="LRL1048570" s="22"/>
      <c r="LRM1048570" s="22"/>
      <c r="LRN1048570" s="22"/>
      <c r="LRO1048570" s="22"/>
      <c r="LRP1048570" s="22"/>
      <c r="LRQ1048570" s="22"/>
      <c r="LRR1048570" s="22"/>
      <c r="LRS1048570" s="22"/>
      <c r="LRT1048570" s="22"/>
      <c r="LRU1048570" s="22"/>
      <c r="LRV1048570" s="22"/>
      <c r="LRW1048570" s="22"/>
      <c r="LRX1048570" s="22"/>
      <c r="LRY1048570" s="22"/>
      <c r="LRZ1048570" s="22"/>
      <c r="LSA1048570" s="22"/>
      <c r="LSB1048570" s="22"/>
      <c r="LSC1048570" s="22"/>
      <c r="LSD1048570" s="22"/>
      <c r="LSE1048570" s="22"/>
      <c r="LSF1048570" s="22"/>
      <c r="LSG1048570" s="22"/>
      <c r="LSH1048570" s="22"/>
      <c r="LSI1048570" s="22"/>
      <c r="LSJ1048570" s="22"/>
      <c r="LSK1048570" s="22"/>
      <c r="LSL1048570" s="22"/>
      <c r="LSM1048570" s="22"/>
      <c r="LSN1048570" s="22"/>
      <c r="LSO1048570" s="22"/>
      <c r="LSP1048570" s="22"/>
      <c r="LSQ1048570" s="22"/>
      <c r="LSR1048570" s="22"/>
      <c r="LSS1048570" s="22"/>
      <c r="LST1048570" s="22"/>
      <c r="LSU1048570" s="22"/>
      <c r="LSV1048570" s="22"/>
      <c r="LSW1048570" s="22"/>
      <c r="LSX1048570" s="22"/>
      <c r="LSY1048570" s="22"/>
      <c r="LSZ1048570" s="22"/>
      <c r="LTA1048570" s="22"/>
      <c r="LTB1048570" s="22"/>
      <c r="LTC1048570" s="22"/>
      <c r="LTD1048570" s="22"/>
      <c r="LTE1048570" s="22"/>
      <c r="LTF1048570" s="22"/>
      <c r="LTG1048570" s="22"/>
      <c r="LTH1048570" s="22"/>
      <c r="LTI1048570" s="22"/>
      <c r="LTJ1048570" s="22"/>
      <c r="LTK1048570" s="22"/>
      <c r="LTL1048570" s="22"/>
      <c r="LTM1048570" s="22"/>
      <c r="LTN1048570" s="22"/>
      <c r="LTO1048570" s="22"/>
      <c r="LTP1048570" s="22"/>
      <c r="LTQ1048570" s="22"/>
      <c r="LTR1048570" s="22"/>
      <c r="LTS1048570" s="22"/>
      <c r="LTT1048570" s="22"/>
      <c r="LTU1048570" s="22"/>
      <c r="LTV1048570" s="22"/>
      <c r="LTW1048570" s="22"/>
      <c r="LTX1048570" s="22"/>
      <c r="LTY1048570" s="22"/>
      <c r="LTZ1048570" s="22"/>
      <c r="LUA1048570" s="22"/>
      <c r="LUB1048570" s="22"/>
      <c r="LUC1048570" s="22"/>
      <c r="LUD1048570" s="22"/>
      <c r="LUE1048570" s="22"/>
      <c r="LUF1048570" s="22"/>
      <c r="LUG1048570" s="22"/>
      <c r="LUH1048570" s="22"/>
      <c r="LUI1048570" s="22"/>
      <c r="LUJ1048570" s="22"/>
      <c r="LUK1048570" s="22"/>
      <c r="LUL1048570" s="22"/>
      <c r="LUM1048570" s="22"/>
      <c r="LUN1048570" s="22"/>
      <c r="LUO1048570" s="22"/>
      <c r="LUP1048570" s="22"/>
      <c r="LUQ1048570" s="22"/>
      <c r="LUR1048570" s="22"/>
      <c r="LUS1048570" s="22"/>
      <c r="LUT1048570" s="22"/>
      <c r="LUU1048570" s="22"/>
      <c r="LUV1048570" s="22"/>
      <c r="LUW1048570" s="22"/>
      <c r="LUX1048570" s="22"/>
      <c r="LUY1048570" s="22"/>
      <c r="LUZ1048570" s="22"/>
      <c r="LVA1048570" s="22"/>
      <c r="LVB1048570" s="22"/>
      <c r="LVC1048570" s="22"/>
      <c r="LVD1048570" s="22"/>
      <c r="LVE1048570" s="22"/>
      <c r="LVF1048570" s="22"/>
      <c r="LVG1048570" s="22"/>
      <c r="LVH1048570" s="22"/>
      <c r="LVI1048570" s="22"/>
      <c r="LVJ1048570" s="22"/>
      <c r="LVK1048570" s="22"/>
      <c r="LVL1048570" s="22"/>
      <c r="LVM1048570" s="22"/>
      <c r="LVN1048570" s="22"/>
      <c r="LVO1048570" s="22"/>
      <c r="LVP1048570" s="22"/>
      <c r="LVQ1048570" s="22"/>
      <c r="LVR1048570" s="22"/>
      <c r="LVS1048570" s="22"/>
      <c r="LVT1048570" s="22"/>
      <c r="LVU1048570" s="22"/>
      <c r="LVV1048570" s="22"/>
      <c r="LVW1048570" s="22"/>
      <c r="LVX1048570" s="22"/>
      <c r="LVY1048570" s="22"/>
      <c r="LVZ1048570" s="22"/>
      <c r="LWA1048570" s="22"/>
      <c r="LWB1048570" s="22"/>
      <c r="LWC1048570" s="22"/>
      <c r="LWD1048570" s="22"/>
      <c r="LWE1048570" s="22"/>
      <c r="LWF1048570" s="22"/>
      <c r="LWG1048570" s="22"/>
      <c r="LWH1048570" s="22"/>
      <c r="LWI1048570" s="22"/>
      <c r="LWJ1048570" s="22"/>
      <c r="LWK1048570" s="22"/>
      <c r="LWL1048570" s="22"/>
      <c r="LWM1048570" s="22"/>
      <c r="LWN1048570" s="22"/>
      <c r="LWO1048570" s="22"/>
      <c r="LWP1048570" s="22"/>
      <c r="LWQ1048570" s="22"/>
      <c r="LWR1048570" s="22"/>
      <c r="LWS1048570" s="22"/>
      <c r="LWT1048570" s="22"/>
      <c r="LWU1048570" s="22"/>
      <c r="LWV1048570" s="22"/>
      <c r="LWW1048570" s="22"/>
      <c r="LWX1048570" s="22"/>
      <c r="LWY1048570" s="22"/>
      <c r="LWZ1048570" s="22"/>
      <c r="LXA1048570" s="22"/>
      <c r="LXB1048570" s="22"/>
      <c r="LXC1048570" s="22"/>
      <c r="LXD1048570" s="22"/>
      <c r="LXE1048570" s="22"/>
      <c r="LXF1048570" s="22"/>
      <c r="LXG1048570" s="22"/>
      <c r="LXH1048570" s="22"/>
      <c r="LXI1048570" s="22"/>
      <c r="LXJ1048570" s="22"/>
      <c r="LXK1048570" s="22"/>
      <c r="LXL1048570" s="22"/>
      <c r="LXM1048570" s="22"/>
      <c r="LXN1048570" s="22"/>
      <c r="LXO1048570" s="22"/>
      <c r="LXP1048570" s="22"/>
      <c r="LXQ1048570" s="22"/>
      <c r="LXR1048570" s="22"/>
      <c r="LXS1048570" s="22"/>
      <c r="LXT1048570" s="22"/>
      <c r="LXU1048570" s="22"/>
      <c r="LXV1048570" s="22"/>
      <c r="LXW1048570" s="22"/>
      <c r="LXX1048570" s="22"/>
      <c r="LXY1048570" s="22"/>
      <c r="LXZ1048570" s="22"/>
      <c r="LYA1048570" s="22"/>
      <c r="LYB1048570" s="22"/>
      <c r="LYC1048570" s="22"/>
      <c r="LYD1048570" s="22"/>
      <c r="LYE1048570" s="22"/>
      <c r="LYF1048570" s="22"/>
      <c r="LYG1048570" s="22"/>
      <c r="LYH1048570" s="22"/>
      <c r="LYI1048570" s="22"/>
      <c r="LYJ1048570" s="22"/>
      <c r="LYK1048570" s="22"/>
      <c r="LYL1048570" s="22"/>
      <c r="LYM1048570" s="22"/>
      <c r="LYN1048570" s="22"/>
      <c r="LYO1048570" s="22"/>
      <c r="LYP1048570" s="22"/>
      <c r="LYQ1048570" s="22"/>
      <c r="LYR1048570" s="22"/>
      <c r="LYS1048570" s="22"/>
      <c r="LYT1048570" s="22"/>
      <c r="LYU1048570" s="22"/>
      <c r="LYV1048570" s="22"/>
      <c r="LYW1048570" s="22"/>
      <c r="LYX1048570" s="22"/>
      <c r="LYY1048570" s="22"/>
      <c r="LYZ1048570" s="22"/>
      <c r="LZA1048570" s="22"/>
      <c r="LZB1048570" s="22"/>
      <c r="LZC1048570" s="22"/>
      <c r="LZD1048570" s="22"/>
      <c r="LZE1048570" s="22"/>
      <c r="LZF1048570" s="22"/>
      <c r="LZG1048570" s="22"/>
      <c r="LZH1048570" s="22"/>
      <c r="LZI1048570" s="22"/>
      <c r="LZJ1048570" s="22"/>
      <c r="LZK1048570" s="22"/>
      <c r="LZL1048570" s="22"/>
      <c r="LZM1048570" s="22"/>
      <c r="LZN1048570" s="22"/>
      <c r="LZO1048570" s="22"/>
      <c r="LZP1048570" s="22"/>
      <c r="LZQ1048570" s="22"/>
      <c r="LZR1048570" s="22"/>
      <c r="LZS1048570" s="22"/>
      <c r="LZT1048570" s="22"/>
      <c r="LZU1048570" s="22"/>
      <c r="LZV1048570" s="22"/>
      <c r="LZW1048570" s="22"/>
      <c r="LZX1048570" s="22"/>
      <c r="LZY1048570" s="22"/>
      <c r="LZZ1048570" s="22"/>
      <c r="MAA1048570" s="22"/>
      <c r="MAB1048570" s="22"/>
      <c r="MAC1048570" s="22"/>
      <c r="MAD1048570" s="22"/>
      <c r="MAE1048570" s="22"/>
      <c r="MAF1048570" s="22"/>
      <c r="MAG1048570" s="22"/>
      <c r="MAH1048570" s="22"/>
      <c r="MAI1048570" s="22"/>
      <c r="MAJ1048570" s="22"/>
      <c r="MAK1048570" s="22"/>
      <c r="MAL1048570" s="22"/>
      <c r="MAM1048570" s="22"/>
      <c r="MAN1048570" s="22"/>
      <c r="MAO1048570" s="22"/>
      <c r="MAP1048570" s="22"/>
      <c r="MAQ1048570" s="22"/>
      <c r="MAR1048570" s="22"/>
      <c r="MAS1048570" s="22"/>
      <c r="MAT1048570" s="22"/>
      <c r="MAU1048570" s="22"/>
      <c r="MAV1048570" s="22"/>
      <c r="MAW1048570" s="22"/>
      <c r="MAX1048570" s="22"/>
      <c r="MAY1048570" s="22"/>
      <c r="MAZ1048570" s="22"/>
      <c r="MBA1048570" s="22"/>
      <c r="MBB1048570" s="22"/>
      <c r="MBC1048570" s="22"/>
      <c r="MBD1048570" s="22"/>
      <c r="MBE1048570" s="22"/>
      <c r="MBF1048570" s="22"/>
      <c r="MBG1048570" s="22"/>
      <c r="MBH1048570" s="22"/>
      <c r="MBI1048570" s="22"/>
      <c r="MBJ1048570" s="22"/>
      <c r="MBK1048570" s="22"/>
      <c r="MBL1048570" s="22"/>
      <c r="MBM1048570" s="22"/>
      <c r="MBN1048570" s="22"/>
      <c r="MBO1048570" s="22"/>
      <c r="MBP1048570" s="22"/>
      <c r="MBQ1048570" s="22"/>
      <c r="MBR1048570" s="22"/>
      <c r="MBS1048570" s="22"/>
      <c r="MBT1048570" s="22"/>
      <c r="MBU1048570" s="22"/>
      <c r="MBV1048570" s="22"/>
      <c r="MBW1048570" s="22"/>
      <c r="MBX1048570" s="22"/>
      <c r="MBY1048570" s="22"/>
      <c r="MBZ1048570" s="22"/>
      <c r="MCA1048570" s="22"/>
      <c r="MCB1048570" s="22"/>
      <c r="MCC1048570" s="22"/>
      <c r="MCD1048570" s="22"/>
      <c r="MCE1048570" s="22"/>
      <c r="MCF1048570" s="22"/>
      <c r="MCG1048570" s="22"/>
      <c r="MCH1048570" s="22"/>
      <c r="MCI1048570" s="22"/>
      <c r="MCJ1048570" s="22"/>
      <c r="MCK1048570" s="22"/>
      <c r="MCL1048570" s="22"/>
      <c r="MCM1048570" s="22"/>
      <c r="MCN1048570" s="22"/>
      <c r="MCO1048570" s="22"/>
      <c r="MCP1048570" s="22"/>
      <c r="MCQ1048570" s="22"/>
      <c r="MCR1048570" s="22"/>
      <c r="MCS1048570" s="22"/>
      <c r="MCT1048570" s="22"/>
      <c r="MCU1048570" s="22"/>
      <c r="MCV1048570" s="22"/>
      <c r="MCW1048570" s="22"/>
      <c r="MCX1048570" s="22"/>
      <c r="MCY1048570" s="22"/>
      <c r="MCZ1048570" s="22"/>
      <c r="MDA1048570" s="22"/>
      <c r="MDB1048570" s="22"/>
      <c r="MDC1048570" s="22"/>
      <c r="MDD1048570" s="22"/>
      <c r="MDE1048570" s="22"/>
      <c r="MDF1048570" s="22"/>
      <c r="MDG1048570" s="22"/>
      <c r="MDH1048570" s="22"/>
      <c r="MDI1048570" s="22"/>
      <c r="MDJ1048570" s="22"/>
      <c r="MDK1048570" s="22"/>
      <c r="MDL1048570" s="22"/>
      <c r="MDM1048570" s="22"/>
      <c r="MDN1048570" s="22"/>
      <c r="MDO1048570" s="22"/>
      <c r="MDP1048570" s="22"/>
      <c r="MDQ1048570" s="22"/>
      <c r="MDR1048570" s="22"/>
      <c r="MDS1048570" s="22"/>
      <c r="MDT1048570" s="22"/>
      <c r="MDU1048570" s="22"/>
      <c r="MDV1048570" s="22"/>
      <c r="MDW1048570" s="22"/>
      <c r="MDX1048570" s="22"/>
      <c r="MDY1048570" s="22"/>
      <c r="MDZ1048570" s="22"/>
      <c r="MEA1048570" s="22"/>
      <c r="MEB1048570" s="22"/>
      <c r="MEC1048570" s="22"/>
      <c r="MED1048570" s="22"/>
      <c r="MEE1048570" s="22"/>
      <c r="MEF1048570" s="22"/>
      <c r="MEG1048570" s="22"/>
      <c r="MEH1048570" s="22"/>
      <c r="MEI1048570" s="22"/>
      <c r="MEJ1048570" s="22"/>
      <c r="MEK1048570" s="22"/>
      <c r="MEL1048570" s="22"/>
      <c r="MEM1048570" s="22"/>
      <c r="MEN1048570" s="22"/>
      <c r="MEO1048570" s="22"/>
      <c r="MEP1048570" s="22"/>
      <c r="MEQ1048570" s="22"/>
      <c r="MER1048570" s="22"/>
      <c r="MES1048570" s="22"/>
      <c r="MET1048570" s="22"/>
      <c r="MEU1048570" s="22"/>
      <c r="MEV1048570" s="22"/>
      <c r="MEW1048570" s="22"/>
      <c r="MEX1048570" s="22"/>
      <c r="MEY1048570" s="22"/>
      <c r="MEZ1048570" s="22"/>
      <c r="MFA1048570" s="22"/>
      <c r="MFB1048570" s="22"/>
      <c r="MFC1048570" s="22"/>
      <c r="MFD1048570" s="22"/>
      <c r="MFE1048570" s="22"/>
      <c r="MFF1048570" s="22"/>
      <c r="MFG1048570" s="22"/>
      <c r="MFH1048570" s="22"/>
      <c r="MFI1048570" s="22"/>
      <c r="MFJ1048570" s="22"/>
      <c r="MFK1048570" s="22"/>
      <c r="MFL1048570" s="22"/>
      <c r="MFM1048570" s="22"/>
      <c r="MFN1048570" s="22"/>
      <c r="MFO1048570" s="22"/>
      <c r="MFP1048570" s="22"/>
      <c r="MFQ1048570" s="22"/>
      <c r="MFR1048570" s="22"/>
      <c r="MFS1048570" s="22"/>
      <c r="MFT1048570" s="22"/>
      <c r="MFU1048570" s="22"/>
      <c r="MFV1048570" s="22"/>
      <c r="MFW1048570" s="22"/>
      <c r="MFX1048570" s="22"/>
      <c r="MFY1048570" s="22"/>
      <c r="MFZ1048570" s="22"/>
      <c r="MGA1048570" s="22"/>
      <c r="MGB1048570" s="22"/>
      <c r="MGC1048570" s="22"/>
      <c r="MGD1048570" s="22"/>
      <c r="MGE1048570" s="22"/>
      <c r="MGF1048570" s="22"/>
      <c r="MGG1048570" s="22"/>
      <c r="MGH1048570" s="22"/>
      <c r="MGI1048570" s="22"/>
      <c r="MGJ1048570" s="22"/>
      <c r="MGK1048570" s="22"/>
      <c r="MGL1048570" s="22"/>
      <c r="MGM1048570" s="22"/>
      <c r="MGN1048570" s="22"/>
      <c r="MGO1048570" s="22"/>
      <c r="MGP1048570" s="22"/>
      <c r="MGQ1048570" s="22"/>
      <c r="MGR1048570" s="22"/>
      <c r="MGS1048570" s="22"/>
      <c r="MGT1048570" s="22"/>
      <c r="MGU1048570" s="22"/>
      <c r="MGV1048570" s="22"/>
      <c r="MGW1048570" s="22"/>
      <c r="MGX1048570" s="22"/>
      <c r="MGY1048570" s="22"/>
      <c r="MGZ1048570" s="22"/>
      <c r="MHA1048570" s="22"/>
      <c r="MHB1048570" s="22"/>
      <c r="MHC1048570" s="22"/>
      <c r="MHD1048570" s="22"/>
      <c r="MHE1048570" s="22"/>
      <c r="MHF1048570" s="22"/>
      <c r="MHG1048570" s="22"/>
      <c r="MHH1048570" s="22"/>
      <c r="MHI1048570" s="22"/>
      <c r="MHJ1048570" s="22"/>
      <c r="MHK1048570" s="22"/>
      <c r="MHL1048570" s="22"/>
      <c r="MHM1048570" s="22"/>
      <c r="MHN1048570" s="22"/>
      <c r="MHO1048570" s="22"/>
      <c r="MHP1048570" s="22"/>
      <c r="MHQ1048570" s="22"/>
      <c r="MHR1048570" s="22"/>
      <c r="MHS1048570" s="22"/>
      <c r="MHT1048570" s="22"/>
      <c r="MHU1048570" s="22"/>
      <c r="MHV1048570" s="22"/>
      <c r="MHW1048570" s="22"/>
      <c r="MHX1048570" s="22"/>
      <c r="MHY1048570" s="22"/>
      <c r="MHZ1048570" s="22"/>
      <c r="MIA1048570" s="22"/>
      <c r="MIB1048570" s="22"/>
      <c r="MIC1048570" s="22"/>
      <c r="MID1048570" s="22"/>
      <c r="MIE1048570" s="22"/>
      <c r="MIF1048570" s="22"/>
      <c r="MIG1048570" s="22"/>
      <c r="MIH1048570" s="22"/>
      <c r="MII1048570" s="22"/>
      <c r="MIJ1048570" s="22"/>
      <c r="MIK1048570" s="22"/>
      <c r="MIL1048570" s="22"/>
      <c r="MIM1048570" s="22"/>
      <c r="MIN1048570" s="22"/>
      <c r="MIO1048570" s="22"/>
      <c r="MIP1048570" s="22"/>
      <c r="MIQ1048570" s="22"/>
      <c r="MIR1048570" s="22"/>
      <c r="MIS1048570" s="22"/>
      <c r="MIT1048570" s="22"/>
      <c r="MIU1048570" s="22"/>
      <c r="MIV1048570" s="22"/>
      <c r="MIW1048570" s="22"/>
      <c r="MIX1048570" s="22"/>
      <c r="MIY1048570" s="22"/>
      <c r="MIZ1048570" s="22"/>
      <c r="MJA1048570" s="22"/>
      <c r="MJB1048570" s="22"/>
      <c r="MJC1048570" s="22"/>
      <c r="MJD1048570" s="22"/>
      <c r="MJE1048570" s="22"/>
      <c r="MJF1048570" s="22"/>
      <c r="MJG1048570" s="22"/>
      <c r="MJH1048570" s="22"/>
      <c r="MJI1048570" s="22"/>
      <c r="MJJ1048570" s="22"/>
      <c r="MJK1048570" s="22"/>
      <c r="MJL1048570" s="22"/>
      <c r="MJM1048570" s="22"/>
      <c r="MJN1048570" s="22"/>
      <c r="MJO1048570" s="22"/>
      <c r="MJP1048570" s="22"/>
      <c r="MJQ1048570" s="22"/>
      <c r="MJR1048570" s="22"/>
      <c r="MJS1048570" s="22"/>
      <c r="MJT1048570" s="22"/>
      <c r="MJU1048570" s="22"/>
      <c r="MJV1048570" s="22"/>
      <c r="MJW1048570" s="22"/>
      <c r="MJX1048570" s="22"/>
      <c r="MJY1048570" s="22"/>
      <c r="MJZ1048570" s="22"/>
      <c r="MKA1048570" s="22"/>
      <c r="MKB1048570" s="22"/>
      <c r="MKC1048570" s="22"/>
      <c r="MKD1048570" s="22"/>
      <c r="MKE1048570" s="22"/>
      <c r="MKF1048570" s="22"/>
      <c r="MKG1048570" s="22"/>
      <c r="MKH1048570" s="22"/>
      <c r="MKI1048570" s="22"/>
      <c r="MKJ1048570" s="22"/>
      <c r="MKK1048570" s="22"/>
      <c r="MKL1048570" s="22"/>
      <c r="MKM1048570" s="22"/>
      <c r="MKN1048570" s="22"/>
      <c r="MKO1048570" s="22"/>
      <c r="MKP1048570" s="22"/>
      <c r="MKQ1048570" s="22"/>
      <c r="MKR1048570" s="22"/>
      <c r="MKS1048570" s="22"/>
      <c r="MKT1048570" s="22"/>
      <c r="MKU1048570" s="22"/>
      <c r="MKV1048570" s="22"/>
      <c r="MKW1048570" s="22"/>
      <c r="MKX1048570" s="22"/>
      <c r="MKY1048570" s="22"/>
      <c r="MKZ1048570" s="22"/>
      <c r="MLA1048570" s="22"/>
      <c r="MLB1048570" s="22"/>
      <c r="MLC1048570" s="22"/>
      <c r="MLD1048570" s="22"/>
      <c r="MLE1048570" s="22"/>
      <c r="MLF1048570" s="22"/>
      <c r="MLG1048570" s="22"/>
      <c r="MLH1048570" s="22"/>
      <c r="MLI1048570" s="22"/>
      <c r="MLJ1048570" s="22"/>
      <c r="MLK1048570" s="22"/>
      <c r="MLL1048570" s="22"/>
      <c r="MLM1048570" s="22"/>
      <c r="MLN1048570" s="22"/>
      <c r="MLO1048570" s="22"/>
      <c r="MLP1048570" s="22"/>
      <c r="MLQ1048570" s="22"/>
      <c r="MLR1048570" s="22"/>
      <c r="MLS1048570" s="22"/>
      <c r="MLT1048570" s="22"/>
      <c r="MLU1048570" s="22"/>
      <c r="MLV1048570" s="22"/>
      <c r="MLW1048570" s="22"/>
      <c r="MLX1048570" s="22"/>
      <c r="MLY1048570" s="22"/>
      <c r="MLZ1048570" s="22"/>
      <c r="MMA1048570" s="22"/>
      <c r="MMB1048570" s="22"/>
      <c r="MMC1048570" s="22"/>
      <c r="MMD1048570" s="22"/>
      <c r="MME1048570" s="22"/>
      <c r="MMF1048570" s="22"/>
      <c r="MMG1048570" s="22"/>
      <c r="MMH1048570" s="22"/>
      <c r="MMI1048570" s="22"/>
      <c r="MMJ1048570" s="22"/>
      <c r="MMK1048570" s="22"/>
      <c r="MML1048570" s="22"/>
      <c r="MMM1048570" s="22"/>
      <c r="MMN1048570" s="22"/>
      <c r="MMO1048570" s="22"/>
      <c r="MMP1048570" s="22"/>
      <c r="MMQ1048570" s="22"/>
      <c r="MMR1048570" s="22"/>
      <c r="MMS1048570" s="22"/>
      <c r="MMT1048570" s="22"/>
      <c r="MMU1048570" s="22"/>
      <c r="MMV1048570" s="22"/>
      <c r="MMW1048570" s="22"/>
      <c r="MMX1048570" s="22"/>
      <c r="MMY1048570" s="22"/>
      <c r="MMZ1048570" s="22"/>
      <c r="MNA1048570" s="22"/>
      <c r="MNB1048570" s="22"/>
      <c r="MNC1048570" s="22"/>
      <c r="MND1048570" s="22"/>
      <c r="MNE1048570" s="22"/>
      <c r="MNF1048570" s="22"/>
      <c r="MNG1048570" s="22"/>
      <c r="MNH1048570" s="22"/>
      <c r="MNI1048570" s="22"/>
      <c r="MNJ1048570" s="22"/>
      <c r="MNK1048570" s="22"/>
      <c r="MNL1048570" s="22"/>
      <c r="MNM1048570" s="22"/>
      <c r="MNN1048570" s="22"/>
      <c r="MNO1048570" s="22"/>
      <c r="MNP1048570" s="22"/>
      <c r="MNQ1048570" s="22"/>
      <c r="MNR1048570" s="22"/>
      <c r="MNS1048570" s="22"/>
      <c r="MNT1048570" s="22"/>
      <c r="MNU1048570" s="22"/>
      <c r="MNV1048570" s="22"/>
      <c r="MNW1048570" s="22"/>
      <c r="MNX1048570" s="22"/>
      <c r="MNY1048570" s="22"/>
      <c r="MNZ1048570" s="22"/>
      <c r="MOA1048570" s="22"/>
      <c r="MOB1048570" s="22"/>
      <c r="MOC1048570" s="22"/>
      <c r="MOD1048570" s="22"/>
      <c r="MOE1048570" s="22"/>
      <c r="MOF1048570" s="22"/>
      <c r="MOG1048570" s="22"/>
      <c r="MOH1048570" s="22"/>
      <c r="MOI1048570" s="22"/>
      <c r="MOJ1048570" s="22"/>
      <c r="MOK1048570" s="22"/>
      <c r="MOL1048570" s="22"/>
      <c r="MOM1048570" s="22"/>
      <c r="MON1048570" s="22"/>
      <c r="MOO1048570" s="22"/>
      <c r="MOP1048570" s="22"/>
      <c r="MOQ1048570" s="22"/>
      <c r="MOR1048570" s="22"/>
      <c r="MOS1048570" s="22"/>
      <c r="MOT1048570" s="22"/>
      <c r="MOU1048570" s="22"/>
      <c r="MOV1048570" s="22"/>
      <c r="MOW1048570" s="22"/>
      <c r="MOX1048570" s="22"/>
      <c r="MOY1048570" s="22"/>
      <c r="MOZ1048570" s="22"/>
      <c r="MPA1048570" s="22"/>
      <c r="MPB1048570" s="22"/>
      <c r="MPC1048570" s="22"/>
      <c r="MPD1048570" s="22"/>
      <c r="MPE1048570" s="22"/>
      <c r="MPF1048570" s="22"/>
      <c r="MPG1048570" s="22"/>
      <c r="MPH1048570" s="22"/>
      <c r="MPI1048570" s="22"/>
      <c r="MPJ1048570" s="22"/>
      <c r="MPK1048570" s="22"/>
      <c r="MPL1048570" s="22"/>
      <c r="MPM1048570" s="22"/>
      <c r="MPN1048570" s="22"/>
      <c r="MPO1048570" s="22"/>
      <c r="MPP1048570" s="22"/>
      <c r="MPQ1048570" s="22"/>
      <c r="MPR1048570" s="22"/>
      <c r="MPS1048570" s="22"/>
      <c r="MPT1048570" s="22"/>
      <c r="MPU1048570" s="22"/>
      <c r="MPV1048570" s="22"/>
      <c r="MPW1048570" s="22"/>
      <c r="MPX1048570" s="22"/>
      <c r="MPY1048570" s="22"/>
      <c r="MPZ1048570" s="22"/>
      <c r="MQA1048570" s="22"/>
      <c r="MQB1048570" s="22"/>
      <c r="MQC1048570" s="22"/>
      <c r="MQD1048570" s="22"/>
      <c r="MQE1048570" s="22"/>
      <c r="MQF1048570" s="22"/>
      <c r="MQG1048570" s="22"/>
      <c r="MQH1048570" s="22"/>
      <c r="MQI1048570" s="22"/>
      <c r="MQJ1048570" s="22"/>
      <c r="MQK1048570" s="22"/>
      <c r="MQL1048570" s="22"/>
      <c r="MQM1048570" s="22"/>
      <c r="MQN1048570" s="22"/>
      <c r="MQO1048570" s="22"/>
      <c r="MQP1048570" s="22"/>
      <c r="MQQ1048570" s="22"/>
      <c r="MQR1048570" s="22"/>
      <c r="MQS1048570" s="22"/>
      <c r="MQT1048570" s="22"/>
      <c r="MQU1048570" s="22"/>
      <c r="MQV1048570" s="22"/>
      <c r="MQW1048570" s="22"/>
      <c r="MQX1048570" s="22"/>
      <c r="MQY1048570" s="22"/>
      <c r="MQZ1048570" s="22"/>
      <c r="MRA1048570" s="22"/>
      <c r="MRB1048570" s="22"/>
      <c r="MRC1048570" s="22"/>
      <c r="MRD1048570" s="22"/>
      <c r="MRE1048570" s="22"/>
      <c r="MRF1048570" s="22"/>
      <c r="MRG1048570" s="22"/>
      <c r="MRH1048570" s="22"/>
      <c r="MRI1048570" s="22"/>
      <c r="MRJ1048570" s="22"/>
      <c r="MRK1048570" s="22"/>
      <c r="MRL1048570" s="22"/>
      <c r="MRM1048570" s="22"/>
      <c r="MRN1048570" s="22"/>
      <c r="MRO1048570" s="22"/>
      <c r="MRP1048570" s="22"/>
      <c r="MRQ1048570" s="22"/>
      <c r="MRR1048570" s="22"/>
      <c r="MRS1048570" s="22"/>
      <c r="MRT1048570" s="22"/>
      <c r="MRU1048570" s="22"/>
      <c r="MRV1048570" s="22"/>
      <c r="MRW1048570" s="22"/>
      <c r="MRX1048570" s="22"/>
      <c r="MRY1048570" s="22"/>
      <c r="MRZ1048570" s="22"/>
      <c r="MSA1048570" s="22"/>
      <c r="MSB1048570" s="22"/>
      <c r="MSC1048570" s="22"/>
      <c r="MSD1048570" s="22"/>
      <c r="MSE1048570" s="22"/>
      <c r="MSF1048570" s="22"/>
      <c r="MSG1048570" s="22"/>
      <c r="MSH1048570" s="22"/>
      <c r="MSI1048570" s="22"/>
      <c r="MSJ1048570" s="22"/>
      <c r="MSK1048570" s="22"/>
      <c r="MSL1048570" s="22"/>
      <c r="MSM1048570" s="22"/>
      <c r="MSN1048570" s="22"/>
      <c r="MSO1048570" s="22"/>
      <c r="MSP1048570" s="22"/>
      <c r="MSQ1048570" s="22"/>
      <c r="MSR1048570" s="22"/>
      <c r="MSS1048570" s="22"/>
      <c r="MST1048570" s="22"/>
      <c r="MSU1048570" s="22"/>
      <c r="MSV1048570" s="22"/>
      <c r="MSW1048570" s="22"/>
      <c r="MSX1048570" s="22"/>
      <c r="MSY1048570" s="22"/>
      <c r="MSZ1048570" s="22"/>
      <c r="MTA1048570" s="22"/>
      <c r="MTB1048570" s="22"/>
      <c r="MTC1048570" s="22"/>
      <c r="MTD1048570" s="22"/>
      <c r="MTE1048570" s="22"/>
      <c r="MTF1048570" s="22"/>
      <c r="MTG1048570" s="22"/>
      <c r="MTH1048570" s="22"/>
      <c r="MTI1048570" s="22"/>
      <c r="MTJ1048570" s="22"/>
      <c r="MTK1048570" s="22"/>
      <c r="MTL1048570" s="22"/>
      <c r="MTM1048570" s="22"/>
      <c r="MTN1048570" s="22"/>
      <c r="MTO1048570" s="22"/>
      <c r="MTP1048570" s="22"/>
      <c r="MTQ1048570" s="22"/>
      <c r="MTR1048570" s="22"/>
      <c r="MTS1048570" s="22"/>
      <c r="MTT1048570" s="22"/>
      <c r="MTU1048570" s="22"/>
      <c r="MTV1048570" s="22"/>
      <c r="MTW1048570" s="22"/>
      <c r="MTX1048570" s="22"/>
      <c r="MTY1048570" s="22"/>
      <c r="MTZ1048570" s="22"/>
      <c r="MUA1048570" s="22"/>
      <c r="MUB1048570" s="22"/>
      <c r="MUC1048570" s="22"/>
      <c r="MUD1048570" s="22"/>
      <c r="MUE1048570" s="22"/>
      <c r="MUF1048570" s="22"/>
      <c r="MUG1048570" s="22"/>
      <c r="MUH1048570" s="22"/>
      <c r="MUI1048570" s="22"/>
      <c r="MUJ1048570" s="22"/>
      <c r="MUK1048570" s="22"/>
      <c r="MUL1048570" s="22"/>
      <c r="MUM1048570" s="22"/>
      <c r="MUN1048570" s="22"/>
      <c r="MUO1048570" s="22"/>
      <c r="MUP1048570" s="22"/>
      <c r="MUQ1048570" s="22"/>
      <c r="MUR1048570" s="22"/>
      <c r="MUS1048570" s="22"/>
      <c r="MUT1048570" s="22"/>
      <c r="MUU1048570" s="22"/>
      <c r="MUV1048570" s="22"/>
      <c r="MUW1048570" s="22"/>
      <c r="MUX1048570" s="22"/>
      <c r="MUY1048570" s="22"/>
      <c r="MUZ1048570" s="22"/>
      <c r="MVA1048570" s="22"/>
      <c r="MVB1048570" s="22"/>
      <c r="MVC1048570" s="22"/>
      <c r="MVD1048570" s="22"/>
      <c r="MVE1048570" s="22"/>
      <c r="MVF1048570" s="22"/>
      <c r="MVG1048570" s="22"/>
      <c r="MVH1048570" s="22"/>
      <c r="MVI1048570" s="22"/>
      <c r="MVJ1048570" s="22"/>
      <c r="MVK1048570" s="22"/>
      <c r="MVL1048570" s="22"/>
      <c r="MVM1048570" s="22"/>
      <c r="MVN1048570" s="22"/>
      <c r="MVO1048570" s="22"/>
      <c r="MVP1048570" s="22"/>
      <c r="MVQ1048570" s="22"/>
      <c r="MVR1048570" s="22"/>
      <c r="MVS1048570" s="22"/>
      <c r="MVT1048570" s="22"/>
      <c r="MVU1048570" s="22"/>
      <c r="MVV1048570" s="22"/>
      <c r="MVW1048570" s="22"/>
      <c r="MVX1048570" s="22"/>
      <c r="MVY1048570" s="22"/>
      <c r="MVZ1048570" s="22"/>
      <c r="MWA1048570" s="22"/>
      <c r="MWB1048570" s="22"/>
      <c r="MWC1048570" s="22"/>
      <c r="MWD1048570" s="22"/>
      <c r="MWE1048570" s="22"/>
      <c r="MWF1048570" s="22"/>
      <c r="MWG1048570" s="22"/>
      <c r="MWH1048570" s="22"/>
      <c r="MWI1048570" s="22"/>
      <c r="MWJ1048570" s="22"/>
      <c r="MWK1048570" s="22"/>
      <c r="MWL1048570" s="22"/>
      <c r="MWM1048570" s="22"/>
      <c r="MWN1048570" s="22"/>
      <c r="MWO1048570" s="22"/>
      <c r="MWP1048570" s="22"/>
      <c r="MWQ1048570" s="22"/>
      <c r="MWR1048570" s="22"/>
      <c r="MWS1048570" s="22"/>
      <c r="MWT1048570" s="22"/>
      <c r="MWU1048570" s="22"/>
      <c r="MWV1048570" s="22"/>
      <c r="MWW1048570" s="22"/>
      <c r="MWX1048570" s="22"/>
      <c r="MWY1048570" s="22"/>
      <c r="MWZ1048570" s="22"/>
      <c r="MXA1048570" s="22"/>
      <c r="MXB1048570" s="22"/>
      <c r="MXC1048570" s="22"/>
      <c r="MXD1048570" s="22"/>
      <c r="MXE1048570" s="22"/>
      <c r="MXF1048570" s="22"/>
      <c r="MXG1048570" s="22"/>
      <c r="MXH1048570" s="22"/>
      <c r="MXI1048570" s="22"/>
      <c r="MXJ1048570" s="22"/>
      <c r="MXK1048570" s="22"/>
      <c r="MXL1048570" s="22"/>
      <c r="MXM1048570" s="22"/>
      <c r="MXN1048570" s="22"/>
      <c r="MXO1048570" s="22"/>
      <c r="MXP1048570" s="22"/>
      <c r="MXQ1048570" s="22"/>
      <c r="MXR1048570" s="22"/>
      <c r="MXS1048570" s="22"/>
      <c r="MXT1048570" s="22"/>
      <c r="MXU1048570" s="22"/>
      <c r="MXV1048570" s="22"/>
      <c r="MXW1048570" s="22"/>
      <c r="MXX1048570" s="22"/>
      <c r="MXY1048570" s="22"/>
      <c r="MXZ1048570" s="22"/>
      <c r="MYA1048570" s="22"/>
      <c r="MYB1048570" s="22"/>
      <c r="MYC1048570" s="22"/>
      <c r="MYD1048570" s="22"/>
      <c r="MYE1048570" s="22"/>
      <c r="MYF1048570" s="22"/>
      <c r="MYG1048570" s="22"/>
      <c r="MYH1048570" s="22"/>
      <c r="MYI1048570" s="22"/>
      <c r="MYJ1048570" s="22"/>
      <c r="MYK1048570" s="22"/>
      <c r="MYL1048570" s="22"/>
      <c r="MYM1048570" s="22"/>
      <c r="MYN1048570" s="22"/>
      <c r="MYO1048570" s="22"/>
      <c r="MYP1048570" s="22"/>
      <c r="MYQ1048570" s="22"/>
      <c r="MYR1048570" s="22"/>
      <c r="MYS1048570" s="22"/>
      <c r="MYT1048570" s="22"/>
      <c r="MYU1048570" s="22"/>
      <c r="MYV1048570" s="22"/>
      <c r="MYW1048570" s="22"/>
      <c r="MYX1048570" s="22"/>
      <c r="MYY1048570" s="22"/>
      <c r="MYZ1048570" s="22"/>
      <c r="MZA1048570" s="22"/>
      <c r="MZB1048570" s="22"/>
      <c r="MZC1048570" s="22"/>
      <c r="MZD1048570" s="22"/>
      <c r="MZE1048570" s="22"/>
      <c r="MZF1048570" s="22"/>
      <c r="MZG1048570" s="22"/>
      <c r="MZH1048570" s="22"/>
      <c r="MZI1048570" s="22"/>
      <c r="MZJ1048570" s="22"/>
      <c r="MZK1048570" s="22"/>
      <c r="MZL1048570" s="22"/>
      <c r="MZM1048570" s="22"/>
      <c r="MZN1048570" s="22"/>
      <c r="MZO1048570" s="22"/>
      <c r="MZP1048570" s="22"/>
      <c r="MZQ1048570" s="22"/>
      <c r="MZR1048570" s="22"/>
      <c r="MZS1048570" s="22"/>
      <c r="MZT1048570" s="22"/>
      <c r="MZU1048570" s="22"/>
      <c r="MZV1048570" s="22"/>
      <c r="MZW1048570" s="22"/>
      <c r="MZX1048570" s="22"/>
      <c r="MZY1048570" s="22"/>
      <c r="MZZ1048570" s="22"/>
      <c r="NAA1048570" s="22"/>
      <c r="NAB1048570" s="22"/>
      <c r="NAC1048570" s="22"/>
      <c r="NAD1048570" s="22"/>
      <c r="NAE1048570" s="22"/>
      <c r="NAF1048570" s="22"/>
      <c r="NAG1048570" s="22"/>
      <c r="NAH1048570" s="22"/>
      <c r="NAI1048570" s="22"/>
      <c r="NAJ1048570" s="22"/>
      <c r="NAK1048570" s="22"/>
      <c r="NAL1048570" s="22"/>
      <c r="NAM1048570" s="22"/>
      <c r="NAN1048570" s="22"/>
      <c r="NAO1048570" s="22"/>
      <c r="NAP1048570" s="22"/>
      <c r="NAQ1048570" s="22"/>
      <c r="NAR1048570" s="22"/>
      <c r="NAS1048570" s="22"/>
      <c r="NAT1048570" s="22"/>
      <c r="NAU1048570" s="22"/>
      <c r="NAV1048570" s="22"/>
      <c r="NAW1048570" s="22"/>
      <c r="NAX1048570" s="22"/>
      <c r="NAY1048570" s="22"/>
      <c r="NAZ1048570" s="22"/>
      <c r="NBA1048570" s="22"/>
      <c r="NBB1048570" s="22"/>
      <c r="NBC1048570" s="22"/>
      <c r="NBD1048570" s="22"/>
      <c r="NBE1048570" s="22"/>
      <c r="NBF1048570" s="22"/>
      <c r="NBG1048570" s="22"/>
      <c r="NBH1048570" s="22"/>
      <c r="NBI1048570" s="22"/>
      <c r="NBJ1048570" s="22"/>
      <c r="NBK1048570" s="22"/>
      <c r="NBL1048570" s="22"/>
      <c r="NBM1048570" s="22"/>
      <c r="NBN1048570" s="22"/>
      <c r="NBO1048570" s="22"/>
      <c r="NBP1048570" s="22"/>
      <c r="NBQ1048570" s="22"/>
      <c r="NBR1048570" s="22"/>
      <c r="NBS1048570" s="22"/>
      <c r="NBT1048570" s="22"/>
      <c r="NBU1048570" s="22"/>
      <c r="NBV1048570" s="22"/>
      <c r="NBW1048570" s="22"/>
      <c r="NBX1048570" s="22"/>
      <c r="NBY1048570" s="22"/>
      <c r="NBZ1048570" s="22"/>
      <c r="NCA1048570" s="22"/>
      <c r="NCB1048570" s="22"/>
      <c r="NCC1048570" s="22"/>
      <c r="NCD1048570" s="22"/>
      <c r="NCE1048570" s="22"/>
      <c r="NCF1048570" s="22"/>
      <c r="NCG1048570" s="22"/>
      <c r="NCH1048570" s="22"/>
      <c r="NCI1048570" s="22"/>
      <c r="NCJ1048570" s="22"/>
      <c r="NCK1048570" s="22"/>
      <c r="NCL1048570" s="22"/>
      <c r="NCM1048570" s="22"/>
      <c r="NCN1048570" s="22"/>
      <c r="NCO1048570" s="22"/>
      <c r="NCP1048570" s="22"/>
      <c r="NCQ1048570" s="22"/>
      <c r="NCR1048570" s="22"/>
      <c r="NCS1048570" s="22"/>
      <c r="NCT1048570" s="22"/>
      <c r="NCU1048570" s="22"/>
      <c r="NCV1048570" s="22"/>
      <c r="NCW1048570" s="22"/>
      <c r="NCX1048570" s="22"/>
      <c r="NCY1048570" s="22"/>
      <c r="NCZ1048570" s="22"/>
      <c r="NDA1048570" s="22"/>
      <c r="NDB1048570" s="22"/>
      <c r="NDC1048570" s="22"/>
      <c r="NDD1048570" s="22"/>
      <c r="NDE1048570" s="22"/>
      <c r="NDF1048570" s="22"/>
      <c r="NDG1048570" s="22"/>
      <c r="NDH1048570" s="22"/>
      <c r="NDI1048570" s="22"/>
      <c r="NDJ1048570" s="22"/>
      <c r="NDK1048570" s="22"/>
      <c r="NDL1048570" s="22"/>
      <c r="NDM1048570" s="22"/>
      <c r="NDN1048570" s="22"/>
      <c r="NDO1048570" s="22"/>
      <c r="NDP1048570" s="22"/>
      <c r="NDQ1048570" s="22"/>
      <c r="NDR1048570" s="22"/>
      <c r="NDS1048570" s="22"/>
      <c r="NDT1048570" s="22"/>
      <c r="NDU1048570" s="22"/>
      <c r="NDV1048570" s="22"/>
      <c r="NDW1048570" s="22"/>
      <c r="NDX1048570" s="22"/>
      <c r="NDY1048570" s="22"/>
      <c r="NDZ1048570" s="22"/>
      <c r="NEA1048570" s="22"/>
      <c r="NEB1048570" s="22"/>
      <c r="NEC1048570" s="22"/>
      <c r="NED1048570" s="22"/>
      <c r="NEE1048570" s="22"/>
      <c r="NEF1048570" s="22"/>
      <c r="NEG1048570" s="22"/>
      <c r="NEH1048570" s="22"/>
      <c r="NEI1048570" s="22"/>
      <c r="NEJ1048570" s="22"/>
      <c r="NEK1048570" s="22"/>
      <c r="NEL1048570" s="22"/>
      <c r="NEM1048570" s="22"/>
      <c r="NEN1048570" s="22"/>
      <c r="NEO1048570" s="22"/>
      <c r="NEP1048570" s="22"/>
      <c r="NEQ1048570" s="22"/>
      <c r="NER1048570" s="22"/>
      <c r="NES1048570" s="22"/>
      <c r="NET1048570" s="22"/>
      <c r="NEU1048570" s="22"/>
      <c r="NEV1048570" s="22"/>
      <c r="NEW1048570" s="22"/>
      <c r="NEX1048570" s="22"/>
      <c r="NEY1048570" s="22"/>
      <c r="NEZ1048570" s="22"/>
      <c r="NFA1048570" s="22"/>
      <c r="NFB1048570" s="22"/>
      <c r="NFC1048570" s="22"/>
      <c r="NFD1048570" s="22"/>
      <c r="NFE1048570" s="22"/>
      <c r="NFF1048570" s="22"/>
      <c r="NFG1048570" s="22"/>
      <c r="NFH1048570" s="22"/>
      <c r="NFI1048570" s="22"/>
      <c r="NFJ1048570" s="22"/>
      <c r="NFK1048570" s="22"/>
      <c r="NFL1048570" s="22"/>
      <c r="NFM1048570" s="22"/>
      <c r="NFN1048570" s="22"/>
      <c r="NFO1048570" s="22"/>
      <c r="NFP1048570" s="22"/>
      <c r="NFQ1048570" s="22"/>
      <c r="NFR1048570" s="22"/>
      <c r="NFS1048570" s="22"/>
      <c r="NFT1048570" s="22"/>
      <c r="NFU1048570" s="22"/>
      <c r="NFV1048570" s="22"/>
      <c r="NFW1048570" s="22"/>
      <c r="NFX1048570" s="22"/>
      <c r="NFY1048570" s="22"/>
      <c r="NFZ1048570" s="22"/>
      <c r="NGA1048570" s="22"/>
      <c r="NGB1048570" s="22"/>
      <c r="NGC1048570" s="22"/>
      <c r="NGD1048570" s="22"/>
      <c r="NGE1048570" s="22"/>
      <c r="NGF1048570" s="22"/>
      <c r="NGG1048570" s="22"/>
      <c r="NGH1048570" s="22"/>
      <c r="NGI1048570" s="22"/>
      <c r="NGJ1048570" s="22"/>
      <c r="NGK1048570" s="22"/>
      <c r="NGL1048570" s="22"/>
      <c r="NGM1048570" s="22"/>
      <c r="NGN1048570" s="22"/>
      <c r="NGO1048570" s="22"/>
      <c r="NGP1048570" s="22"/>
      <c r="NGQ1048570" s="22"/>
      <c r="NGR1048570" s="22"/>
      <c r="NGS1048570" s="22"/>
      <c r="NGT1048570" s="22"/>
      <c r="NGU1048570" s="22"/>
      <c r="NGV1048570" s="22"/>
      <c r="NGW1048570" s="22"/>
      <c r="NGX1048570" s="22"/>
      <c r="NGY1048570" s="22"/>
      <c r="NGZ1048570" s="22"/>
      <c r="NHA1048570" s="22"/>
      <c r="NHB1048570" s="22"/>
      <c r="NHC1048570" s="22"/>
      <c r="NHD1048570" s="22"/>
      <c r="NHE1048570" s="22"/>
      <c r="NHF1048570" s="22"/>
      <c r="NHG1048570" s="22"/>
      <c r="NHH1048570" s="22"/>
      <c r="NHI1048570" s="22"/>
      <c r="NHJ1048570" s="22"/>
      <c r="NHK1048570" s="22"/>
      <c r="NHL1048570" s="22"/>
      <c r="NHM1048570" s="22"/>
      <c r="NHN1048570" s="22"/>
      <c r="NHO1048570" s="22"/>
      <c r="NHP1048570" s="22"/>
      <c r="NHQ1048570" s="22"/>
      <c r="NHR1048570" s="22"/>
      <c r="NHS1048570" s="22"/>
      <c r="NHT1048570" s="22"/>
      <c r="NHU1048570" s="22"/>
      <c r="NHV1048570" s="22"/>
      <c r="NHW1048570" s="22"/>
      <c r="NHX1048570" s="22"/>
      <c r="NHY1048570" s="22"/>
      <c r="NHZ1048570" s="22"/>
      <c r="NIA1048570" s="22"/>
      <c r="NIB1048570" s="22"/>
      <c r="NIC1048570" s="22"/>
      <c r="NID1048570" s="22"/>
      <c r="NIE1048570" s="22"/>
      <c r="NIF1048570" s="22"/>
      <c r="NIG1048570" s="22"/>
      <c r="NIH1048570" s="22"/>
      <c r="NII1048570" s="22"/>
      <c r="NIJ1048570" s="22"/>
      <c r="NIK1048570" s="22"/>
      <c r="NIL1048570" s="22"/>
      <c r="NIM1048570" s="22"/>
      <c r="NIN1048570" s="22"/>
      <c r="NIO1048570" s="22"/>
      <c r="NIP1048570" s="22"/>
      <c r="NIQ1048570" s="22"/>
      <c r="NIR1048570" s="22"/>
      <c r="NIS1048570" s="22"/>
      <c r="NIT1048570" s="22"/>
      <c r="NIU1048570" s="22"/>
      <c r="NIV1048570" s="22"/>
      <c r="NIW1048570" s="22"/>
      <c r="NIX1048570" s="22"/>
      <c r="NIY1048570" s="22"/>
      <c r="NIZ1048570" s="22"/>
      <c r="NJA1048570" s="22"/>
      <c r="NJB1048570" s="22"/>
      <c r="NJC1048570" s="22"/>
      <c r="NJD1048570" s="22"/>
      <c r="NJE1048570" s="22"/>
      <c r="NJF1048570" s="22"/>
      <c r="NJG1048570" s="22"/>
      <c r="NJH1048570" s="22"/>
      <c r="NJI1048570" s="22"/>
      <c r="NJJ1048570" s="22"/>
      <c r="NJK1048570" s="22"/>
      <c r="NJL1048570" s="22"/>
      <c r="NJM1048570" s="22"/>
      <c r="NJN1048570" s="22"/>
      <c r="NJO1048570" s="22"/>
      <c r="NJP1048570" s="22"/>
      <c r="NJQ1048570" s="22"/>
      <c r="NJR1048570" s="22"/>
      <c r="NJS1048570" s="22"/>
      <c r="NJT1048570" s="22"/>
      <c r="NJU1048570" s="22"/>
      <c r="NJV1048570" s="22"/>
      <c r="NJW1048570" s="22"/>
      <c r="NJX1048570" s="22"/>
      <c r="NJY1048570" s="22"/>
      <c r="NJZ1048570" s="22"/>
      <c r="NKA1048570" s="22"/>
      <c r="NKB1048570" s="22"/>
      <c r="NKC1048570" s="22"/>
      <c r="NKD1048570" s="22"/>
      <c r="NKE1048570" s="22"/>
      <c r="NKF1048570" s="22"/>
      <c r="NKG1048570" s="22"/>
      <c r="NKH1048570" s="22"/>
      <c r="NKI1048570" s="22"/>
      <c r="NKJ1048570" s="22"/>
      <c r="NKK1048570" s="22"/>
      <c r="NKL1048570" s="22"/>
      <c r="NKM1048570" s="22"/>
      <c r="NKN1048570" s="22"/>
      <c r="NKO1048570" s="22"/>
      <c r="NKP1048570" s="22"/>
      <c r="NKQ1048570" s="22"/>
      <c r="NKR1048570" s="22"/>
      <c r="NKS1048570" s="22"/>
      <c r="NKT1048570" s="22"/>
      <c r="NKU1048570" s="22"/>
      <c r="NKV1048570" s="22"/>
      <c r="NKW1048570" s="22"/>
      <c r="NKX1048570" s="22"/>
      <c r="NKY1048570" s="22"/>
      <c r="NKZ1048570" s="22"/>
      <c r="NLA1048570" s="22"/>
      <c r="NLB1048570" s="22"/>
      <c r="NLC1048570" s="22"/>
      <c r="NLD1048570" s="22"/>
      <c r="NLE1048570" s="22"/>
      <c r="NLF1048570" s="22"/>
      <c r="NLG1048570" s="22"/>
      <c r="NLH1048570" s="22"/>
      <c r="NLI1048570" s="22"/>
      <c r="NLJ1048570" s="22"/>
      <c r="NLK1048570" s="22"/>
      <c r="NLL1048570" s="22"/>
      <c r="NLM1048570" s="22"/>
      <c r="NLN1048570" s="22"/>
      <c r="NLO1048570" s="22"/>
      <c r="NLP1048570" s="22"/>
      <c r="NLQ1048570" s="22"/>
      <c r="NLR1048570" s="22"/>
      <c r="NLS1048570" s="22"/>
      <c r="NLT1048570" s="22"/>
      <c r="NLU1048570" s="22"/>
      <c r="NLV1048570" s="22"/>
      <c r="NLW1048570" s="22"/>
      <c r="NLX1048570" s="22"/>
      <c r="NLY1048570" s="22"/>
      <c r="NLZ1048570" s="22"/>
      <c r="NMA1048570" s="22"/>
      <c r="NMB1048570" s="22"/>
      <c r="NMC1048570" s="22"/>
      <c r="NMD1048570" s="22"/>
      <c r="NME1048570" s="22"/>
      <c r="NMF1048570" s="22"/>
      <c r="NMG1048570" s="22"/>
      <c r="NMH1048570" s="22"/>
      <c r="NMI1048570" s="22"/>
      <c r="NMJ1048570" s="22"/>
      <c r="NMK1048570" s="22"/>
      <c r="NML1048570" s="22"/>
      <c r="NMM1048570" s="22"/>
      <c r="NMN1048570" s="22"/>
      <c r="NMO1048570" s="22"/>
      <c r="NMP1048570" s="22"/>
      <c r="NMQ1048570" s="22"/>
      <c r="NMR1048570" s="22"/>
      <c r="NMS1048570" s="22"/>
      <c r="NMT1048570" s="22"/>
      <c r="NMU1048570" s="22"/>
      <c r="NMV1048570" s="22"/>
      <c r="NMW1048570" s="22"/>
      <c r="NMX1048570" s="22"/>
      <c r="NMY1048570" s="22"/>
      <c r="NMZ1048570" s="22"/>
      <c r="NNA1048570" s="22"/>
      <c r="NNB1048570" s="22"/>
      <c r="NNC1048570" s="22"/>
      <c r="NND1048570" s="22"/>
      <c r="NNE1048570" s="22"/>
      <c r="NNF1048570" s="22"/>
      <c r="NNG1048570" s="22"/>
      <c r="NNH1048570" s="22"/>
      <c r="NNI1048570" s="22"/>
      <c r="NNJ1048570" s="22"/>
      <c r="NNK1048570" s="22"/>
      <c r="NNL1048570" s="22"/>
      <c r="NNM1048570" s="22"/>
      <c r="NNN1048570" s="22"/>
      <c r="NNO1048570" s="22"/>
      <c r="NNP1048570" s="22"/>
      <c r="NNQ1048570" s="22"/>
      <c r="NNR1048570" s="22"/>
      <c r="NNS1048570" s="22"/>
      <c r="NNT1048570" s="22"/>
      <c r="NNU1048570" s="22"/>
      <c r="NNV1048570" s="22"/>
      <c r="NNW1048570" s="22"/>
      <c r="NNX1048570" s="22"/>
      <c r="NNY1048570" s="22"/>
      <c r="NNZ1048570" s="22"/>
      <c r="NOA1048570" s="22"/>
      <c r="NOB1048570" s="22"/>
      <c r="NOC1048570" s="22"/>
      <c r="NOD1048570" s="22"/>
      <c r="NOE1048570" s="22"/>
      <c r="NOF1048570" s="22"/>
      <c r="NOG1048570" s="22"/>
      <c r="NOH1048570" s="22"/>
      <c r="NOI1048570" s="22"/>
      <c r="NOJ1048570" s="22"/>
      <c r="NOK1048570" s="22"/>
      <c r="NOL1048570" s="22"/>
      <c r="NOM1048570" s="22"/>
      <c r="NON1048570" s="22"/>
      <c r="NOO1048570" s="22"/>
      <c r="NOP1048570" s="22"/>
      <c r="NOQ1048570" s="22"/>
      <c r="NOR1048570" s="22"/>
      <c r="NOS1048570" s="22"/>
      <c r="NOT1048570" s="22"/>
      <c r="NOU1048570" s="22"/>
      <c r="NOV1048570" s="22"/>
      <c r="NOW1048570" s="22"/>
      <c r="NOX1048570" s="22"/>
      <c r="NOY1048570" s="22"/>
      <c r="NOZ1048570" s="22"/>
      <c r="NPA1048570" s="22"/>
      <c r="NPB1048570" s="22"/>
      <c r="NPC1048570" s="22"/>
      <c r="NPD1048570" s="22"/>
      <c r="NPE1048570" s="22"/>
      <c r="NPF1048570" s="22"/>
      <c r="NPG1048570" s="22"/>
      <c r="NPH1048570" s="22"/>
      <c r="NPI1048570" s="22"/>
      <c r="NPJ1048570" s="22"/>
      <c r="NPK1048570" s="22"/>
      <c r="NPL1048570" s="22"/>
      <c r="NPM1048570" s="22"/>
      <c r="NPN1048570" s="22"/>
      <c r="NPO1048570" s="22"/>
      <c r="NPP1048570" s="22"/>
      <c r="NPQ1048570" s="22"/>
      <c r="NPR1048570" s="22"/>
      <c r="NPS1048570" s="22"/>
      <c r="NPT1048570" s="22"/>
      <c r="NPU1048570" s="22"/>
      <c r="NPV1048570" s="22"/>
      <c r="NPW1048570" s="22"/>
      <c r="NPX1048570" s="22"/>
      <c r="NPY1048570" s="22"/>
      <c r="NPZ1048570" s="22"/>
      <c r="NQA1048570" s="22"/>
      <c r="NQB1048570" s="22"/>
      <c r="NQC1048570" s="22"/>
      <c r="NQD1048570" s="22"/>
      <c r="NQE1048570" s="22"/>
      <c r="NQF1048570" s="22"/>
      <c r="NQG1048570" s="22"/>
      <c r="NQH1048570" s="22"/>
      <c r="NQI1048570" s="22"/>
      <c r="NQJ1048570" s="22"/>
      <c r="NQK1048570" s="22"/>
      <c r="NQL1048570" s="22"/>
      <c r="NQM1048570" s="22"/>
      <c r="NQN1048570" s="22"/>
      <c r="NQO1048570" s="22"/>
      <c r="NQP1048570" s="22"/>
      <c r="NQQ1048570" s="22"/>
      <c r="NQR1048570" s="22"/>
      <c r="NQS1048570" s="22"/>
      <c r="NQT1048570" s="22"/>
      <c r="NQU1048570" s="22"/>
      <c r="NQV1048570" s="22"/>
      <c r="NQW1048570" s="22"/>
      <c r="NQX1048570" s="22"/>
      <c r="NQY1048570" s="22"/>
      <c r="NQZ1048570" s="22"/>
      <c r="NRA1048570" s="22"/>
      <c r="NRB1048570" s="22"/>
      <c r="NRC1048570" s="22"/>
      <c r="NRD1048570" s="22"/>
      <c r="NRE1048570" s="22"/>
      <c r="NRF1048570" s="22"/>
      <c r="NRG1048570" s="22"/>
      <c r="NRH1048570" s="22"/>
      <c r="NRI1048570" s="22"/>
      <c r="NRJ1048570" s="22"/>
      <c r="NRK1048570" s="22"/>
      <c r="NRL1048570" s="22"/>
      <c r="NRM1048570" s="22"/>
      <c r="NRN1048570" s="22"/>
      <c r="NRO1048570" s="22"/>
      <c r="NRP1048570" s="22"/>
      <c r="NRQ1048570" s="22"/>
      <c r="NRR1048570" s="22"/>
      <c r="NRS1048570" s="22"/>
      <c r="NRT1048570" s="22"/>
      <c r="NRU1048570" s="22"/>
      <c r="NRV1048570" s="22"/>
      <c r="NRW1048570" s="22"/>
      <c r="NRX1048570" s="22"/>
      <c r="NRY1048570" s="22"/>
      <c r="NRZ1048570" s="22"/>
      <c r="NSA1048570" s="22"/>
      <c r="NSB1048570" s="22"/>
      <c r="NSC1048570" s="22"/>
      <c r="NSD1048570" s="22"/>
      <c r="NSE1048570" s="22"/>
      <c r="NSF1048570" s="22"/>
      <c r="NSG1048570" s="22"/>
      <c r="NSH1048570" s="22"/>
      <c r="NSI1048570" s="22"/>
      <c r="NSJ1048570" s="22"/>
      <c r="NSK1048570" s="22"/>
      <c r="NSL1048570" s="22"/>
      <c r="NSM1048570" s="22"/>
      <c r="NSN1048570" s="22"/>
      <c r="NSO1048570" s="22"/>
      <c r="NSP1048570" s="22"/>
      <c r="NSQ1048570" s="22"/>
      <c r="NSR1048570" s="22"/>
      <c r="NSS1048570" s="22"/>
      <c r="NST1048570" s="22"/>
      <c r="NSU1048570" s="22"/>
      <c r="NSV1048570" s="22"/>
      <c r="NSW1048570" s="22"/>
      <c r="NSX1048570" s="22"/>
      <c r="NSY1048570" s="22"/>
      <c r="NSZ1048570" s="22"/>
      <c r="NTA1048570" s="22"/>
      <c r="NTB1048570" s="22"/>
      <c r="NTC1048570" s="22"/>
      <c r="NTD1048570" s="22"/>
      <c r="NTE1048570" s="22"/>
      <c r="NTF1048570" s="22"/>
      <c r="NTG1048570" s="22"/>
      <c r="NTH1048570" s="22"/>
      <c r="NTI1048570" s="22"/>
      <c r="NTJ1048570" s="22"/>
      <c r="NTK1048570" s="22"/>
      <c r="NTL1048570" s="22"/>
      <c r="NTM1048570" s="22"/>
      <c r="NTN1048570" s="22"/>
      <c r="NTO1048570" s="22"/>
      <c r="NTP1048570" s="22"/>
      <c r="NTQ1048570" s="22"/>
      <c r="NTR1048570" s="22"/>
      <c r="NTS1048570" s="22"/>
      <c r="NTT1048570" s="22"/>
      <c r="NTU1048570" s="22"/>
      <c r="NTV1048570" s="22"/>
      <c r="NTW1048570" s="22"/>
      <c r="NTX1048570" s="22"/>
      <c r="NTY1048570" s="22"/>
      <c r="NTZ1048570" s="22"/>
      <c r="NUA1048570" s="22"/>
      <c r="NUB1048570" s="22"/>
      <c r="NUC1048570" s="22"/>
      <c r="NUD1048570" s="22"/>
      <c r="NUE1048570" s="22"/>
      <c r="NUF1048570" s="22"/>
      <c r="NUG1048570" s="22"/>
      <c r="NUH1048570" s="22"/>
      <c r="NUI1048570" s="22"/>
      <c r="NUJ1048570" s="22"/>
      <c r="NUK1048570" s="22"/>
      <c r="NUL1048570" s="22"/>
      <c r="NUM1048570" s="22"/>
      <c r="NUN1048570" s="22"/>
      <c r="NUO1048570" s="22"/>
      <c r="NUP1048570" s="22"/>
      <c r="NUQ1048570" s="22"/>
      <c r="NUR1048570" s="22"/>
      <c r="NUS1048570" s="22"/>
      <c r="NUT1048570" s="22"/>
      <c r="NUU1048570" s="22"/>
      <c r="NUV1048570" s="22"/>
      <c r="NUW1048570" s="22"/>
      <c r="NUX1048570" s="22"/>
      <c r="NUY1048570" s="22"/>
      <c r="NUZ1048570" s="22"/>
      <c r="NVA1048570" s="22"/>
      <c r="NVB1048570" s="22"/>
      <c r="NVC1048570" s="22"/>
      <c r="NVD1048570" s="22"/>
      <c r="NVE1048570" s="22"/>
      <c r="NVF1048570" s="22"/>
      <c r="NVG1048570" s="22"/>
      <c r="NVH1048570" s="22"/>
      <c r="NVI1048570" s="22"/>
      <c r="NVJ1048570" s="22"/>
      <c r="NVK1048570" s="22"/>
      <c r="NVL1048570" s="22"/>
      <c r="NVM1048570" s="22"/>
      <c r="NVN1048570" s="22"/>
      <c r="NVO1048570" s="22"/>
      <c r="NVP1048570" s="22"/>
      <c r="NVQ1048570" s="22"/>
      <c r="NVR1048570" s="22"/>
      <c r="NVS1048570" s="22"/>
      <c r="NVT1048570" s="22"/>
      <c r="NVU1048570" s="22"/>
      <c r="NVV1048570" s="22"/>
      <c r="NVW1048570" s="22"/>
      <c r="NVX1048570" s="22"/>
      <c r="NVY1048570" s="22"/>
      <c r="NVZ1048570" s="22"/>
      <c r="NWA1048570" s="22"/>
      <c r="NWB1048570" s="22"/>
      <c r="NWC1048570" s="22"/>
      <c r="NWD1048570" s="22"/>
      <c r="NWE1048570" s="22"/>
      <c r="NWF1048570" s="22"/>
      <c r="NWG1048570" s="22"/>
      <c r="NWH1048570" s="22"/>
      <c r="NWI1048570" s="22"/>
      <c r="NWJ1048570" s="22"/>
      <c r="NWK1048570" s="22"/>
      <c r="NWL1048570" s="22"/>
      <c r="NWM1048570" s="22"/>
      <c r="NWN1048570" s="22"/>
      <c r="NWO1048570" s="22"/>
      <c r="NWP1048570" s="22"/>
      <c r="NWQ1048570" s="22"/>
      <c r="NWR1048570" s="22"/>
      <c r="NWS1048570" s="22"/>
      <c r="NWT1048570" s="22"/>
      <c r="NWU1048570" s="22"/>
      <c r="NWV1048570" s="22"/>
      <c r="NWW1048570" s="22"/>
      <c r="NWX1048570" s="22"/>
      <c r="NWY1048570" s="22"/>
      <c r="NWZ1048570" s="22"/>
      <c r="NXA1048570" s="22"/>
      <c r="NXB1048570" s="22"/>
      <c r="NXC1048570" s="22"/>
      <c r="NXD1048570" s="22"/>
      <c r="NXE1048570" s="22"/>
      <c r="NXF1048570" s="22"/>
      <c r="NXG1048570" s="22"/>
      <c r="NXH1048570" s="22"/>
      <c r="NXI1048570" s="22"/>
      <c r="NXJ1048570" s="22"/>
      <c r="NXK1048570" s="22"/>
      <c r="NXL1048570" s="22"/>
      <c r="NXM1048570" s="22"/>
      <c r="NXN1048570" s="22"/>
      <c r="NXO1048570" s="22"/>
      <c r="NXP1048570" s="22"/>
      <c r="NXQ1048570" s="22"/>
      <c r="NXR1048570" s="22"/>
      <c r="NXS1048570" s="22"/>
      <c r="NXT1048570" s="22"/>
      <c r="NXU1048570" s="22"/>
      <c r="NXV1048570" s="22"/>
      <c r="NXW1048570" s="22"/>
      <c r="NXX1048570" s="22"/>
      <c r="NXY1048570" s="22"/>
      <c r="NXZ1048570" s="22"/>
      <c r="NYA1048570" s="22"/>
      <c r="NYB1048570" s="22"/>
      <c r="NYC1048570" s="22"/>
      <c r="NYD1048570" s="22"/>
      <c r="NYE1048570" s="22"/>
      <c r="NYF1048570" s="22"/>
      <c r="NYG1048570" s="22"/>
      <c r="NYH1048570" s="22"/>
      <c r="NYI1048570" s="22"/>
      <c r="NYJ1048570" s="22"/>
      <c r="NYK1048570" s="22"/>
      <c r="NYL1048570" s="22"/>
      <c r="NYM1048570" s="22"/>
      <c r="NYN1048570" s="22"/>
      <c r="NYO1048570" s="22"/>
      <c r="NYP1048570" s="22"/>
      <c r="NYQ1048570" s="22"/>
      <c r="NYR1048570" s="22"/>
      <c r="NYS1048570" s="22"/>
      <c r="NYT1048570" s="22"/>
      <c r="NYU1048570" s="22"/>
      <c r="NYV1048570" s="22"/>
      <c r="NYW1048570" s="22"/>
      <c r="NYX1048570" s="22"/>
      <c r="NYY1048570" s="22"/>
      <c r="NYZ1048570" s="22"/>
      <c r="NZA1048570" s="22"/>
      <c r="NZB1048570" s="22"/>
      <c r="NZC1048570" s="22"/>
      <c r="NZD1048570" s="22"/>
      <c r="NZE1048570" s="22"/>
      <c r="NZF1048570" s="22"/>
      <c r="NZG1048570" s="22"/>
      <c r="NZH1048570" s="22"/>
      <c r="NZI1048570" s="22"/>
      <c r="NZJ1048570" s="22"/>
      <c r="NZK1048570" s="22"/>
      <c r="NZL1048570" s="22"/>
      <c r="NZM1048570" s="22"/>
      <c r="NZN1048570" s="22"/>
      <c r="NZO1048570" s="22"/>
      <c r="NZP1048570" s="22"/>
      <c r="NZQ1048570" s="22"/>
      <c r="NZR1048570" s="22"/>
      <c r="NZS1048570" s="22"/>
      <c r="NZT1048570" s="22"/>
      <c r="NZU1048570" s="22"/>
      <c r="NZV1048570" s="22"/>
      <c r="NZW1048570" s="22"/>
      <c r="NZX1048570" s="22"/>
      <c r="NZY1048570" s="22"/>
      <c r="NZZ1048570" s="22"/>
      <c r="OAA1048570" s="22"/>
      <c r="OAB1048570" s="22"/>
      <c r="OAC1048570" s="22"/>
      <c r="OAD1048570" s="22"/>
      <c r="OAE1048570" s="22"/>
      <c r="OAF1048570" s="22"/>
      <c r="OAG1048570" s="22"/>
      <c r="OAH1048570" s="22"/>
      <c r="OAI1048570" s="22"/>
      <c r="OAJ1048570" s="22"/>
      <c r="OAK1048570" s="22"/>
      <c r="OAL1048570" s="22"/>
      <c r="OAM1048570" s="22"/>
      <c r="OAN1048570" s="22"/>
      <c r="OAO1048570" s="22"/>
      <c r="OAP1048570" s="22"/>
      <c r="OAQ1048570" s="22"/>
      <c r="OAR1048570" s="22"/>
      <c r="OAS1048570" s="22"/>
      <c r="OAT1048570" s="22"/>
      <c r="OAU1048570" s="22"/>
      <c r="OAV1048570" s="22"/>
      <c r="OAW1048570" s="22"/>
      <c r="OAX1048570" s="22"/>
      <c r="OAY1048570" s="22"/>
      <c r="OAZ1048570" s="22"/>
      <c r="OBA1048570" s="22"/>
      <c r="OBB1048570" s="22"/>
      <c r="OBC1048570" s="22"/>
      <c r="OBD1048570" s="22"/>
      <c r="OBE1048570" s="22"/>
      <c r="OBF1048570" s="22"/>
      <c r="OBG1048570" s="22"/>
      <c r="OBH1048570" s="22"/>
      <c r="OBI1048570" s="22"/>
      <c r="OBJ1048570" s="22"/>
      <c r="OBK1048570" s="22"/>
      <c r="OBL1048570" s="22"/>
      <c r="OBM1048570" s="22"/>
      <c r="OBN1048570" s="22"/>
      <c r="OBO1048570" s="22"/>
      <c r="OBP1048570" s="22"/>
      <c r="OBQ1048570" s="22"/>
      <c r="OBR1048570" s="22"/>
      <c r="OBS1048570" s="22"/>
      <c r="OBT1048570" s="22"/>
      <c r="OBU1048570" s="22"/>
      <c r="OBV1048570" s="22"/>
      <c r="OBW1048570" s="22"/>
      <c r="OBX1048570" s="22"/>
      <c r="OBY1048570" s="22"/>
      <c r="OBZ1048570" s="22"/>
      <c r="OCA1048570" s="22"/>
      <c r="OCB1048570" s="22"/>
      <c r="OCC1048570" s="22"/>
      <c r="OCD1048570" s="22"/>
      <c r="OCE1048570" s="22"/>
      <c r="OCF1048570" s="22"/>
      <c r="OCG1048570" s="22"/>
      <c r="OCH1048570" s="22"/>
      <c r="OCI1048570" s="22"/>
      <c r="OCJ1048570" s="22"/>
      <c r="OCK1048570" s="22"/>
      <c r="OCL1048570" s="22"/>
      <c r="OCM1048570" s="22"/>
      <c r="OCN1048570" s="22"/>
      <c r="OCO1048570" s="22"/>
      <c r="OCP1048570" s="22"/>
      <c r="OCQ1048570" s="22"/>
      <c r="OCR1048570" s="22"/>
      <c r="OCS1048570" s="22"/>
      <c r="OCT1048570" s="22"/>
      <c r="OCU1048570" s="22"/>
      <c r="OCV1048570" s="22"/>
      <c r="OCW1048570" s="22"/>
      <c r="OCX1048570" s="22"/>
      <c r="OCY1048570" s="22"/>
      <c r="OCZ1048570" s="22"/>
      <c r="ODA1048570" s="22"/>
      <c r="ODB1048570" s="22"/>
      <c r="ODC1048570" s="22"/>
      <c r="ODD1048570" s="22"/>
      <c r="ODE1048570" s="22"/>
      <c r="ODF1048570" s="22"/>
      <c r="ODG1048570" s="22"/>
      <c r="ODH1048570" s="22"/>
      <c r="ODI1048570" s="22"/>
      <c r="ODJ1048570" s="22"/>
      <c r="ODK1048570" s="22"/>
      <c r="ODL1048570" s="22"/>
      <c r="ODM1048570" s="22"/>
      <c r="ODN1048570" s="22"/>
      <c r="ODO1048570" s="22"/>
      <c r="ODP1048570" s="22"/>
      <c r="ODQ1048570" s="22"/>
      <c r="ODR1048570" s="22"/>
      <c r="ODS1048570" s="22"/>
      <c r="ODT1048570" s="22"/>
      <c r="ODU1048570" s="22"/>
      <c r="ODV1048570" s="22"/>
      <c r="ODW1048570" s="22"/>
      <c r="ODX1048570" s="22"/>
      <c r="ODY1048570" s="22"/>
      <c r="ODZ1048570" s="22"/>
      <c r="OEA1048570" s="22"/>
      <c r="OEB1048570" s="22"/>
      <c r="OEC1048570" s="22"/>
      <c r="OED1048570" s="22"/>
      <c r="OEE1048570" s="22"/>
      <c r="OEF1048570" s="22"/>
      <c r="OEG1048570" s="22"/>
      <c r="OEH1048570" s="22"/>
      <c r="OEI1048570" s="22"/>
      <c r="OEJ1048570" s="22"/>
      <c r="OEK1048570" s="22"/>
      <c r="OEL1048570" s="22"/>
      <c r="OEM1048570" s="22"/>
      <c r="OEN1048570" s="22"/>
      <c r="OEO1048570" s="22"/>
      <c r="OEP1048570" s="22"/>
      <c r="OEQ1048570" s="22"/>
      <c r="OER1048570" s="22"/>
      <c r="OES1048570" s="22"/>
      <c r="OET1048570" s="22"/>
      <c r="OEU1048570" s="22"/>
      <c r="OEV1048570" s="22"/>
      <c r="OEW1048570" s="22"/>
      <c r="OEX1048570" s="22"/>
      <c r="OEY1048570" s="22"/>
      <c r="OEZ1048570" s="22"/>
      <c r="OFA1048570" s="22"/>
      <c r="OFB1048570" s="22"/>
      <c r="OFC1048570" s="22"/>
      <c r="OFD1048570" s="22"/>
      <c r="OFE1048570" s="22"/>
      <c r="OFF1048570" s="22"/>
      <c r="OFG1048570" s="22"/>
      <c r="OFH1048570" s="22"/>
      <c r="OFI1048570" s="22"/>
      <c r="OFJ1048570" s="22"/>
      <c r="OFK1048570" s="22"/>
      <c r="OFL1048570" s="22"/>
      <c r="OFM1048570" s="22"/>
      <c r="OFN1048570" s="22"/>
      <c r="OFO1048570" s="22"/>
      <c r="OFP1048570" s="22"/>
      <c r="OFQ1048570" s="22"/>
      <c r="OFR1048570" s="22"/>
      <c r="OFS1048570" s="22"/>
      <c r="OFT1048570" s="22"/>
      <c r="OFU1048570" s="22"/>
      <c r="OFV1048570" s="22"/>
      <c r="OFW1048570" s="22"/>
      <c r="OFX1048570" s="22"/>
      <c r="OFY1048570" s="22"/>
      <c r="OFZ1048570" s="22"/>
      <c r="OGA1048570" s="22"/>
      <c r="OGB1048570" s="22"/>
      <c r="OGC1048570" s="22"/>
      <c r="OGD1048570" s="22"/>
      <c r="OGE1048570" s="22"/>
      <c r="OGF1048570" s="22"/>
      <c r="OGG1048570" s="22"/>
      <c r="OGH1048570" s="22"/>
      <c r="OGI1048570" s="22"/>
      <c r="OGJ1048570" s="22"/>
      <c r="OGK1048570" s="22"/>
      <c r="OGL1048570" s="22"/>
      <c r="OGM1048570" s="22"/>
      <c r="OGN1048570" s="22"/>
      <c r="OGO1048570" s="22"/>
      <c r="OGP1048570" s="22"/>
      <c r="OGQ1048570" s="22"/>
      <c r="OGR1048570" s="22"/>
      <c r="OGS1048570" s="22"/>
      <c r="OGT1048570" s="22"/>
      <c r="OGU1048570" s="22"/>
      <c r="OGV1048570" s="22"/>
      <c r="OGW1048570" s="22"/>
      <c r="OGX1048570" s="22"/>
      <c r="OGY1048570" s="22"/>
      <c r="OGZ1048570" s="22"/>
      <c r="OHA1048570" s="22"/>
      <c r="OHB1048570" s="22"/>
      <c r="OHC1048570" s="22"/>
      <c r="OHD1048570" s="22"/>
      <c r="OHE1048570" s="22"/>
      <c r="OHF1048570" s="22"/>
      <c r="OHG1048570" s="22"/>
      <c r="OHH1048570" s="22"/>
      <c r="OHI1048570" s="22"/>
      <c r="OHJ1048570" s="22"/>
      <c r="OHK1048570" s="22"/>
      <c r="OHL1048570" s="22"/>
      <c r="OHM1048570" s="22"/>
      <c r="OHN1048570" s="22"/>
      <c r="OHO1048570" s="22"/>
      <c r="OHP1048570" s="22"/>
      <c r="OHQ1048570" s="22"/>
      <c r="OHR1048570" s="22"/>
      <c r="OHS1048570" s="22"/>
      <c r="OHT1048570" s="22"/>
      <c r="OHU1048570" s="22"/>
      <c r="OHV1048570" s="22"/>
      <c r="OHW1048570" s="22"/>
      <c r="OHX1048570" s="22"/>
      <c r="OHY1048570" s="22"/>
      <c r="OHZ1048570" s="22"/>
      <c r="OIA1048570" s="22"/>
      <c r="OIB1048570" s="22"/>
      <c r="OIC1048570" s="22"/>
      <c r="OID1048570" s="22"/>
      <c r="OIE1048570" s="22"/>
      <c r="OIF1048570" s="22"/>
      <c r="OIG1048570" s="22"/>
      <c r="OIH1048570" s="22"/>
      <c r="OII1048570" s="22"/>
      <c r="OIJ1048570" s="22"/>
      <c r="OIK1048570" s="22"/>
      <c r="OIL1048570" s="22"/>
      <c r="OIM1048570" s="22"/>
      <c r="OIN1048570" s="22"/>
      <c r="OIO1048570" s="22"/>
      <c r="OIP1048570" s="22"/>
      <c r="OIQ1048570" s="22"/>
      <c r="OIR1048570" s="22"/>
      <c r="OIS1048570" s="22"/>
      <c r="OIT1048570" s="22"/>
      <c r="OIU1048570" s="22"/>
      <c r="OIV1048570" s="22"/>
      <c r="OIW1048570" s="22"/>
      <c r="OIX1048570" s="22"/>
      <c r="OIY1048570" s="22"/>
      <c r="OIZ1048570" s="22"/>
      <c r="OJA1048570" s="22"/>
      <c r="OJB1048570" s="22"/>
      <c r="OJC1048570" s="22"/>
      <c r="OJD1048570" s="22"/>
      <c r="OJE1048570" s="22"/>
      <c r="OJF1048570" s="22"/>
      <c r="OJG1048570" s="22"/>
      <c r="OJH1048570" s="22"/>
      <c r="OJI1048570" s="22"/>
      <c r="OJJ1048570" s="22"/>
      <c r="OJK1048570" s="22"/>
      <c r="OJL1048570" s="22"/>
      <c r="OJM1048570" s="22"/>
      <c r="OJN1048570" s="22"/>
      <c r="OJO1048570" s="22"/>
      <c r="OJP1048570" s="22"/>
      <c r="OJQ1048570" s="22"/>
      <c r="OJR1048570" s="22"/>
      <c r="OJS1048570" s="22"/>
      <c r="OJT1048570" s="22"/>
      <c r="OJU1048570" s="22"/>
      <c r="OJV1048570" s="22"/>
      <c r="OJW1048570" s="22"/>
      <c r="OJX1048570" s="22"/>
      <c r="OJY1048570" s="22"/>
      <c r="OJZ1048570" s="22"/>
      <c r="OKA1048570" s="22"/>
      <c r="OKB1048570" s="22"/>
      <c r="OKC1048570" s="22"/>
      <c r="OKD1048570" s="22"/>
      <c r="OKE1048570" s="22"/>
      <c r="OKF1048570" s="22"/>
      <c r="OKG1048570" s="22"/>
      <c r="OKH1048570" s="22"/>
      <c r="OKI1048570" s="22"/>
      <c r="OKJ1048570" s="22"/>
      <c r="OKK1048570" s="22"/>
      <c r="OKL1048570" s="22"/>
      <c r="OKM1048570" s="22"/>
      <c r="OKN1048570" s="22"/>
      <c r="OKO1048570" s="22"/>
      <c r="OKP1048570" s="22"/>
      <c r="OKQ1048570" s="22"/>
      <c r="OKR1048570" s="22"/>
      <c r="OKS1048570" s="22"/>
      <c r="OKT1048570" s="22"/>
      <c r="OKU1048570" s="22"/>
      <c r="OKV1048570" s="22"/>
      <c r="OKW1048570" s="22"/>
      <c r="OKX1048570" s="22"/>
      <c r="OKY1048570" s="22"/>
      <c r="OKZ1048570" s="22"/>
      <c r="OLA1048570" s="22"/>
      <c r="OLB1048570" s="22"/>
      <c r="OLC1048570" s="22"/>
      <c r="OLD1048570" s="22"/>
      <c r="OLE1048570" s="22"/>
      <c r="OLF1048570" s="22"/>
      <c r="OLG1048570" s="22"/>
      <c r="OLH1048570" s="22"/>
      <c r="OLI1048570" s="22"/>
      <c r="OLJ1048570" s="22"/>
      <c r="OLK1048570" s="22"/>
      <c r="OLL1048570" s="22"/>
      <c r="OLM1048570" s="22"/>
      <c r="OLN1048570" s="22"/>
      <c r="OLO1048570" s="22"/>
      <c r="OLP1048570" s="22"/>
      <c r="OLQ1048570" s="22"/>
      <c r="OLR1048570" s="22"/>
      <c r="OLS1048570" s="22"/>
      <c r="OLT1048570" s="22"/>
      <c r="OLU1048570" s="22"/>
      <c r="OLV1048570" s="22"/>
      <c r="OLW1048570" s="22"/>
      <c r="OLX1048570" s="22"/>
      <c r="OLY1048570" s="22"/>
      <c r="OLZ1048570" s="22"/>
      <c r="OMA1048570" s="22"/>
      <c r="OMB1048570" s="22"/>
      <c r="OMC1048570" s="22"/>
      <c r="OMD1048570" s="22"/>
      <c r="OME1048570" s="22"/>
      <c r="OMF1048570" s="22"/>
      <c r="OMG1048570" s="22"/>
      <c r="OMH1048570" s="22"/>
      <c r="OMI1048570" s="22"/>
      <c r="OMJ1048570" s="22"/>
      <c r="OMK1048570" s="22"/>
      <c r="OML1048570" s="22"/>
      <c r="OMM1048570" s="22"/>
      <c r="OMN1048570" s="22"/>
      <c r="OMO1048570" s="22"/>
      <c r="OMP1048570" s="22"/>
      <c r="OMQ1048570" s="22"/>
      <c r="OMR1048570" s="22"/>
      <c r="OMS1048570" s="22"/>
      <c r="OMT1048570" s="22"/>
      <c r="OMU1048570" s="22"/>
      <c r="OMV1048570" s="22"/>
      <c r="OMW1048570" s="22"/>
      <c r="OMX1048570" s="22"/>
      <c r="OMY1048570" s="22"/>
      <c r="OMZ1048570" s="22"/>
      <c r="ONA1048570" s="22"/>
      <c r="ONB1048570" s="22"/>
      <c r="ONC1048570" s="22"/>
      <c r="OND1048570" s="22"/>
      <c r="ONE1048570" s="22"/>
      <c r="ONF1048570" s="22"/>
      <c r="ONG1048570" s="22"/>
      <c r="ONH1048570" s="22"/>
      <c r="ONI1048570" s="22"/>
      <c r="ONJ1048570" s="22"/>
      <c r="ONK1048570" s="22"/>
      <c r="ONL1048570" s="22"/>
      <c r="ONM1048570" s="22"/>
      <c r="ONN1048570" s="22"/>
      <c r="ONO1048570" s="22"/>
      <c r="ONP1048570" s="22"/>
      <c r="ONQ1048570" s="22"/>
      <c r="ONR1048570" s="22"/>
      <c r="ONS1048570" s="22"/>
      <c r="ONT1048570" s="22"/>
      <c r="ONU1048570" s="22"/>
      <c r="ONV1048570" s="22"/>
      <c r="ONW1048570" s="22"/>
      <c r="ONX1048570" s="22"/>
      <c r="ONY1048570" s="22"/>
      <c r="ONZ1048570" s="22"/>
      <c r="OOA1048570" s="22"/>
      <c r="OOB1048570" s="22"/>
      <c r="OOC1048570" s="22"/>
      <c r="OOD1048570" s="22"/>
      <c r="OOE1048570" s="22"/>
      <c r="OOF1048570" s="22"/>
      <c r="OOG1048570" s="22"/>
      <c r="OOH1048570" s="22"/>
      <c r="OOI1048570" s="22"/>
      <c r="OOJ1048570" s="22"/>
      <c r="OOK1048570" s="22"/>
      <c r="OOL1048570" s="22"/>
      <c r="OOM1048570" s="22"/>
      <c r="OON1048570" s="22"/>
      <c r="OOO1048570" s="22"/>
      <c r="OOP1048570" s="22"/>
      <c r="OOQ1048570" s="22"/>
      <c r="OOR1048570" s="22"/>
      <c r="OOS1048570" s="22"/>
      <c r="OOT1048570" s="22"/>
      <c r="OOU1048570" s="22"/>
      <c r="OOV1048570" s="22"/>
      <c r="OOW1048570" s="22"/>
      <c r="OOX1048570" s="22"/>
      <c r="OOY1048570" s="22"/>
      <c r="OOZ1048570" s="22"/>
      <c r="OPA1048570" s="22"/>
      <c r="OPB1048570" s="22"/>
      <c r="OPC1048570" s="22"/>
      <c r="OPD1048570" s="22"/>
      <c r="OPE1048570" s="22"/>
      <c r="OPF1048570" s="22"/>
      <c r="OPG1048570" s="22"/>
      <c r="OPH1048570" s="22"/>
      <c r="OPI1048570" s="22"/>
      <c r="OPJ1048570" s="22"/>
      <c r="OPK1048570" s="22"/>
      <c r="OPL1048570" s="22"/>
      <c r="OPM1048570" s="22"/>
      <c r="OPN1048570" s="22"/>
      <c r="OPO1048570" s="22"/>
      <c r="OPP1048570" s="22"/>
      <c r="OPQ1048570" s="22"/>
      <c r="OPR1048570" s="22"/>
      <c r="OPS1048570" s="22"/>
      <c r="OPT1048570" s="22"/>
      <c r="OPU1048570" s="22"/>
      <c r="OPV1048570" s="22"/>
      <c r="OPW1048570" s="22"/>
      <c r="OPX1048570" s="22"/>
      <c r="OPY1048570" s="22"/>
      <c r="OPZ1048570" s="22"/>
      <c r="OQA1048570" s="22"/>
      <c r="OQB1048570" s="22"/>
      <c r="OQC1048570" s="22"/>
      <c r="OQD1048570" s="22"/>
      <c r="OQE1048570" s="22"/>
      <c r="OQF1048570" s="22"/>
      <c r="OQG1048570" s="22"/>
      <c r="OQH1048570" s="22"/>
      <c r="OQI1048570" s="22"/>
      <c r="OQJ1048570" s="22"/>
      <c r="OQK1048570" s="22"/>
      <c r="OQL1048570" s="22"/>
      <c r="OQM1048570" s="22"/>
      <c r="OQN1048570" s="22"/>
      <c r="OQO1048570" s="22"/>
      <c r="OQP1048570" s="22"/>
      <c r="OQQ1048570" s="22"/>
      <c r="OQR1048570" s="22"/>
      <c r="OQS1048570" s="22"/>
      <c r="OQT1048570" s="22"/>
      <c r="OQU1048570" s="22"/>
      <c r="OQV1048570" s="22"/>
      <c r="OQW1048570" s="22"/>
      <c r="OQX1048570" s="22"/>
      <c r="OQY1048570" s="22"/>
      <c r="OQZ1048570" s="22"/>
      <c r="ORA1048570" s="22"/>
      <c r="ORB1048570" s="22"/>
      <c r="ORC1048570" s="22"/>
      <c r="ORD1048570" s="22"/>
      <c r="ORE1048570" s="22"/>
      <c r="ORF1048570" s="22"/>
      <c r="ORG1048570" s="22"/>
      <c r="ORH1048570" s="22"/>
      <c r="ORI1048570" s="22"/>
      <c r="ORJ1048570" s="22"/>
      <c r="ORK1048570" s="22"/>
      <c r="ORL1048570" s="22"/>
      <c r="ORM1048570" s="22"/>
      <c r="ORN1048570" s="22"/>
      <c r="ORO1048570" s="22"/>
      <c r="ORP1048570" s="22"/>
      <c r="ORQ1048570" s="22"/>
      <c r="ORR1048570" s="22"/>
      <c r="ORS1048570" s="22"/>
      <c r="ORT1048570" s="22"/>
      <c r="ORU1048570" s="22"/>
      <c r="ORV1048570" s="22"/>
      <c r="ORW1048570" s="22"/>
      <c r="ORX1048570" s="22"/>
      <c r="ORY1048570" s="22"/>
      <c r="ORZ1048570" s="22"/>
      <c r="OSA1048570" s="22"/>
      <c r="OSB1048570" s="22"/>
      <c r="OSC1048570" s="22"/>
      <c r="OSD1048570" s="22"/>
      <c r="OSE1048570" s="22"/>
      <c r="OSF1048570" s="22"/>
      <c r="OSG1048570" s="22"/>
      <c r="OSH1048570" s="22"/>
      <c r="OSI1048570" s="22"/>
      <c r="OSJ1048570" s="22"/>
      <c r="OSK1048570" s="22"/>
      <c r="OSL1048570" s="22"/>
      <c r="OSM1048570" s="22"/>
      <c r="OSN1048570" s="22"/>
      <c r="OSO1048570" s="22"/>
      <c r="OSP1048570" s="22"/>
      <c r="OSQ1048570" s="22"/>
      <c r="OSR1048570" s="22"/>
      <c r="OSS1048570" s="22"/>
      <c r="OST1048570" s="22"/>
      <c r="OSU1048570" s="22"/>
      <c r="OSV1048570" s="22"/>
      <c r="OSW1048570" s="22"/>
      <c r="OSX1048570" s="22"/>
      <c r="OSY1048570" s="22"/>
      <c r="OSZ1048570" s="22"/>
      <c r="OTA1048570" s="22"/>
      <c r="OTB1048570" s="22"/>
      <c r="OTC1048570" s="22"/>
      <c r="OTD1048570" s="22"/>
      <c r="OTE1048570" s="22"/>
      <c r="OTF1048570" s="22"/>
      <c r="OTG1048570" s="22"/>
      <c r="OTH1048570" s="22"/>
      <c r="OTI1048570" s="22"/>
      <c r="OTJ1048570" s="22"/>
      <c r="OTK1048570" s="22"/>
      <c r="OTL1048570" s="22"/>
      <c r="OTM1048570" s="22"/>
      <c r="OTN1048570" s="22"/>
      <c r="OTO1048570" s="22"/>
      <c r="OTP1048570" s="22"/>
      <c r="OTQ1048570" s="22"/>
      <c r="OTR1048570" s="22"/>
      <c r="OTS1048570" s="22"/>
      <c r="OTT1048570" s="22"/>
      <c r="OTU1048570" s="22"/>
      <c r="OTV1048570" s="22"/>
      <c r="OTW1048570" s="22"/>
      <c r="OTX1048570" s="22"/>
      <c r="OTY1048570" s="22"/>
      <c r="OTZ1048570" s="22"/>
      <c r="OUA1048570" s="22"/>
      <c r="OUB1048570" s="22"/>
      <c r="OUC1048570" s="22"/>
      <c r="OUD1048570" s="22"/>
      <c r="OUE1048570" s="22"/>
      <c r="OUF1048570" s="22"/>
      <c r="OUG1048570" s="22"/>
      <c r="OUH1048570" s="22"/>
      <c r="OUI1048570" s="22"/>
      <c r="OUJ1048570" s="22"/>
      <c r="OUK1048570" s="22"/>
      <c r="OUL1048570" s="22"/>
      <c r="OUM1048570" s="22"/>
      <c r="OUN1048570" s="22"/>
      <c r="OUO1048570" s="22"/>
      <c r="OUP1048570" s="22"/>
      <c r="OUQ1048570" s="22"/>
      <c r="OUR1048570" s="22"/>
      <c r="OUS1048570" s="22"/>
      <c r="OUT1048570" s="22"/>
      <c r="OUU1048570" s="22"/>
      <c r="OUV1048570" s="22"/>
      <c r="OUW1048570" s="22"/>
      <c r="OUX1048570" s="22"/>
      <c r="OUY1048570" s="22"/>
      <c r="OUZ1048570" s="22"/>
      <c r="OVA1048570" s="22"/>
      <c r="OVB1048570" s="22"/>
      <c r="OVC1048570" s="22"/>
      <c r="OVD1048570" s="22"/>
      <c r="OVE1048570" s="22"/>
      <c r="OVF1048570" s="22"/>
      <c r="OVG1048570" s="22"/>
      <c r="OVH1048570" s="22"/>
      <c r="OVI1048570" s="22"/>
      <c r="OVJ1048570" s="22"/>
      <c r="OVK1048570" s="22"/>
      <c r="OVL1048570" s="22"/>
      <c r="OVM1048570" s="22"/>
      <c r="OVN1048570" s="22"/>
      <c r="OVO1048570" s="22"/>
      <c r="OVP1048570" s="22"/>
      <c r="OVQ1048570" s="22"/>
      <c r="OVR1048570" s="22"/>
      <c r="OVS1048570" s="22"/>
      <c r="OVT1048570" s="22"/>
      <c r="OVU1048570" s="22"/>
      <c r="OVV1048570" s="22"/>
      <c r="OVW1048570" s="22"/>
      <c r="OVX1048570" s="22"/>
      <c r="OVY1048570" s="22"/>
      <c r="OVZ1048570" s="22"/>
      <c r="OWA1048570" s="22"/>
      <c r="OWB1048570" s="22"/>
      <c r="OWC1048570" s="22"/>
      <c r="OWD1048570" s="22"/>
      <c r="OWE1048570" s="22"/>
      <c r="OWF1048570" s="22"/>
      <c r="OWG1048570" s="22"/>
      <c r="OWH1048570" s="22"/>
      <c r="OWI1048570" s="22"/>
      <c r="OWJ1048570" s="22"/>
      <c r="OWK1048570" s="22"/>
      <c r="OWL1048570" s="22"/>
      <c r="OWM1048570" s="22"/>
      <c r="OWN1048570" s="22"/>
      <c r="OWO1048570" s="22"/>
      <c r="OWP1048570" s="22"/>
      <c r="OWQ1048570" s="22"/>
      <c r="OWR1048570" s="22"/>
      <c r="OWS1048570" s="22"/>
      <c r="OWT1048570" s="22"/>
      <c r="OWU1048570" s="22"/>
      <c r="OWV1048570" s="22"/>
      <c r="OWW1048570" s="22"/>
      <c r="OWX1048570" s="22"/>
      <c r="OWY1048570" s="22"/>
      <c r="OWZ1048570" s="22"/>
      <c r="OXA1048570" s="22"/>
      <c r="OXB1048570" s="22"/>
      <c r="OXC1048570" s="22"/>
      <c r="OXD1048570" s="22"/>
      <c r="OXE1048570" s="22"/>
      <c r="OXF1048570" s="22"/>
      <c r="OXG1048570" s="22"/>
      <c r="OXH1048570" s="22"/>
      <c r="OXI1048570" s="22"/>
      <c r="OXJ1048570" s="22"/>
      <c r="OXK1048570" s="22"/>
      <c r="OXL1048570" s="22"/>
      <c r="OXM1048570" s="22"/>
      <c r="OXN1048570" s="22"/>
      <c r="OXO1048570" s="22"/>
      <c r="OXP1048570" s="22"/>
      <c r="OXQ1048570" s="22"/>
      <c r="OXR1048570" s="22"/>
      <c r="OXS1048570" s="22"/>
      <c r="OXT1048570" s="22"/>
      <c r="OXU1048570" s="22"/>
      <c r="OXV1048570" s="22"/>
      <c r="OXW1048570" s="22"/>
      <c r="OXX1048570" s="22"/>
      <c r="OXY1048570" s="22"/>
      <c r="OXZ1048570" s="22"/>
      <c r="OYA1048570" s="22"/>
      <c r="OYB1048570" s="22"/>
      <c r="OYC1048570" s="22"/>
      <c r="OYD1048570" s="22"/>
      <c r="OYE1048570" s="22"/>
      <c r="OYF1048570" s="22"/>
      <c r="OYG1048570" s="22"/>
      <c r="OYH1048570" s="22"/>
      <c r="OYI1048570" s="22"/>
      <c r="OYJ1048570" s="22"/>
      <c r="OYK1048570" s="22"/>
      <c r="OYL1048570" s="22"/>
      <c r="OYM1048570" s="22"/>
      <c r="OYN1048570" s="22"/>
      <c r="OYO1048570" s="22"/>
      <c r="OYP1048570" s="22"/>
      <c r="OYQ1048570" s="22"/>
      <c r="OYR1048570" s="22"/>
      <c r="OYS1048570" s="22"/>
      <c r="OYT1048570" s="22"/>
      <c r="OYU1048570" s="22"/>
      <c r="OYV1048570" s="22"/>
      <c r="OYW1048570" s="22"/>
      <c r="OYX1048570" s="22"/>
      <c r="OYY1048570" s="22"/>
      <c r="OYZ1048570" s="22"/>
      <c r="OZA1048570" s="22"/>
      <c r="OZB1048570" s="22"/>
      <c r="OZC1048570" s="22"/>
      <c r="OZD1048570" s="22"/>
      <c r="OZE1048570" s="22"/>
      <c r="OZF1048570" s="22"/>
      <c r="OZG1048570" s="22"/>
      <c r="OZH1048570" s="22"/>
      <c r="OZI1048570" s="22"/>
      <c r="OZJ1048570" s="22"/>
      <c r="OZK1048570" s="22"/>
      <c r="OZL1048570" s="22"/>
      <c r="OZM1048570" s="22"/>
      <c r="OZN1048570" s="22"/>
      <c r="OZO1048570" s="22"/>
      <c r="OZP1048570" s="22"/>
      <c r="OZQ1048570" s="22"/>
      <c r="OZR1048570" s="22"/>
      <c r="OZS1048570" s="22"/>
      <c r="OZT1048570" s="22"/>
      <c r="OZU1048570" s="22"/>
      <c r="OZV1048570" s="22"/>
      <c r="OZW1048570" s="22"/>
      <c r="OZX1048570" s="22"/>
      <c r="OZY1048570" s="22"/>
      <c r="OZZ1048570" s="22"/>
      <c r="PAA1048570" s="22"/>
      <c r="PAB1048570" s="22"/>
      <c r="PAC1048570" s="22"/>
      <c r="PAD1048570" s="22"/>
      <c r="PAE1048570" s="22"/>
      <c r="PAF1048570" s="22"/>
      <c r="PAG1048570" s="22"/>
      <c r="PAH1048570" s="22"/>
      <c r="PAI1048570" s="22"/>
      <c r="PAJ1048570" s="22"/>
      <c r="PAK1048570" s="22"/>
      <c r="PAL1048570" s="22"/>
      <c r="PAM1048570" s="22"/>
      <c r="PAN1048570" s="22"/>
      <c r="PAO1048570" s="22"/>
      <c r="PAP1048570" s="22"/>
      <c r="PAQ1048570" s="22"/>
      <c r="PAR1048570" s="22"/>
      <c r="PAS1048570" s="22"/>
      <c r="PAT1048570" s="22"/>
      <c r="PAU1048570" s="22"/>
      <c r="PAV1048570" s="22"/>
      <c r="PAW1048570" s="22"/>
      <c r="PAX1048570" s="22"/>
      <c r="PAY1048570" s="22"/>
      <c r="PAZ1048570" s="22"/>
      <c r="PBA1048570" s="22"/>
      <c r="PBB1048570" s="22"/>
      <c r="PBC1048570" s="22"/>
      <c r="PBD1048570" s="22"/>
      <c r="PBE1048570" s="22"/>
      <c r="PBF1048570" s="22"/>
      <c r="PBG1048570" s="22"/>
      <c r="PBH1048570" s="22"/>
      <c r="PBI1048570" s="22"/>
      <c r="PBJ1048570" s="22"/>
      <c r="PBK1048570" s="22"/>
      <c r="PBL1048570" s="22"/>
      <c r="PBM1048570" s="22"/>
      <c r="PBN1048570" s="22"/>
      <c r="PBO1048570" s="22"/>
      <c r="PBP1048570" s="22"/>
      <c r="PBQ1048570" s="22"/>
      <c r="PBR1048570" s="22"/>
      <c r="PBS1048570" s="22"/>
      <c r="PBT1048570" s="22"/>
      <c r="PBU1048570" s="22"/>
      <c r="PBV1048570" s="22"/>
      <c r="PBW1048570" s="22"/>
      <c r="PBX1048570" s="22"/>
      <c r="PBY1048570" s="22"/>
      <c r="PBZ1048570" s="22"/>
      <c r="PCA1048570" s="22"/>
      <c r="PCB1048570" s="22"/>
      <c r="PCC1048570" s="22"/>
      <c r="PCD1048570" s="22"/>
      <c r="PCE1048570" s="22"/>
      <c r="PCF1048570" s="22"/>
      <c r="PCG1048570" s="22"/>
      <c r="PCH1048570" s="22"/>
      <c r="PCI1048570" s="22"/>
      <c r="PCJ1048570" s="22"/>
      <c r="PCK1048570" s="22"/>
      <c r="PCL1048570" s="22"/>
      <c r="PCM1048570" s="22"/>
      <c r="PCN1048570" s="22"/>
      <c r="PCO1048570" s="22"/>
      <c r="PCP1048570" s="22"/>
      <c r="PCQ1048570" s="22"/>
      <c r="PCR1048570" s="22"/>
      <c r="PCS1048570" s="22"/>
      <c r="PCT1048570" s="22"/>
      <c r="PCU1048570" s="22"/>
      <c r="PCV1048570" s="22"/>
      <c r="PCW1048570" s="22"/>
      <c r="PCX1048570" s="22"/>
      <c r="PCY1048570" s="22"/>
      <c r="PCZ1048570" s="22"/>
      <c r="PDA1048570" s="22"/>
      <c r="PDB1048570" s="22"/>
      <c r="PDC1048570" s="22"/>
      <c r="PDD1048570" s="22"/>
      <c r="PDE1048570" s="22"/>
      <c r="PDF1048570" s="22"/>
      <c r="PDG1048570" s="22"/>
      <c r="PDH1048570" s="22"/>
      <c r="PDI1048570" s="22"/>
      <c r="PDJ1048570" s="22"/>
      <c r="PDK1048570" s="22"/>
      <c r="PDL1048570" s="22"/>
      <c r="PDM1048570" s="22"/>
      <c r="PDN1048570" s="22"/>
      <c r="PDO1048570" s="22"/>
      <c r="PDP1048570" s="22"/>
      <c r="PDQ1048570" s="22"/>
      <c r="PDR1048570" s="22"/>
      <c r="PDS1048570" s="22"/>
      <c r="PDT1048570" s="22"/>
      <c r="PDU1048570" s="22"/>
      <c r="PDV1048570" s="22"/>
      <c r="PDW1048570" s="22"/>
      <c r="PDX1048570" s="22"/>
      <c r="PDY1048570" s="22"/>
      <c r="PDZ1048570" s="22"/>
      <c r="PEA1048570" s="22"/>
      <c r="PEB1048570" s="22"/>
      <c r="PEC1048570" s="22"/>
      <c r="PED1048570" s="22"/>
      <c r="PEE1048570" s="22"/>
      <c r="PEF1048570" s="22"/>
      <c r="PEG1048570" s="22"/>
      <c r="PEH1048570" s="22"/>
      <c r="PEI1048570" s="22"/>
      <c r="PEJ1048570" s="22"/>
      <c r="PEK1048570" s="22"/>
      <c r="PEL1048570" s="22"/>
      <c r="PEM1048570" s="22"/>
      <c r="PEN1048570" s="22"/>
      <c r="PEO1048570" s="22"/>
      <c r="PEP1048570" s="22"/>
      <c r="PEQ1048570" s="22"/>
      <c r="PER1048570" s="22"/>
      <c r="PES1048570" s="22"/>
      <c r="PET1048570" s="22"/>
      <c r="PEU1048570" s="22"/>
      <c r="PEV1048570" s="22"/>
      <c r="PEW1048570" s="22"/>
      <c r="PEX1048570" s="22"/>
      <c r="PEY1048570" s="22"/>
      <c r="PEZ1048570" s="22"/>
      <c r="PFA1048570" s="22"/>
      <c r="PFB1048570" s="22"/>
      <c r="PFC1048570" s="22"/>
      <c r="PFD1048570" s="22"/>
      <c r="PFE1048570" s="22"/>
      <c r="PFF1048570" s="22"/>
      <c r="PFG1048570" s="22"/>
      <c r="PFH1048570" s="22"/>
      <c r="PFI1048570" s="22"/>
      <c r="PFJ1048570" s="22"/>
      <c r="PFK1048570" s="22"/>
      <c r="PFL1048570" s="22"/>
      <c r="PFM1048570" s="22"/>
      <c r="PFN1048570" s="22"/>
      <c r="PFO1048570" s="22"/>
      <c r="PFP1048570" s="22"/>
      <c r="PFQ1048570" s="22"/>
      <c r="PFR1048570" s="22"/>
      <c r="PFS1048570" s="22"/>
      <c r="PFT1048570" s="22"/>
      <c r="PFU1048570" s="22"/>
      <c r="PFV1048570" s="22"/>
      <c r="PFW1048570" s="22"/>
      <c r="PFX1048570" s="22"/>
      <c r="PFY1048570" s="22"/>
      <c r="PFZ1048570" s="22"/>
      <c r="PGA1048570" s="22"/>
      <c r="PGB1048570" s="22"/>
      <c r="PGC1048570" s="22"/>
      <c r="PGD1048570" s="22"/>
      <c r="PGE1048570" s="22"/>
      <c r="PGF1048570" s="22"/>
      <c r="PGG1048570" s="22"/>
      <c r="PGH1048570" s="22"/>
      <c r="PGI1048570" s="22"/>
      <c r="PGJ1048570" s="22"/>
      <c r="PGK1048570" s="22"/>
      <c r="PGL1048570" s="22"/>
      <c r="PGM1048570" s="22"/>
      <c r="PGN1048570" s="22"/>
      <c r="PGO1048570" s="22"/>
      <c r="PGP1048570" s="22"/>
      <c r="PGQ1048570" s="22"/>
      <c r="PGR1048570" s="22"/>
      <c r="PGS1048570" s="22"/>
      <c r="PGT1048570" s="22"/>
      <c r="PGU1048570" s="22"/>
      <c r="PGV1048570" s="22"/>
      <c r="PGW1048570" s="22"/>
      <c r="PGX1048570" s="22"/>
      <c r="PGY1048570" s="22"/>
      <c r="PGZ1048570" s="22"/>
      <c r="PHA1048570" s="22"/>
      <c r="PHB1048570" s="22"/>
      <c r="PHC1048570" s="22"/>
      <c r="PHD1048570" s="22"/>
      <c r="PHE1048570" s="22"/>
      <c r="PHF1048570" s="22"/>
      <c r="PHG1048570" s="22"/>
      <c r="PHH1048570" s="22"/>
      <c r="PHI1048570" s="22"/>
      <c r="PHJ1048570" s="22"/>
      <c r="PHK1048570" s="22"/>
      <c r="PHL1048570" s="22"/>
      <c r="PHM1048570" s="22"/>
      <c r="PHN1048570" s="22"/>
      <c r="PHO1048570" s="22"/>
      <c r="PHP1048570" s="22"/>
      <c r="PHQ1048570" s="22"/>
      <c r="PHR1048570" s="22"/>
      <c r="PHS1048570" s="22"/>
      <c r="PHT1048570" s="22"/>
      <c r="PHU1048570" s="22"/>
      <c r="PHV1048570" s="22"/>
      <c r="PHW1048570" s="22"/>
      <c r="PHX1048570" s="22"/>
      <c r="PHY1048570" s="22"/>
      <c r="PHZ1048570" s="22"/>
      <c r="PIA1048570" s="22"/>
      <c r="PIB1048570" s="22"/>
      <c r="PIC1048570" s="22"/>
      <c r="PID1048570" s="22"/>
      <c r="PIE1048570" s="22"/>
      <c r="PIF1048570" s="22"/>
      <c r="PIG1048570" s="22"/>
      <c r="PIH1048570" s="22"/>
      <c r="PII1048570" s="22"/>
      <c r="PIJ1048570" s="22"/>
      <c r="PIK1048570" s="22"/>
      <c r="PIL1048570" s="22"/>
      <c r="PIM1048570" s="22"/>
      <c r="PIN1048570" s="22"/>
      <c r="PIO1048570" s="22"/>
      <c r="PIP1048570" s="22"/>
      <c r="PIQ1048570" s="22"/>
      <c r="PIR1048570" s="22"/>
      <c r="PIS1048570" s="22"/>
      <c r="PIT1048570" s="22"/>
      <c r="PIU1048570" s="22"/>
      <c r="PIV1048570" s="22"/>
      <c r="PIW1048570" s="22"/>
      <c r="PIX1048570" s="22"/>
      <c r="PIY1048570" s="22"/>
      <c r="PIZ1048570" s="22"/>
      <c r="PJA1048570" s="22"/>
      <c r="PJB1048570" s="22"/>
      <c r="PJC1048570" s="22"/>
      <c r="PJD1048570" s="22"/>
      <c r="PJE1048570" s="22"/>
      <c r="PJF1048570" s="22"/>
      <c r="PJG1048570" s="22"/>
      <c r="PJH1048570" s="22"/>
      <c r="PJI1048570" s="22"/>
      <c r="PJJ1048570" s="22"/>
      <c r="PJK1048570" s="22"/>
      <c r="PJL1048570" s="22"/>
      <c r="PJM1048570" s="22"/>
      <c r="PJN1048570" s="22"/>
      <c r="PJO1048570" s="22"/>
      <c r="PJP1048570" s="22"/>
      <c r="PJQ1048570" s="22"/>
      <c r="PJR1048570" s="22"/>
      <c r="PJS1048570" s="22"/>
      <c r="PJT1048570" s="22"/>
      <c r="PJU1048570" s="22"/>
      <c r="PJV1048570" s="22"/>
      <c r="PJW1048570" s="22"/>
      <c r="PJX1048570" s="22"/>
      <c r="PJY1048570" s="22"/>
      <c r="PJZ1048570" s="22"/>
      <c r="PKA1048570" s="22"/>
      <c r="PKB1048570" s="22"/>
      <c r="PKC1048570" s="22"/>
      <c r="PKD1048570" s="22"/>
      <c r="PKE1048570" s="22"/>
      <c r="PKF1048570" s="22"/>
      <c r="PKG1048570" s="22"/>
      <c r="PKH1048570" s="22"/>
      <c r="PKI1048570" s="22"/>
      <c r="PKJ1048570" s="22"/>
      <c r="PKK1048570" s="22"/>
      <c r="PKL1048570" s="22"/>
      <c r="PKM1048570" s="22"/>
      <c r="PKN1048570" s="22"/>
      <c r="PKO1048570" s="22"/>
      <c r="PKP1048570" s="22"/>
      <c r="PKQ1048570" s="22"/>
      <c r="PKR1048570" s="22"/>
      <c r="PKS1048570" s="22"/>
      <c r="PKT1048570" s="22"/>
      <c r="PKU1048570" s="22"/>
      <c r="PKV1048570" s="22"/>
      <c r="PKW1048570" s="22"/>
      <c r="PKX1048570" s="22"/>
      <c r="PKY1048570" s="22"/>
      <c r="PKZ1048570" s="22"/>
      <c r="PLA1048570" s="22"/>
      <c r="PLB1048570" s="22"/>
      <c r="PLC1048570" s="22"/>
      <c r="PLD1048570" s="22"/>
      <c r="PLE1048570" s="22"/>
      <c r="PLF1048570" s="22"/>
      <c r="PLG1048570" s="22"/>
      <c r="PLH1048570" s="22"/>
      <c r="PLI1048570" s="22"/>
      <c r="PLJ1048570" s="22"/>
      <c r="PLK1048570" s="22"/>
      <c r="PLL1048570" s="22"/>
      <c r="PLM1048570" s="22"/>
      <c r="PLN1048570" s="22"/>
      <c r="PLO1048570" s="22"/>
      <c r="PLP1048570" s="22"/>
      <c r="PLQ1048570" s="22"/>
      <c r="PLR1048570" s="22"/>
      <c r="PLS1048570" s="22"/>
      <c r="PLT1048570" s="22"/>
      <c r="PLU1048570" s="22"/>
      <c r="PLV1048570" s="22"/>
      <c r="PLW1048570" s="22"/>
      <c r="PLX1048570" s="22"/>
      <c r="PLY1048570" s="22"/>
      <c r="PLZ1048570" s="22"/>
      <c r="PMA1048570" s="22"/>
      <c r="PMB1048570" s="22"/>
      <c r="PMC1048570" s="22"/>
      <c r="PMD1048570" s="22"/>
      <c r="PME1048570" s="22"/>
      <c r="PMF1048570" s="22"/>
      <c r="PMG1048570" s="22"/>
      <c r="PMH1048570" s="22"/>
      <c r="PMI1048570" s="22"/>
      <c r="PMJ1048570" s="22"/>
      <c r="PMK1048570" s="22"/>
      <c r="PML1048570" s="22"/>
      <c r="PMM1048570" s="22"/>
      <c r="PMN1048570" s="22"/>
      <c r="PMO1048570" s="22"/>
      <c r="PMP1048570" s="22"/>
      <c r="PMQ1048570" s="22"/>
      <c r="PMR1048570" s="22"/>
      <c r="PMS1048570" s="22"/>
      <c r="PMT1048570" s="22"/>
      <c r="PMU1048570" s="22"/>
      <c r="PMV1048570" s="22"/>
      <c r="PMW1048570" s="22"/>
      <c r="PMX1048570" s="22"/>
      <c r="PMY1048570" s="22"/>
      <c r="PMZ1048570" s="22"/>
      <c r="PNA1048570" s="22"/>
      <c r="PNB1048570" s="22"/>
      <c r="PNC1048570" s="22"/>
      <c r="PND1048570" s="22"/>
      <c r="PNE1048570" s="22"/>
      <c r="PNF1048570" s="22"/>
      <c r="PNG1048570" s="22"/>
      <c r="PNH1048570" s="22"/>
      <c r="PNI1048570" s="22"/>
      <c r="PNJ1048570" s="22"/>
      <c r="PNK1048570" s="22"/>
      <c r="PNL1048570" s="22"/>
      <c r="PNM1048570" s="22"/>
      <c r="PNN1048570" s="22"/>
      <c r="PNO1048570" s="22"/>
      <c r="PNP1048570" s="22"/>
      <c r="PNQ1048570" s="22"/>
      <c r="PNR1048570" s="22"/>
      <c r="PNS1048570" s="22"/>
      <c r="PNT1048570" s="22"/>
      <c r="PNU1048570" s="22"/>
      <c r="PNV1048570" s="22"/>
      <c r="PNW1048570" s="22"/>
      <c r="PNX1048570" s="22"/>
      <c r="PNY1048570" s="22"/>
      <c r="PNZ1048570" s="22"/>
      <c r="POA1048570" s="22"/>
      <c r="POB1048570" s="22"/>
      <c r="POC1048570" s="22"/>
      <c r="POD1048570" s="22"/>
      <c r="POE1048570" s="22"/>
      <c r="POF1048570" s="22"/>
      <c r="POG1048570" s="22"/>
      <c r="POH1048570" s="22"/>
      <c r="POI1048570" s="22"/>
      <c r="POJ1048570" s="22"/>
      <c r="POK1048570" s="22"/>
      <c r="POL1048570" s="22"/>
      <c r="POM1048570" s="22"/>
      <c r="PON1048570" s="22"/>
      <c r="POO1048570" s="22"/>
      <c r="POP1048570" s="22"/>
      <c r="POQ1048570" s="22"/>
      <c r="POR1048570" s="22"/>
      <c r="POS1048570" s="22"/>
      <c r="POT1048570" s="22"/>
      <c r="POU1048570" s="22"/>
      <c r="POV1048570" s="22"/>
      <c r="POW1048570" s="22"/>
      <c r="POX1048570" s="22"/>
      <c r="POY1048570" s="22"/>
      <c r="POZ1048570" s="22"/>
      <c r="PPA1048570" s="22"/>
      <c r="PPB1048570" s="22"/>
      <c r="PPC1048570" s="22"/>
      <c r="PPD1048570" s="22"/>
      <c r="PPE1048570" s="22"/>
      <c r="PPF1048570" s="22"/>
      <c r="PPG1048570" s="22"/>
      <c r="PPH1048570" s="22"/>
      <c r="PPI1048570" s="22"/>
      <c r="PPJ1048570" s="22"/>
      <c r="PPK1048570" s="22"/>
      <c r="PPL1048570" s="22"/>
      <c r="PPM1048570" s="22"/>
      <c r="PPN1048570" s="22"/>
      <c r="PPO1048570" s="22"/>
      <c r="PPP1048570" s="22"/>
      <c r="PPQ1048570" s="22"/>
      <c r="PPR1048570" s="22"/>
      <c r="PPS1048570" s="22"/>
      <c r="PPT1048570" s="22"/>
      <c r="PPU1048570" s="22"/>
      <c r="PPV1048570" s="22"/>
      <c r="PPW1048570" s="22"/>
      <c r="PPX1048570" s="22"/>
      <c r="PPY1048570" s="22"/>
      <c r="PPZ1048570" s="22"/>
      <c r="PQA1048570" s="22"/>
      <c r="PQB1048570" s="22"/>
      <c r="PQC1048570" s="22"/>
      <c r="PQD1048570" s="22"/>
      <c r="PQE1048570" s="22"/>
      <c r="PQF1048570" s="22"/>
      <c r="PQG1048570" s="22"/>
      <c r="PQH1048570" s="22"/>
      <c r="PQI1048570" s="22"/>
      <c r="PQJ1048570" s="22"/>
      <c r="PQK1048570" s="22"/>
      <c r="PQL1048570" s="22"/>
      <c r="PQM1048570" s="22"/>
      <c r="PQN1048570" s="22"/>
      <c r="PQO1048570" s="22"/>
      <c r="PQP1048570" s="22"/>
      <c r="PQQ1048570" s="22"/>
      <c r="PQR1048570" s="22"/>
      <c r="PQS1048570" s="22"/>
      <c r="PQT1048570" s="22"/>
      <c r="PQU1048570" s="22"/>
      <c r="PQV1048570" s="22"/>
      <c r="PQW1048570" s="22"/>
      <c r="PQX1048570" s="22"/>
      <c r="PQY1048570" s="22"/>
      <c r="PQZ1048570" s="22"/>
      <c r="PRA1048570" s="22"/>
      <c r="PRB1048570" s="22"/>
      <c r="PRC1048570" s="22"/>
      <c r="PRD1048570" s="22"/>
      <c r="PRE1048570" s="22"/>
      <c r="PRF1048570" s="22"/>
      <c r="PRG1048570" s="22"/>
      <c r="PRH1048570" s="22"/>
      <c r="PRI1048570" s="22"/>
      <c r="PRJ1048570" s="22"/>
      <c r="PRK1048570" s="22"/>
      <c r="PRL1048570" s="22"/>
      <c r="PRM1048570" s="22"/>
      <c r="PRN1048570" s="22"/>
      <c r="PRO1048570" s="22"/>
      <c r="PRP1048570" s="22"/>
      <c r="PRQ1048570" s="22"/>
      <c r="PRR1048570" s="22"/>
      <c r="PRS1048570" s="22"/>
      <c r="PRT1048570" s="22"/>
      <c r="PRU1048570" s="22"/>
      <c r="PRV1048570" s="22"/>
      <c r="PRW1048570" s="22"/>
      <c r="PRX1048570" s="22"/>
      <c r="PRY1048570" s="22"/>
      <c r="PRZ1048570" s="22"/>
      <c r="PSA1048570" s="22"/>
      <c r="PSB1048570" s="22"/>
      <c r="PSC1048570" s="22"/>
      <c r="PSD1048570" s="22"/>
      <c r="PSE1048570" s="22"/>
      <c r="PSF1048570" s="22"/>
      <c r="PSG1048570" s="22"/>
      <c r="PSH1048570" s="22"/>
      <c r="PSI1048570" s="22"/>
      <c r="PSJ1048570" s="22"/>
      <c r="PSK1048570" s="22"/>
      <c r="PSL1048570" s="22"/>
      <c r="PSM1048570" s="22"/>
      <c r="PSN1048570" s="22"/>
      <c r="PSO1048570" s="22"/>
      <c r="PSP1048570" s="22"/>
      <c r="PSQ1048570" s="22"/>
      <c r="PSR1048570" s="22"/>
      <c r="PSS1048570" s="22"/>
      <c r="PST1048570" s="22"/>
      <c r="PSU1048570" s="22"/>
      <c r="PSV1048570" s="22"/>
      <c r="PSW1048570" s="22"/>
      <c r="PSX1048570" s="22"/>
      <c r="PSY1048570" s="22"/>
      <c r="PSZ1048570" s="22"/>
      <c r="PTA1048570" s="22"/>
      <c r="PTB1048570" s="22"/>
      <c r="PTC1048570" s="22"/>
      <c r="PTD1048570" s="22"/>
      <c r="PTE1048570" s="22"/>
      <c r="PTF1048570" s="22"/>
      <c r="PTG1048570" s="22"/>
      <c r="PTH1048570" s="22"/>
      <c r="PTI1048570" s="22"/>
      <c r="PTJ1048570" s="22"/>
      <c r="PTK1048570" s="22"/>
      <c r="PTL1048570" s="22"/>
      <c r="PTM1048570" s="22"/>
      <c r="PTN1048570" s="22"/>
      <c r="PTO1048570" s="22"/>
      <c r="PTP1048570" s="22"/>
      <c r="PTQ1048570" s="22"/>
      <c r="PTR1048570" s="22"/>
      <c r="PTS1048570" s="22"/>
      <c r="PTT1048570" s="22"/>
      <c r="PTU1048570" s="22"/>
      <c r="PTV1048570" s="22"/>
      <c r="PTW1048570" s="22"/>
      <c r="PTX1048570" s="22"/>
      <c r="PTY1048570" s="22"/>
      <c r="PTZ1048570" s="22"/>
      <c r="PUA1048570" s="22"/>
      <c r="PUB1048570" s="22"/>
      <c r="PUC1048570" s="22"/>
      <c r="PUD1048570" s="22"/>
      <c r="PUE1048570" s="22"/>
      <c r="PUF1048570" s="22"/>
      <c r="PUG1048570" s="22"/>
      <c r="PUH1048570" s="22"/>
      <c r="PUI1048570" s="22"/>
      <c r="PUJ1048570" s="22"/>
      <c r="PUK1048570" s="22"/>
      <c r="PUL1048570" s="22"/>
      <c r="PUM1048570" s="22"/>
      <c r="PUN1048570" s="22"/>
      <c r="PUO1048570" s="22"/>
      <c r="PUP1048570" s="22"/>
      <c r="PUQ1048570" s="22"/>
      <c r="PUR1048570" s="22"/>
      <c r="PUS1048570" s="22"/>
      <c r="PUT1048570" s="22"/>
      <c r="PUU1048570" s="22"/>
      <c r="PUV1048570" s="22"/>
      <c r="PUW1048570" s="22"/>
      <c r="PUX1048570" s="22"/>
      <c r="PUY1048570" s="22"/>
      <c r="PUZ1048570" s="22"/>
      <c r="PVA1048570" s="22"/>
      <c r="PVB1048570" s="22"/>
      <c r="PVC1048570" s="22"/>
      <c r="PVD1048570" s="22"/>
      <c r="PVE1048570" s="22"/>
      <c r="PVF1048570" s="22"/>
      <c r="PVG1048570" s="22"/>
      <c r="PVH1048570" s="22"/>
      <c r="PVI1048570" s="22"/>
      <c r="PVJ1048570" s="22"/>
      <c r="PVK1048570" s="22"/>
      <c r="PVL1048570" s="22"/>
      <c r="PVM1048570" s="22"/>
      <c r="PVN1048570" s="22"/>
      <c r="PVO1048570" s="22"/>
      <c r="PVP1048570" s="22"/>
      <c r="PVQ1048570" s="22"/>
      <c r="PVR1048570" s="22"/>
      <c r="PVS1048570" s="22"/>
      <c r="PVT1048570" s="22"/>
      <c r="PVU1048570" s="22"/>
      <c r="PVV1048570" s="22"/>
      <c r="PVW1048570" s="22"/>
      <c r="PVX1048570" s="22"/>
      <c r="PVY1048570" s="22"/>
      <c r="PVZ1048570" s="22"/>
      <c r="PWA1048570" s="22"/>
      <c r="PWB1048570" s="22"/>
      <c r="PWC1048570" s="22"/>
      <c r="PWD1048570" s="22"/>
      <c r="PWE1048570" s="22"/>
      <c r="PWF1048570" s="22"/>
      <c r="PWG1048570" s="22"/>
      <c r="PWH1048570" s="22"/>
      <c r="PWI1048570" s="22"/>
      <c r="PWJ1048570" s="22"/>
      <c r="PWK1048570" s="22"/>
      <c r="PWL1048570" s="22"/>
      <c r="PWM1048570" s="22"/>
      <c r="PWN1048570" s="22"/>
      <c r="PWO1048570" s="22"/>
      <c r="PWP1048570" s="22"/>
      <c r="PWQ1048570" s="22"/>
      <c r="PWR1048570" s="22"/>
      <c r="PWS1048570" s="22"/>
      <c r="PWT1048570" s="22"/>
      <c r="PWU1048570" s="22"/>
      <c r="PWV1048570" s="22"/>
      <c r="PWW1048570" s="22"/>
      <c r="PWX1048570" s="22"/>
      <c r="PWY1048570" s="22"/>
      <c r="PWZ1048570" s="22"/>
      <c r="PXA1048570" s="22"/>
      <c r="PXB1048570" s="22"/>
      <c r="PXC1048570" s="22"/>
      <c r="PXD1048570" s="22"/>
      <c r="PXE1048570" s="22"/>
      <c r="PXF1048570" s="22"/>
      <c r="PXG1048570" s="22"/>
      <c r="PXH1048570" s="22"/>
      <c r="PXI1048570" s="22"/>
      <c r="PXJ1048570" s="22"/>
      <c r="PXK1048570" s="22"/>
      <c r="PXL1048570" s="22"/>
      <c r="PXM1048570" s="22"/>
      <c r="PXN1048570" s="22"/>
      <c r="PXO1048570" s="22"/>
      <c r="PXP1048570" s="22"/>
      <c r="PXQ1048570" s="22"/>
      <c r="PXR1048570" s="22"/>
      <c r="PXS1048570" s="22"/>
      <c r="PXT1048570" s="22"/>
      <c r="PXU1048570" s="22"/>
      <c r="PXV1048570" s="22"/>
      <c r="PXW1048570" s="22"/>
      <c r="PXX1048570" s="22"/>
      <c r="PXY1048570" s="22"/>
      <c r="PXZ1048570" s="22"/>
      <c r="PYA1048570" s="22"/>
      <c r="PYB1048570" s="22"/>
      <c r="PYC1048570" s="22"/>
      <c r="PYD1048570" s="22"/>
      <c r="PYE1048570" s="22"/>
      <c r="PYF1048570" s="22"/>
      <c r="PYG1048570" s="22"/>
      <c r="PYH1048570" s="22"/>
      <c r="PYI1048570" s="22"/>
      <c r="PYJ1048570" s="22"/>
      <c r="PYK1048570" s="22"/>
      <c r="PYL1048570" s="22"/>
      <c r="PYM1048570" s="22"/>
      <c r="PYN1048570" s="22"/>
      <c r="PYO1048570" s="22"/>
      <c r="PYP1048570" s="22"/>
      <c r="PYQ1048570" s="22"/>
      <c r="PYR1048570" s="22"/>
      <c r="PYS1048570" s="22"/>
      <c r="PYT1048570" s="22"/>
      <c r="PYU1048570" s="22"/>
      <c r="PYV1048570" s="22"/>
      <c r="PYW1048570" s="22"/>
      <c r="PYX1048570" s="22"/>
      <c r="PYY1048570" s="22"/>
      <c r="PYZ1048570" s="22"/>
      <c r="PZA1048570" s="22"/>
      <c r="PZB1048570" s="22"/>
      <c r="PZC1048570" s="22"/>
      <c r="PZD1048570" s="22"/>
      <c r="PZE1048570" s="22"/>
      <c r="PZF1048570" s="22"/>
      <c r="PZG1048570" s="22"/>
      <c r="PZH1048570" s="22"/>
      <c r="PZI1048570" s="22"/>
      <c r="PZJ1048570" s="22"/>
      <c r="PZK1048570" s="22"/>
      <c r="PZL1048570" s="22"/>
      <c r="PZM1048570" s="22"/>
      <c r="PZN1048570" s="22"/>
      <c r="PZO1048570" s="22"/>
      <c r="PZP1048570" s="22"/>
      <c r="PZQ1048570" s="22"/>
      <c r="PZR1048570" s="22"/>
      <c r="PZS1048570" s="22"/>
      <c r="PZT1048570" s="22"/>
      <c r="PZU1048570" s="22"/>
      <c r="PZV1048570" s="22"/>
      <c r="PZW1048570" s="22"/>
      <c r="PZX1048570" s="22"/>
      <c r="PZY1048570" s="22"/>
      <c r="PZZ1048570" s="22"/>
      <c r="QAA1048570" s="22"/>
      <c r="QAB1048570" s="22"/>
      <c r="QAC1048570" s="22"/>
      <c r="QAD1048570" s="22"/>
      <c r="QAE1048570" s="22"/>
      <c r="QAF1048570" s="22"/>
      <c r="QAG1048570" s="22"/>
      <c r="QAH1048570" s="22"/>
      <c r="QAI1048570" s="22"/>
      <c r="QAJ1048570" s="22"/>
      <c r="QAK1048570" s="22"/>
      <c r="QAL1048570" s="22"/>
      <c r="QAM1048570" s="22"/>
      <c r="QAN1048570" s="22"/>
      <c r="QAO1048570" s="22"/>
      <c r="QAP1048570" s="22"/>
      <c r="QAQ1048570" s="22"/>
      <c r="QAR1048570" s="22"/>
      <c r="QAS1048570" s="22"/>
      <c r="QAT1048570" s="22"/>
      <c r="QAU1048570" s="22"/>
      <c r="QAV1048570" s="22"/>
      <c r="QAW1048570" s="22"/>
      <c r="QAX1048570" s="22"/>
      <c r="QAY1048570" s="22"/>
      <c r="QAZ1048570" s="22"/>
      <c r="QBA1048570" s="22"/>
      <c r="QBB1048570" s="22"/>
      <c r="QBC1048570" s="22"/>
      <c r="QBD1048570" s="22"/>
      <c r="QBE1048570" s="22"/>
      <c r="QBF1048570" s="22"/>
      <c r="QBG1048570" s="22"/>
      <c r="QBH1048570" s="22"/>
      <c r="QBI1048570" s="22"/>
      <c r="QBJ1048570" s="22"/>
      <c r="QBK1048570" s="22"/>
      <c r="QBL1048570" s="22"/>
      <c r="QBM1048570" s="22"/>
      <c r="QBN1048570" s="22"/>
      <c r="QBO1048570" s="22"/>
      <c r="QBP1048570" s="22"/>
      <c r="QBQ1048570" s="22"/>
      <c r="QBR1048570" s="22"/>
      <c r="QBS1048570" s="22"/>
      <c r="QBT1048570" s="22"/>
      <c r="QBU1048570" s="22"/>
      <c r="QBV1048570" s="22"/>
      <c r="QBW1048570" s="22"/>
      <c r="QBX1048570" s="22"/>
      <c r="QBY1048570" s="22"/>
      <c r="QBZ1048570" s="22"/>
      <c r="QCA1048570" s="22"/>
      <c r="QCB1048570" s="22"/>
      <c r="QCC1048570" s="22"/>
      <c r="QCD1048570" s="22"/>
      <c r="QCE1048570" s="22"/>
      <c r="QCF1048570" s="22"/>
      <c r="QCG1048570" s="22"/>
      <c r="QCH1048570" s="22"/>
      <c r="QCI1048570" s="22"/>
      <c r="QCJ1048570" s="22"/>
      <c r="QCK1048570" s="22"/>
      <c r="QCL1048570" s="22"/>
      <c r="QCM1048570" s="22"/>
      <c r="QCN1048570" s="22"/>
      <c r="QCO1048570" s="22"/>
      <c r="QCP1048570" s="22"/>
      <c r="QCQ1048570" s="22"/>
      <c r="QCR1048570" s="22"/>
      <c r="QCS1048570" s="22"/>
      <c r="QCT1048570" s="22"/>
      <c r="QCU1048570" s="22"/>
      <c r="QCV1048570" s="22"/>
      <c r="QCW1048570" s="22"/>
      <c r="QCX1048570" s="22"/>
      <c r="QCY1048570" s="22"/>
      <c r="QCZ1048570" s="22"/>
      <c r="QDA1048570" s="22"/>
      <c r="QDB1048570" s="22"/>
      <c r="QDC1048570" s="22"/>
      <c r="QDD1048570" s="22"/>
      <c r="QDE1048570" s="22"/>
      <c r="QDF1048570" s="22"/>
      <c r="QDG1048570" s="22"/>
      <c r="QDH1048570" s="22"/>
      <c r="QDI1048570" s="22"/>
      <c r="QDJ1048570" s="22"/>
      <c r="QDK1048570" s="22"/>
      <c r="QDL1048570" s="22"/>
      <c r="QDM1048570" s="22"/>
      <c r="QDN1048570" s="22"/>
      <c r="QDO1048570" s="22"/>
      <c r="QDP1048570" s="22"/>
      <c r="QDQ1048570" s="22"/>
      <c r="QDR1048570" s="22"/>
      <c r="QDS1048570" s="22"/>
      <c r="QDT1048570" s="22"/>
      <c r="QDU1048570" s="22"/>
      <c r="QDV1048570" s="22"/>
      <c r="QDW1048570" s="22"/>
      <c r="QDX1048570" s="22"/>
      <c r="QDY1048570" s="22"/>
      <c r="QDZ1048570" s="22"/>
      <c r="QEA1048570" s="22"/>
      <c r="QEB1048570" s="22"/>
      <c r="QEC1048570" s="22"/>
      <c r="QED1048570" s="22"/>
      <c r="QEE1048570" s="22"/>
      <c r="QEF1048570" s="22"/>
      <c r="QEG1048570" s="22"/>
      <c r="QEH1048570" s="22"/>
      <c r="QEI1048570" s="22"/>
      <c r="QEJ1048570" s="22"/>
      <c r="QEK1048570" s="22"/>
      <c r="QEL1048570" s="22"/>
      <c r="QEM1048570" s="22"/>
      <c r="QEN1048570" s="22"/>
      <c r="QEO1048570" s="22"/>
      <c r="QEP1048570" s="22"/>
      <c r="QEQ1048570" s="22"/>
      <c r="QER1048570" s="22"/>
      <c r="QES1048570" s="22"/>
      <c r="QET1048570" s="22"/>
      <c r="QEU1048570" s="22"/>
      <c r="QEV1048570" s="22"/>
      <c r="QEW1048570" s="22"/>
      <c r="QEX1048570" s="22"/>
      <c r="QEY1048570" s="22"/>
      <c r="QEZ1048570" s="22"/>
      <c r="QFA1048570" s="22"/>
      <c r="QFB1048570" s="22"/>
      <c r="QFC1048570" s="22"/>
      <c r="QFD1048570" s="22"/>
      <c r="QFE1048570" s="22"/>
      <c r="QFF1048570" s="22"/>
      <c r="QFG1048570" s="22"/>
      <c r="QFH1048570" s="22"/>
      <c r="QFI1048570" s="22"/>
      <c r="QFJ1048570" s="22"/>
      <c r="QFK1048570" s="22"/>
      <c r="QFL1048570" s="22"/>
      <c r="QFM1048570" s="22"/>
      <c r="QFN1048570" s="22"/>
      <c r="QFO1048570" s="22"/>
      <c r="QFP1048570" s="22"/>
      <c r="QFQ1048570" s="22"/>
      <c r="QFR1048570" s="22"/>
      <c r="QFS1048570" s="22"/>
      <c r="QFT1048570" s="22"/>
      <c r="QFU1048570" s="22"/>
      <c r="QFV1048570" s="22"/>
      <c r="QFW1048570" s="22"/>
      <c r="QFX1048570" s="22"/>
      <c r="QFY1048570" s="22"/>
      <c r="QFZ1048570" s="22"/>
      <c r="QGA1048570" s="22"/>
      <c r="QGB1048570" s="22"/>
      <c r="QGC1048570" s="22"/>
      <c r="QGD1048570" s="22"/>
      <c r="QGE1048570" s="22"/>
      <c r="QGF1048570" s="22"/>
      <c r="QGG1048570" s="22"/>
      <c r="QGH1048570" s="22"/>
      <c r="QGI1048570" s="22"/>
      <c r="QGJ1048570" s="22"/>
      <c r="QGK1048570" s="22"/>
      <c r="QGL1048570" s="22"/>
      <c r="QGM1048570" s="22"/>
      <c r="QGN1048570" s="22"/>
      <c r="QGO1048570" s="22"/>
      <c r="QGP1048570" s="22"/>
      <c r="QGQ1048570" s="22"/>
      <c r="QGR1048570" s="22"/>
      <c r="QGS1048570" s="22"/>
      <c r="QGT1048570" s="22"/>
      <c r="QGU1048570" s="22"/>
      <c r="QGV1048570" s="22"/>
      <c r="QGW1048570" s="22"/>
      <c r="QGX1048570" s="22"/>
      <c r="QGY1048570" s="22"/>
      <c r="QGZ1048570" s="22"/>
      <c r="QHA1048570" s="22"/>
      <c r="QHB1048570" s="22"/>
      <c r="QHC1048570" s="22"/>
      <c r="QHD1048570" s="22"/>
      <c r="QHE1048570" s="22"/>
      <c r="QHF1048570" s="22"/>
      <c r="QHG1048570" s="22"/>
      <c r="QHH1048570" s="22"/>
      <c r="QHI1048570" s="22"/>
      <c r="QHJ1048570" s="22"/>
      <c r="QHK1048570" s="22"/>
      <c r="QHL1048570" s="22"/>
      <c r="QHM1048570" s="22"/>
      <c r="QHN1048570" s="22"/>
      <c r="QHO1048570" s="22"/>
      <c r="QHP1048570" s="22"/>
      <c r="QHQ1048570" s="22"/>
      <c r="QHR1048570" s="22"/>
      <c r="QHS1048570" s="22"/>
      <c r="QHT1048570" s="22"/>
      <c r="QHU1048570" s="22"/>
      <c r="QHV1048570" s="22"/>
      <c r="QHW1048570" s="22"/>
      <c r="QHX1048570" s="22"/>
      <c r="QHY1048570" s="22"/>
      <c r="QHZ1048570" s="22"/>
      <c r="QIA1048570" s="22"/>
      <c r="QIB1048570" s="22"/>
      <c r="QIC1048570" s="22"/>
      <c r="QID1048570" s="22"/>
      <c r="QIE1048570" s="22"/>
      <c r="QIF1048570" s="22"/>
      <c r="QIG1048570" s="22"/>
      <c r="QIH1048570" s="22"/>
      <c r="QII1048570" s="22"/>
      <c r="QIJ1048570" s="22"/>
      <c r="QIK1048570" s="22"/>
      <c r="QIL1048570" s="22"/>
      <c r="QIM1048570" s="22"/>
      <c r="QIN1048570" s="22"/>
      <c r="QIO1048570" s="22"/>
      <c r="QIP1048570" s="22"/>
      <c r="QIQ1048570" s="22"/>
      <c r="QIR1048570" s="22"/>
      <c r="QIS1048570" s="22"/>
      <c r="QIT1048570" s="22"/>
      <c r="QIU1048570" s="22"/>
      <c r="QIV1048570" s="22"/>
      <c r="QIW1048570" s="22"/>
      <c r="QIX1048570" s="22"/>
      <c r="QIY1048570" s="22"/>
      <c r="QIZ1048570" s="22"/>
      <c r="QJA1048570" s="22"/>
      <c r="QJB1048570" s="22"/>
      <c r="QJC1048570" s="22"/>
      <c r="QJD1048570" s="22"/>
      <c r="QJE1048570" s="22"/>
      <c r="QJF1048570" s="22"/>
      <c r="QJG1048570" s="22"/>
      <c r="QJH1048570" s="22"/>
      <c r="QJI1048570" s="22"/>
      <c r="QJJ1048570" s="22"/>
      <c r="QJK1048570" s="22"/>
      <c r="QJL1048570" s="22"/>
      <c r="QJM1048570" s="22"/>
      <c r="QJN1048570" s="22"/>
      <c r="QJO1048570" s="22"/>
      <c r="QJP1048570" s="22"/>
      <c r="QJQ1048570" s="22"/>
      <c r="QJR1048570" s="22"/>
      <c r="QJS1048570" s="22"/>
      <c r="QJT1048570" s="22"/>
      <c r="QJU1048570" s="22"/>
      <c r="QJV1048570" s="22"/>
      <c r="QJW1048570" s="22"/>
      <c r="QJX1048570" s="22"/>
      <c r="QJY1048570" s="22"/>
      <c r="QJZ1048570" s="22"/>
      <c r="QKA1048570" s="22"/>
      <c r="QKB1048570" s="22"/>
      <c r="QKC1048570" s="22"/>
      <c r="QKD1048570" s="22"/>
      <c r="QKE1048570" s="22"/>
      <c r="QKF1048570" s="22"/>
      <c r="QKG1048570" s="22"/>
      <c r="QKH1048570" s="22"/>
      <c r="QKI1048570" s="22"/>
      <c r="QKJ1048570" s="22"/>
      <c r="QKK1048570" s="22"/>
      <c r="QKL1048570" s="22"/>
      <c r="QKM1048570" s="22"/>
      <c r="QKN1048570" s="22"/>
      <c r="QKO1048570" s="22"/>
      <c r="QKP1048570" s="22"/>
      <c r="QKQ1048570" s="22"/>
      <c r="QKR1048570" s="22"/>
      <c r="QKS1048570" s="22"/>
      <c r="QKT1048570" s="22"/>
      <c r="QKU1048570" s="22"/>
      <c r="QKV1048570" s="22"/>
      <c r="QKW1048570" s="22"/>
      <c r="QKX1048570" s="22"/>
      <c r="QKY1048570" s="22"/>
      <c r="QKZ1048570" s="22"/>
      <c r="QLA1048570" s="22"/>
      <c r="QLB1048570" s="22"/>
      <c r="QLC1048570" s="22"/>
      <c r="QLD1048570" s="22"/>
      <c r="QLE1048570" s="22"/>
      <c r="QLF1048570" s="22"/>
      <c r="QLG1048570" s="22"/>
      <c r="QLH1048570" s="22"/>
      <c r="QLI1048570" s="22"/>
      <c r="QLJ1048570" s="22"/>
      <c r="QLK1048570" s="22"/>
      <c r="QLL1048570" s="22"/>
      <c r="QLM1048570" s="22"/>
      <c r="QLN1048570" s="22"/>
      <c r="QLO1048570" s="22"/>
      <c r="QLP1048570" s="22"/>
      <c r="QLQ1048570" s="22"/>
      <c r="QLR1048570" s="22"/>
      <c r="QLS1048570" s="22"/>
      <c r="QLT1048570" s="22"/>
      <c r="QLU1048570" s="22"/>
      <c r="QLV1048570" s="22"/>
      <c r="QLW1048570" s="22"/>
      <c r="QLX1048570" s="22"/>
      <c r="QLY1048570" s="22"/>
      <c r="QLZ1048570" s="22"/>
      <c r="QMA1048570" s="22"/>
      <c r="QMB1048570" s="22"/>
      <c r="QMC1048570" s="22"/>
      <c r="QMD1048570" s="22"/>
      <c r="QME1048570" s="22"/>
      <c r="QMF1048570" s="22"/>
      <c r="QMG1048570" s="22"/>
      <c r="QMH1048570" s="22"/>
      <c r="QMI1048570" s="22"/>
      <c r="QMJ1048570" s="22"/>
      <c r="QMK1048570" s="22"/>
      <c r="QML1048570" s="22"/>
      <c r="QMM1048570" s="22"/>
      <c r="QMN1048570" s="22"/>
      <c r="QMO1048570" s="22"/>
      <c r="QMP1048570" s="22"/>
      <c r="QMQ1048570" s="22"/>
      <c r="QMR1048570" s="22"/>
      <c r="QMS1048570" s="22"/>
      <c r="QMT1048570" s="22"/>
      <c r="QMU1048570" s="22"/>
      <c r="QMV1048570" s="22"/>
      <c r="QMW1048570" s="22"/>
      <c r="QMX1048570" s="22"/>
      <c r="QMY1048570" s="22"/>
      <c r="QMZ1048570" s="22"/>
      <c r="QNA1048570" s="22"/>
      <c r="QNB1048570" s="22"/>
      <c r="QNC1048570" s="22"/>
      <c r="QND1048570" s="22"/>
      <c r="QNE1048570" s="22"/>
      <c r="QNF1048570" s="22"/>
      <c r="QNG1048570" s="22"/>
      <c r="QNH1048570" s="22"/>
      <c r="QNI1048570" s="22"/>
      <c r="QNJ1048570" s="22"/>
      <c r="QNK1048570" s="22"/>
      <c r="QNL1048570" s="22"/>
      <c r="QNM1048570" s="22"/>
      <c r="QNN1048570" s="22"/>
      <c r="QNO1048570" s="22"/>
      <c r="QNP1048570" s="22"/>
      <c r="QNQ1048570" s="22"/>
      <c r="QNR1048570" s="22"/>
      <c r="QNS1048570" s="22"/>
      <c r="QNT1048570" s="22"/>
      <c r="QNU1048570" s="22"/>
      <c r="QNV1048570" s="22"/>
      <c r="QNW1048570" s="22"/>
      <c r="QNX1048570" s="22"/>
      <c r="QNY1048570" s="22"/>
      <c r="QNZ1048570" s="22"/>
      <c r="QOA1048570" s="22"/>
      <c r="QOB1048570" s="22"/>
      <c r="QOC1048570" s="22"/>
      <c r="QOD1048570" s="22"/>
      <c r="QOE1048570" s="22"/>
      <c r="QOF1048570" s="22"/>
      <c r="QOG1048570" s="22"/>
      <c r="QOH1048570" s="22"/>
      <c r="QOI1048570" s="22"/>
      <c r="QOJ1048570" s="22"/>
      <c r="QOK1048570" s="22"/>
      <c r="QOL1048570" s="22"/>
      <c r="QOM1048570" s="22"/>
      <c r="QON1048570" s="22"/>
      <c r="QOO1048570" s="22"/>
      <c r="QOP1048570" s="22"/>
      <c r="QOQ1048570" s="22"/>
      <c r="QOR1048570" s="22"/>
      <c r="QOS1048570" s="22"/>
      <c r="QOT1048570" s="22"/>
      <c r="QOU1048570" s="22"/>
      <c r="QOV1048570" s="22"/>
      <c r="QOW1048570" s="22"/>
      <c r="QOX1048570" s="22"/>
      <c r="QOY1048570" s="22"/>
      <c r="QOZ1048570" s="22"/>
      <c r="QPA1048570" s="22"/>
      <c r="QPB1048570" s="22"/>
      <c r="QPC1048570" s="22"/>
      <c r="QPD1048570" s="22"/>
      <c r="QPE1048570" s="22"/>
      <c r="QPF1048570" s="22"/>
      <c r="QPG1048570" s="22"/>
      <c r="QPH1048570" s="22"/>
      <c r="QPI1048570" s="22"/>
      <c r="QPJ1048570" s="22"/>
      <c r="QPK1048570" s="22"/>
      <c r="QPL1048570" s="22"/>
      <c r="QPM1048570" s="22"/>
      <c r="QPN1048570" s="22"/>
      <c r="QPO1048570" s="22"/>
      <c r="QPP1048570" s="22"/>
      <c r="QPQ1048570" s="22"/>
      <c r="QPR1048570" s="22"/>
      <c r="QPS1048570" s="22"/>
      <c r="QPT1048570" s="22"/>
      <c r="QPU1048570" s="22"/>
      <c r="QPV1048570" s="22"/>
      <c r="QPW1048570" s="22"/>
      <c r="QPX1048570" s="22"/>
      <c r="QPY1048570" s="22"/>
      <c r="QPZ1048570" s="22"/>
      <c r="QQA1048570" s="22"/>
      <c r="QQB1048570" s="22"/>
      <c r="QQC1048570" s="22"/>
      <c r="QQD1048570" s="22"/>
      <c r="QQE1048570" s="22"/>
      <c r="QQF1048570" s="22"/>
      <c r="QQG1048570" s="22"/>
      <c r="QQH1048570" s="22"/>
      <c r="QQI1048570" s="22"/>
      <c r="QQJ1048570" s="22"/>
      <c r="QQK1048570" s="22"/>
      <c r="QQL1048570" s="22"/>
      <c r="QQM1048570" s="22"/>
      <c r="QQN1048570" s="22"/>
      <c r="QQO1048570" s="22"/>
      <c r="QQP1048570" s="22"/>
      <c r="QQQ1048570" s="22"/>
      <c r="QQR1048570" s="22"/>
      <c r="QQS1048570" s="22"/>
      <c r="QQT1048570" s="22"/>
      <c r="QQU1048570" s="22"/>
      <c r="QQV1048570" s="22"/>
      <c r="QQW1048570" s="22"/>
      <c r="QQX1048570" s="22"/>
      <c r="QQY1048570" s="22"/>
      <c r="QQZ1048570" s="22"/>
      <c r="QRA1048570" s="22"/>
      <c r="QRB1048570" s="22"/>
      <c r="QRC1048570" s="22"/>
      <c r="QRD1048570" s="22"/>
      <c r="QRE1048570" s="22"/>
      <c r="QRF1048570" s="22"/>
      <c r="QRG1048570" s="22"/>
      <c r="QRH1048570" s="22"/>
      <c r="QRI1048570" s="22"/>
      <c r="QRJ1048570" s="22"/>
      <c r="QRK1048570" s="22"/>
      <c r="QRL1048570" s="22"/>
      <c r="QRM1048570" s="22"/>
      <c r="QRN1048570" s="22"/>
      <c r="QRO1048570" s="22"/>
      <c r="QRP1048570" s="22"/>
      <c r="QRQ1048570" s="22"/>
      <c r="QRR1048570" s="22"/>
      <c r="QRS1048570" s="22"/>
      <c r="QRT1048570" s="22"/>
      <c r="QRU1048570" s="22"/>
      <c r="QRV1048570" s="22"/>
      <c r="QRW1048570" s="22"/>
      <c r="QRX1048570" s="22"/>
      <c r="QRY1048570" s="22"/>
      <c r="QRZ1048570" s="22"/>
      <c r="QSA1048570" s="22"/>
      <c r="QSB1048570" s="22"/>
      <c r="QSC1048570" s="22"/>
      <c r="QSD1048570" s="22"/>
      <c r="QSE1048570" s="22"/>
      <c r="QSF1048570" s="22"/>
      <c r="QSG1048570" s="22"/>
      <c r="QSH1048570" s="22"/>
      <c r="QSI1048570" s="22"/>
      <c r="QSJ1048570" s="22"/>
      <c r="QSK1048570" s="22"/>
      <c r="QSL1048570" s="22"/>
      <c r="QSM1048570" s="22"/>
      <c r="QSN1048570" s="22"/>
      <c r="QSO1048570" s="22"/>
      <c r="QSP1048570" s="22"/>
      <c r="QSQ1048570" s="22"/>
      <c r="QSR1048570" s="22"/>
      <c r="QSS1048570" s="22"/>
      <c r="QST1048570" s="22"/>
      <c r="QSU1048570" s="22"/>
      <c r="QSV1048570" s="22"/>
      <c r="QSW1048570" s="22"/>
      <c r="QSX1048570" s="22"/>
      <c r="QSY1048570" s="22"/>
      <c r="QSZ1048570" s="22"/>
      <c r="QTA1048570" s="22"/>
      <c r="QTB1048570" s="22"/>
      <c r="QTC1048570" s="22"/>
      <c r="QTD1048570" s="22"/>
      <c r="QTE1048570" s="22"/>
      <c r="QTF1048570" s="22"/>
      <c r="QTG1048570" s="22"/>
      <c r="QTH1048570" s="22"/>
      <c r="QTI1048570" s="22"/>
      <c r="QTJ1048570" s="22"/>
      <c r="QTK1048570" s="22"/>
      <c r="QTL1048570" s="22"/>
      <c r="QTM1048570" s="22"/>
      <c r="QTN1048570" s="22"/>
      <c r="QTO1048570" s="22"/>
      <c r="QTP1048570" s="22"/>
      <c r="QTQ1048570" s="22"/>
      <c r="QTR1048570" s="22"/>
      <c r="QTS1048570" s="22"/>
      <c r="QTT1048570" s="22"/>
      <c r="QTU1048570" s="22"/>
      <c r="QTV1048570" s="22"/>
      <c r="QTW1048570" s="22"/>
      <c r="QTX1048570" s="22"/>
      <c r="QTY1048570" s="22"/>
      <c r="QTZ1048570" s="22"/>
      <c r="QUA1048570" s="22"/>
      <c r="QUB1048570" s="22"/>
      <c r="QUC1048570" s="22"/>
      <c r="QUD1048570" s="22"/>
      <c r="QUE1048570" s="22"/>
      <c r="QUF1048570" s="22"/>
      <c r="QUG1048570" s="22"/>
      <c r="QUH1048570" s="22"/>
      <c r="QUI1048570" s="22"/>
      <c r="QUJ1048570" s="22"/>
      <c r="QUK1048570" s="22"/>
      <c r="QUL1048570" s="22"/>
      <c r="QUM1048570" s="22"/>
      <c r="QUN1048570" s="22"/>
      <c r="QUO1048570" s="22"/>
      <c r="QUP1048570" s="22"/>
      <c r="QUQ1048570" s="22"/>
      <c r="QUR1048570" s="22"/>
      <c r="QUS1048570" s="22"/>
      <c r="QUT1048570" s="22"/>
      <c r="QUU1048570" s="22"/>
      <c r="QUV1048570" s="22"/>
      <c r="QUW1048570" s="22"/>
      <c r="QUX1048570" s="22"/>
      <c r="QUY1048570" s="22"/>
      <c r="QUZ1048570" s="22"/>
      <c r="QVA1048570" s="22"/>
      <c r="QVB1048570" s="22"/>
      <c r="QVC1048570" s="22"/>
      <c r="QVD1048570" s="22"/>
      <c r="QVE1048570" s="22"/>
      <c r="QVF1048570" s="22"/>
      <c r="QVG1048570" s="22"/>
      <c r="QVH1048570" s="22"/>
      <c r="QVI1048570" s="22"/>
      <c r="QVJ1048570" s="22"/>
      <c r="QVK1048570" s="22"/>
      <c r="QVL1048570" s="22"/>
      <c r="QVM1048570" s="22"/>
      <c r="QVN1048570" s="22"/>
      <c r="QVO1048570" s="22"/>
      <c r="QVP1048570" s="22"/>
      <c r="QVQ1048570" s="22"/>
      <c r="QVR1048570" s="22"/>
      <c r="QVS1048570" s="22"/>
      <c r="QVT1048570" s="22"/>
      <c r="QVU1048570" s="22"/>
      <c r="QVV1048570" s="22"/>
      <c r="QVW1048570" s="22"/>
      <c r="QVX1048570" s="22"/>
      <c r="QVY1048570" s="22"/>
      <c r="QVZ1048570" s="22"/>
      <c r="QWA1048570" s="22"/>
      <c r="QWB1048570" s="22"/>
      <c r="QWC1048570" s="22"/>
      <c r="QWD1048570" s="22"/>
      <c r="QWE1048570" s="22"/>
      <c r="QWF1048570" s="22"/>
      <c r="QWG1048570" s="22"/>
      <c r="QWH1048570" s="22"/>
      <c r="QWI1048570" s="22"/>
      <c r="QWJ1048570" s="22"/>
      <c r="QWK1048570" s="22"/>
      <c r="QWL1048570" s="22"/>
      <c r="QWM1048570" s="22"/>
      <c r="QWN1048570" s="22"/>
      <c r="QWO1048570" s="22"/>
      <c r="QWP1048570" s="22"/>
      <c r="QWQ1048570" s="22"/>
      <c r="QWR1048570" s="22"/>
      <c r="QWS1048570" s="22"/>
      <c r="QWT1048570" s="22"/>
      <c r="QWU1048570" s="22"/>
      <c r="QWV1048570" s="22"/>
      <c r="QWW1048570" s="22"/>
      <c r="QWX1048570" s="22"/>
      <c r="QWY1048570" s="22"/>
      <c r="QWZ1048570" s="22"/>
      <c r="QXA1048570" s="22"/>
      <c r="QXB1048570" s="22"/>
      <c r="QXC1048570" s="22"/>
      <c r="QXD1048570" s="22"/>
      <c r="QXE1048570" s="22"/>
      <c r="QXF1048570" s="22"/>
      <c r="QXG1048570" s="22"/>
      <c r="QXH1048570" s="22"/>
      <c r="QXI1048570" s="22"/>
      <c r="QXJ1048570" s="22"/>
      <c r="QXK1048570" s="22"/>
      <c r="QXL1048570" s="22"/>
      <c r="QXM1048570" s="22"/>
      <c r="QXN1048570" s="22"/>
      <c r="QXO1048570" s="22"/>
      <c r="QXP1048570" s="22"/>
      <c r="QXQ1048570" s="22"/>
      <c r="QXR1048570" s="22"/>
      <c r="QXS1048570" s="22"/>
      <c r="QXT1048570" s="22"/>
      <c r="QXU1048570" s="22"/>
      <c r="QXV1048570" s="22"/>
      <c r="QXW1048570" s="22"/>
      <c r="QXX1048570" s="22"/>
      <c r="QXY1048570" s="22"/>
      <c r="QXZ1048570" s="22"/>
      <c r="QYA1048570" s="22"/>
      <c r="QYB1048570" s="22"/>
      <c r="QYC1048570" s="22"/>
      <c r="QYD1048570" s="22"/>
      <c r="QYE1048570" s="22"/>
      <c r="QYF1048570" s="22"/>
      <c r="QYG1048570" s="22"/>
      <c r="QYH1048570" s="22"/>
      <c r="QYI1048570" s="22"/>
      <c r="QYJ1048570" s="22"/>
      <c r="QYK1048570" s="22"/>
      <c r="QYL1048570" s="22"/>
      <c r="QYM1048570" s="22"/>
      <c r="QYN1048570" s="22"/>
      <c r="QYO1048570" s="22"/>
      <c r="QYP1048570" s="22"/>
      <c r="QYQ1048570" s="22"/>
      <c r="QYR1048570" s="22"/>
      <c r="QYS1048570" s="22"/>
      <c r="QYT1048570" s="22"/>
      <c r="QYU1048570" s="22"/>
      <c r="QYV1048570" s="22"/>
      <c r="QYW1048570" s="22"/>
      <c r="QYX1048570" s="22"/>
      <c r="QYY1048570" s="22"/>
      <c r="QYZ1048570" s="22"/>
      <c r="QZA1048570" s="22"/>
      <c r="QZB1048570" s="22"/>
      <c r="QZC1048570" s="22"/>
      <c r="QZD1048570" s="22"/>
      <c r="QZE1048570" s="22"/>
      <c r="QZF1048570" s="22"/>
      <c r="QZG1048570" s="22"/>
      <c r="QZH1048570" s="22"/>
      <c r="QZI1048570" s="22"/>
      <c r="QZJ1048570" s="22"/>
      <c r="QZK1048570" s="22"/>
      <c r="QZL1048570" s="22"/>
      <c r="QZM1048570" s="22"/>
      <c r="QZN1048570" s="22"/>
      <c r="QZO1048570" s="22"/>
      <c r="QZP1048570" s="22"/>
      <c r="QZQ1048570" s="22"/>
      <c r="QZR1048570" s="22"/>
      <c r="QZS1048570" s="22"/>
      <c r="QZT1048570" s="22"/>
      <c r="QZU1048570" s="22"/>
      <c r="QZV1048570" s="22"/>
      <c r="QZW1048570" s="22"/>
      <c r="QZX1048570" s="22"/>
      <c r="QZY1048570" s="22"/>
      <c r="QZZ1048570" s="22"/>
      <c r="RAA1048570" s="22"/>
      <c r="RAB1048570" s="22"/>
      <c r="RAC1048570" s="22"/>
      <c r="RAD1048570" s="22"/>
      <c r="RAE1048570" s="22"/>
      <c r="RAF1048570" s="22"/>
      <c r="RAG1048570" s="22"/>
      <c r="RAH1048570" s="22"/>
      <c r="RAI1048570" s="22"/>
      <c r="RAJ1048570" s="22"/>
      <c r="RAK1048570" s="22"/>
      <c r="RAL1048570" s="22"/>
      <c r="RAM1048570" s="22"/>
      <c r="RAN1048570" s="22"/>
      <c r="RAO1048570" s="22"/>
      <c r="RAP1048570" s="22"/>
      <c r="RAQ1048570" s="22"/>
      <c r="RAR1048570" s="22"/>
      <c r="RAS1048570" s="22"/>
      <c r="RAT1048570" s="22"/>
      <c r="RAU1048570" s="22"/>
      <c r="RAV1048570" s="22"/>
      <c r="RAW1048570" s="22"/>
      <c r="RAX1048570" s="22"/>
      <c r="RAY1048570" s="22"/>
      <c r="RAZ1048570" s="22"/>
      <c r="RBA1048570" s="22"/>
      <c r="RBB1048570" s="22"/>
      <c r="RBC1048570" s="22"/>
      <c r="RBD1048570" s="22"/>
      <c r="RBE1048570" s="22"/>
      <c r="RBF1048570" s="22"/>
      <c r="RBG1048570" s="22"/>
      <c r="RBH1048570" s="22"/>
      <c r="RBI1048570" s="22"/>
      <c r="RBJ1048570" s="22"/>
      <c r="RBK1048570" s="22"/>
      <c r="RBL1048570" s="22"/>
      <c r="RBM1048570" s="22"/>
      <c r="RBN1048570" s="22"/>
      <c r="RBO1048570" s="22"/>
      <c r="RBP1048570" s="22"/>
      <c r="RBQ1048570" s="22"/>
      <c r="RBR1048570" s="22"/>
      <c r="RBS1048570" s="22"/>
      <c r="RBT1048570" s="22"/>
      <c r="RBU1048570" s="22"/>
      <c r="RBV1048570" s="22"/>
      <c r="RBW1048570" s="22"/>
      <c r="RBX1048570" s="22"/>
      <c r="RBY1048570" s="22"/>
      <c r="RBZ1048570" s="22"/>
      <c r="RCA1048570" s="22"/>
      <c r="RCB1048570" s="22"/>
      <c r="RCC1048570" s="22"/>
      <c r="RCD1048570" s="22"/>
      <c r="RCE1048570" s="22"/>
      <c r="RCF1048570" s="22"/>
      <c r="RCG1048570" s="22"/>
      <c r="RCH1048570" s="22"/>
      <c r="RCI1048570" s="22"/>
      <c r="RCJ1048570" s="22"/>
      <c r="RCK1048570" s="22"/>
      <c r="RCL1048570" s="22"/>
      <c r="RCM1048570" s="22"/>
      <c r="RCN1048570" s="22"/>
      <c r="RCO1048570" s="22"/>
      <c r="RCP1048570" s="22"/>
      <c r="RCQ1048570" s="22"/>
      <c r="RCR1048570" s="22"/>
      <c r="RCS1048570" s="22"/>
      <c r="RCT1048570" s="22"/>
      <c r="RCU1048570" s="22"/>
      <c r="RCV1048570" s="22"/>
      <c r="RCW1048570" s="22"/>
      <c r="RCX1048570" s="22"/>
      <c r="RCY1048570" s="22"/>
      <c r="RCZ1048570" s="22"/>
      <c r="RDA1048570" s="22"/>
      <c r="RDB1048570" s="22"/>
      <c r="RDC1048570" s="22"/>
      <c r="RDD1048570" s="22"/>
      <c r="RDE1048570" s="22"/>
      <c r="RDF1048570" s="22"/>
      <c r="RDG1048570" s="22"/>
      <c r="RDH1048570" s="22"/>
      <c r="RDI1048570" s="22"/>
      <c r="RDJ1048570" s="22"/>
      <c r="RDK1048570" s="22"/>
      <c r="RDL1048570" s="22"/>
      <c r="RDM1048570" s="22"/>
      <c r="RDN1048570" s="22"/>
      <c r="RDO1048570" s="22"/>
      <c r="RDP1048570" s="22"/>
      <c r="RDQ1048570" s="22"/>
      <c r="RDR1048570" s="22"/>
      <c r="RDS1048570" s="22"/>
      <c r="RDT1048570" s="22"/>
      <c r="RDU1048570" s="22"/>
      <c r="RDV1048570" s="22"/>
      <c r="RDW1048570" s="22"/>
      <c r="RDX1048570" s="22"/>
      <c r="RDY1048570" s="22"/>
      <c r="RDZ1048570" s="22"/>
      <c r="REA1048570" s="22"/>
      <c r="REB1048570" s="22"/>
      <c r="REC1048570" s="22"/>
      <c r="RED1048570" s="22"/>
      <c r="REE1048570" s="22"/>
      <c r="REF1048570" s="22"/>
      <c r="REG1048570" s="22"/>
      <c r="REH1048570" s="22"/>
      <c r="REI1048570" s="22"/>
      <c r="REJ1048570" s="22"/>
      <c r="REK1048570" s="22"/>
      <c r="REL1048570" s="22"/>
      <c r="REM1048570" s="22"/>
      <c r="REN1048570" s="22"/>
      <c r="REO1048570" s="22"/>
      <c r="REP1048570" s="22"/>
      <c r="REQ1048570" s="22"/>
      <c r="RER1048570" s="22"/>
      <c r="RES1048570" s="22"/>
      <c r="RET1048570" s="22"/>
      <c r="REU1048570" s="22"/>
      <c r="REV1048570" s="22"/>
      <c r="REW1048570" s="22"/>
      <c r="REX1048570" s="22"/>
      <c r="REY1048570" s="22"/>
      <c r="REZ1048570" s="22"/>
      <c r="RFA1048570" s="22"/>
      <c r="RFB1048570" s="22"/>
      <c r="RFC1048570" s="22"/>
      <c r="RFD1048570" s="22"/>
      <c r="RFE1048570" s="22"/>
      <c r="RFF1048570" s="22"/>
      <c r="RFG1048570" s="22"/>
      <c r="RFH1048570" s="22"/>
      <c r="RFI1048570" s="22"/>
      <c r="RFJ1048570" s="22"/>
      <c r="RFK1048570" s="22"/>
      <c r="RFL1048570" s="22"/>
      <c r="RFM1048570" s="22"/>
      <c r="RFN1048570" s="22"/>
      <c r="RFO1048570" s="22"/>
      <c r="RFP1048570" s="22"/>
      <c r="RFQ1048570" s="22"/>
      <c r="RFR1048570" s="22"/>
      <c r="RFS1048570" s="22"/>
      <c r="RFT1048570" s="22"/>
      <c r="RFU1048570" s="22"/>
      <c r="RFV1048570" s="22"/>
      <c r="RFW1048570" s="22"/>
      <c r="RFX1048570" s="22"/>
      <c r="RFY1048570" s="22"/>
      <c r="RFZ1048570" s="22"/>
      <c r="RGA1048570" s="22"/>
      <c r="RGB1048570" s="22"/>
      <c r="RGC1048570" s="22"/>
      <c r="RGD1048570" s="22"/>
      <c r="RGE1048570" s="22"/>
      <c r="RGF1048570" s="22"/>
      <c r="RGG1048570" s="22"/>
      <c r="RGH1048570" s="22"/>
      <c r="RGI1048570" s="22"/>
      <c r="RGJ1048570" s="22"/>
      <c r="RGK1048570" s="22"/>
      <c r="RGL1048570" s="22"/>
      <c r="RGM1048570" s="22"/>
      <c r="RGN1048570" s="22"/>
      <c r="RGO1048570" s="22"/>
      <c r="RGP1048570" s="22"/>
      <c r="RGQ1048570" s="22"/>
      <c r="RGR1048570" s="22"/>
      <c r="RGS1048570" s="22"/>
      <c r="RGT1048570" s="22"/>
      <c r="RGU1048570" s="22"/>
      <c r="RGV1048570" s="22"/>
      <c r="RGW1048570" s="22"/>
      <c r="RGX1048570" s="22"/>
      <c r="RGY1048570" s="22"/>
      <c r="RGZ1048570" s="22"/>
      <c r="RHA1048570" s="22"/>
      <c r="RHB1048570" s="22"/>
      <c r="RHC1048570" s="22"/>
      <c r="RHD1048570" s="22"/>
      <c r="RHE1048570" s="22"/>
      <c r="RHF1048570" s="22"/>
      <c r="RHG1048570" s="22"/>
      <c r="RHH1048570" s="22"/>
      <c r="RHI1048570" s="22"/>
      <c r="RHJ1048570" s="22"/>
      <c r="RHK1048570" s="22"/>
      <c r="RHL1048570" s="22"/>
      <c r="RHM1048570" s="22"/>
      <c r="RHN1048570" s="22"/>
      <c r="RHO1048570" s="22"/>
      <c r="RHP1048570" s="22"/>
      <c r="RHQ1048570" s="22"/>
      <c r="RHR1048570" s="22"/>
      <c r="RHS1048570" s="22"/>
      <c r="RHT1048570" s="22"/>
      <c r="RHU1048570" s="22"/>
      <c r="RHV1048570" s="22"/>
      <c r="RHW1048570" s="22"/>
      <c r="RHX1048570" s="22"/>
      <c r="RHY1048570" s="22"/>
      <c r="RHZ1048570" s="22"/>
      <c r="RIA1048570" s="22"/>
      <c r="RIB1048570" s="22"/>
      <c r="RIC1048570" s="22"/>
      <c r="RID1048570" s="22"/>
      <c r="RIE1048570" s="22"/>
      <c r="RIF1048570" s="22"/>
      <c r="RIG1048570" s="22"/>
      <c r="RIH1048570" s="22"/>
      <c r="RII1048570" s="22"/>
      <c r="RIJ1048570" s="22"/>
      <c r="RIK1048570" s="22"/>
      <c r="RIL1048570" s="22"/>
      <c r="RIM1048570" s="22"/>
      <c r="RIN1048570" s="22"/>
      <c r="RIO1048570" s="22"/>
      <c r="RIP1048570" s="22"/>
      <c r="RIQ1048570" s="22"/>
      <c r="RIR1048570" s="22"/>
      <c r="RIS1048570" s="22"/>
      <c r="RIT1048570" s="22"/>
      <c r="RIU1048570" s="22"/>
      <c r="RIV1048570" s="22"/>
      <c r="RIW1048570" s="22"/>
      <c r="RIX1048570" s="22"/>
      <c r="RIY1048570" s="22"/>
      <c r="RIZ1048570" s="22"/>
      <c r="RJA1048570" s="22"/>
      <c r="RJB1048570" s="22"/>
      <c r="RJC1048570" s="22"/>
      <c r="RJD1048570" s="22"/>
      <c r="RJE1048570" s="22"/>
      <c r="RJF1048570" s="22"/>
      <c r="RJG1048570" s="22"/>
      <c r="RJH1048570" s="22"/>
      <c r="RJI1048570" s="22"/>
      <c r="RJJ1048570" s="22"/>
      <c r="RJK1048570" s="22"/>
      <c r="RJL1048570" s="22"/>
      <c r="RJM1048570" s="22"/>
      <c r="RJN1048570" s="22"/>
      <c r="RJO1048570" s="22"/>
      <c r="RJP1048570" s="22"/>
      <c r="RJQ1048570" s="22"/>
      <c r="RJR1048570" s="22"/>
      <c r="RJS1048570" s="22"/>
      <c r="RJT1048570" s="22"/>
      <c r="RJU1048570" s="22"/>
      <c r="RJV1048570" s="22"/>
      <c r="RJW1048570" s="22"/>
      <c r="RJX1048570" s="22"/>
      <c r="RJY1048570" s="22"/>
      <c r="RJZ1048570" s="22"/>
      <c r="RKA1048570" s="22"/>
      <c r="RKB1048570" s="22"/>
      <c r="RKC1048570" s="22"/>
      <c r="RKD1048570" s="22"/>
      <c r="RKE1048570" s="22"/>
      <c r="RKF1048570" s="22"/>
      <c r="RKG1048570" s="22"/>
      <c r="RKH1048570" s="22"/>
      <c r="RKI1048570" s="22"/>
      <c r="RKJ1048570" s="22"/>
      <c r="RKK1048570" s="22"/>
      <c r="RKL1048570" s="22"/>
      <c r="RKM1048570" s="22"/>
      <c r="RKN1048570" s="22"/>
      <c r="RKO1048570" s="22"/>
      <c r="RKP1048570" s="22"/>
      <c r="RKQ1048570" s="22"/>
      <c r="RKR1048570" s="22"/>
      <c r="RKS1048570" s="22"/>
      <c r="RKT1048570" s="22"/>
      <c r="RKU1048570" s="22"/>
      <c r="RKV1048570" s="22"/>
      <c r="RKW1048570" s="22"/>
      <c r="RKX1048570" s="22"/>
      <c r="RKY1048570" s="22"/>
      <c r="RKZ1048570" s="22"/>
      <c r="RLA1048570" s="22"/>
      <c r="RLB1048570" s="22"/>
      <c r="RLC1048570" s="22"/>
      <c r="RLD1048570" s="22"/>
      <c r="RLE1048570" s="22"/>
      <c r="RLF1048570" s="22"/>
      <c r="RLG1048570" s="22"/>
      <c r="RLH1048570" s="22"/>
      <c r="RLI1048570" s="22"/>
      <c r="RLJ1048570" s="22"/>
      <c r="RLK1048570" s="22"/>
      <c r="RLL1048570" s="22"/>
      <c r="RLM1048570" s="22"/>
      <c r="RLN1048570" s="22"/>
      <c r="RLO1048570" s="22"/>
      <c r="RLP1048570" s="22"/>
      <c r="RLQ1048570" s="22"/>
      <c r="RLR1048570" s="22"/>
      <c r="RLS1048570" s="22"/>
      <c r="RLT1048570" s="22"/>
      <c r="RLU1048570" s="22"/>
      <c r="RLV1048570" s="22"/>
      <c r="RLW1048570" s="22"/>
      <c r="RLX1048570" s="22"/>
      <c r="RLY1048570" s="22"/>
      <c r="RLZ1048570" s="22"/>
      <c r="RMA1048570" s="22"/>
      <c r="RMB1048570" s="22"/>
      <c r="RMC1048570" s="22"/>
      <c r="RMD1048570" s="22"/>
      <c r="RME1048570" s="22"/>
      <c r="RMF1048570" s="22"/>
      <c r="RMG1048570" s="22"/>
      <c r="RMH1048570" s="22"/>
      <c r="RMI1048570" s="22"/>
      <c r="RMJ1048570" s="22"/>
      <c r="RMK1048570" s="22"/>
      <c r="RML1048570" s="22"/>
      <c r="RMM1048570" s="22"/>
      <c r="RMN1048570" s="22"/>
      <c r="RMO1048570" s="22"/>
      <c r="RMP1048570" s="22"/>
      <c r="RMQ1048570" s="22"/>
      <c r="RMR1048570" s="22"/>
      <c r="RMS1048570" s="22"/>
      <c r="RMT1048570" s="22"/>
      <c r="RMU1048570" s="22"/>
      <c r="RMV1048570" s="22"/>
      <c r="RMW1048570" s="22"/>
      <c r="RMX1048570" s="22"/>
      <c r="RMY1048570" s="22"/>
      <c r="RMZ1048570" s="22"/>
      <c r="RNA1048570" s="22"/>
      <c r="RNB1048570" s="22"/>
      <c r="RNC1048570" s="22"/>
      <c r="RND1048570" s="22"/>
      <c r="RNE1048570" s="22"/>
      <c r="RNF1048570" s="22"/>
      <c r="RNG1048570" s="22"/>
      <c r="RNH1048570" s="22"/>
      <c r="RNI1048570" s="22"/>
      <c r="RNJ1048570" s="22"/>
      <c r="RNK1048570" s="22"/>
      <c r="RNL1048570" s="22"/>
      <c r="RNM1048570" s="22"/>
      <c r="RNN1048570" s="22"/>
      <c r="RNO1048570" s="22"/>
      <c r="RNP1048570" s="22"/>
      <c r="RNQ1048570" s="22"/>
      <c r="RNR1048570" s="22"/>
      <c r="RNS1048570" s="22"/>
      <c r="RNT1048570" s="22"/>
      <c r="RNU1048570" s="22"/>
      <c r="RNV1048570" s="22"/>
      <c r="RNW1048570" s="22"/>
      <c r="RNX1048570" s="22"/>
      <c r="RNY1048570" s="22"/>
      <c r="RNZ1048570" s="22"/>
      <c r="ROA1048570" s="22"/>
      <c r="ROB1048570" s="22"/>
      <c r="ROC1048570" s="22"/>
      <c r="ROD1048570" s="22"/>
      <c r="ROE1048570" s="22"/>
      <c r="ROF1048570" s="22"/>
      <c r="ROG1048570" s="22"/>
      <c r="ROH1048570" s="22"/>
      <c r="ROI1048570" s="22"/>
      <c r="ROJ1048570" s="22"/>
      <c r="ROK1048570" s="22"/>
      <c r="ROL1048570" s="22"/>
      <c r="ROM1048570" s="22"/>
      <c r="RON1048570" s="22"/>
      <c r="ROO1048570" s="22"/>
      <c r="ROP1048570" s="22"/>
      <c r="ROQ1048570" s="22"/>
      <c r="ROR1048570" s="22"/>
      <c r="ROS1048570" s="22"/>
      <c r="ROT1048570" s="22"/>
      <c r="ROU1048570" s="22"/>
      <c r="ROV1048570" s="22"/>
      <c r="ROW1048570" s="22"/>
      <c r="ROX1048570" s="22"/>
      <c r="ROY1048570" s="22"/>
      <c r="ROZ1048570" s="22"/>
      <c r="RPA1048570" s="22"/>
      <c r="RPB1048570" s="22"/>
      <c r="RPC1048570" s="22"/>
      <c r="RPD1048570" s="22"/>
      <c r="RPE1048570" s="22"/>
      <c r="RPF1048570" s="22"/>
      <c r="RPG1048570" s="22"/>
      <c r="RPH1048570" s="22"/>
      <c r="RPI1048570" s="22"/>
      <c r="RPJ1048570" s="22"/>
      <c r="RPK1048570" s="22"/>
      <c r="RPL1048570" s="22"/>
      <c r="RPM1048570" s="22"/>
      <c r="RPN1048570" s="22"/>
      <c r="RPO1048570" s="22"/>
      <c r="RPP1048570" s="22"/>
      <c r="RPQ1048570" s="22"/>
      <c r="RPR1048570" s="22"/>
      <c r="RPS1048570" s="22"/>
      <c r="RPT1048570" s="22"/>
      <c r="RPU1048570" s="22"/>
      <c r="RPV1048570" s="22"/>
      <c r="RPW1048570" s="22"/>
      <c r="RPX1048570" s="22"/>
      <c r="RPY1048570" s="22"/>
      <c r="RPZ1048570" s="22"/>
      <c r="RQA1048570" s="22"/>
      <c r="RQB1048570" s="22"/>
      <c r="RQC1048570" s="22"/>
      <c r="RQD1048570" s="22"/>
      <c r="RQE1048570" s="22"/>
      <c r="RQF1048570" s="22"/>
      <c r="RQG1048570" s="22"/>
      <c r="RQH1048570" s="22"/>
      <c r="RQI1048570" s="22"/>
      <c r="RQJ1048570" s="22"/>
      <c r="RQK1048570" s="22"/>
      <c r="RQL1048570" s="22"/>
      <c r="RQM1048570" s="22"/>
      <c r="RQN1048570" s="22"/>
      <c r="RQO1048570" s="22"/>
      <c r="RQP1048570" s="22"/>
      <c r="RQQ1048570" s="22"/>
      <c r="RQR1048570" s="22"/>
      <c r="RQS1048570" s="22"/>
      <c r="RQT1048570" s="22"/>
      <c r="RQU1048570" s="22"/>
      <c r="RQV1048570" s="22"/>
      <c r="RQW1048570" s="22"/>
      <c r="RQX1048570" s="22"/>
      <c r="RQY1048570" s="22"/>
      <c r="RQZ1048570" s="22"/>
      <c r="RRA1048570" s="22"/>
      <c r="RRB1048570" s="22"/>
      <c r="RRC1048570" s="22"/>
      <c r="RRD1048570" s="22"/>
      <c r="RRE1048570" s="22"/>
      <c r="RRF1048570" s="22"/>
      <c r="RRG1048570" s="22"/>
      <c r="RRH1048570" s="22"/>
      <c r="RRI1048570" s="22"/>
      <c r="RRJ1048570" s="22"/>
      <c r="RRK1048570" s="22"/>
      <c r="RRL1048570" s="22"/>
      <c r="RRM1048570" s="22"/>
      <c r="RRN1048570" s="22"/>
      <c r="RRO1048570" s="22"/>
      <c r="RRP1048570" s="22"/>
      <c r="RRQ1048570" s="22"/>
      <c r="RRR1048570" s="22"/>
      <c r="RRS1048570" s="22"/>
      <c r="RRT1048570" s="22"/>
      <c r="RRU1048570" s="22"/>
      <c r="RRV1048570" s="22"/>
      <c r="RRW1048570" s="22"/>
      <c r="RRX1048570" s="22"/>
      <c r="RRY1048570" s="22"/>
      <c r="RRZ1048570" s="22"/>
      <c r="RSA1048570" s="22"/>
      <c r="RSB1048570" s="22"/>
      <c r="RSC1048570" s="22"/>
      <c r="RSD1048570" s="22"/>
      <c r="RSE1048570" s="22"/>
      <c r="RSF1048570" s="22"/>
      <c r="RSG1048570" s="22"/>
      <c r="RSH1048570" s="22"/>
      <c r="RSI1048570" s="22"/>
      <c r="RSJ1048570" s="22"/>
      <c r="RSK1048570" s="22"/>
      <c r="RSL1048570" s="22"/>
      <c r="RSM1048570" s="22"/>
      <c r="RSN1048570" s="22"/>
      <c r="RSO1048570" s="22"/>
      <c r="RSP1048570" s="22"/>
      <c r="RSQ1048570" s="22"/>
      <c r="RSR1048570" s="22"/>
      <c r="RSS1048570" s="22"/>
      <c r="RST1048570" s="22"/>
      <c r="RSU1048570" s="22"/>
      <c r="RSV1048570" s="22"/>
      <c r="RSW1048570" s="22"/>
      <c r="RSX1048570" s="22"/>
      <c r="RSY1048570" s="22"/>
      <c r="RSZ1048570" s="22"/>
      <c r="RTA1048570" s="22"/>
      <c r="RTB1048570" s="22"/>
      <c r="RTC1048570" s="22"/>
      <c r="RTD1048570" s="22"/>
      <c r="RTE1048570" s="22"/>
      <c r="RTF1048570" s="22"/>
      <c r="RTG1048570" s="22"/>
      <c r="RTH1048570" s="22"/>
      <c r="RTI1048570" s="22"/>
      <c r="RTJ1048570" s="22"/>
      <c r="RTK1048570" s="22"/>
      <c r="RTL1048570" s="22"/>
      <c r="RTM1048570" s="22"/>
      <c r="RTN1048570" s="22"/>
      <c r="RTO1048570" s="22"/>
      <c r="RTP1048570" s="22"/>
      <c r="RTQ1048570" s="22"/>
      <c r="RTR1048570" s="22"/>
      <c r="RTS1048570" s="22"/>
      <c r="RTT1048570" s="22"/>
      <c r="RTU1048570" s="22"/>
      <c r="RTV1048570" s="22"/>
      <c r="RTW1048570" s="22"/>
      <c r="RTX1048570" s="22"/>
      <c r="RTY1048570" s="22"/>
      <c r="RTZ1048570" s="22"/>
      <c r="RUA1048570" s="22"/>
      <c r="RUB1048570" s="22"/>
      <c r="RUC1048570" s="22"/>
      <c r="RUD1048570" s="22"/>
      <c r="RUE1048570" s="22"/>
      <c r="RUF1048570" s="22"/>
      <c r="RUG1048570" s="22"/>
      <c r="RUH1048570" s="22"/>
      <c r="RUI1048570" s="22"/>
      <c r="RUJ1048570" s="22"/>
      <c r="RUK1048570" s="22"/>
      <c r="RUL1048570" s="22"/>
      <c r="RUM1048570" s="22"/>
      <c r="RUN1048570" s="22"/>
      <c r="RUO1048570" s="22"/>
      <c r="RUP1048570" s="22"/>
      <c r="RUQ1048570" s="22"/>
      <c r="RUR1048570" s="22"/>
      <c r="RUS1048570" s="22"/>
      <c r="RUT1048570" s="22"/>
      <c r="RUU1048570" s="22"/>
      <c r="RUV1048570" s="22"/>
      <c r="RUW1048570" s="22"/>
      <c r="RUX1048570" s="22"/>
      <c r="RUY1048570" s="22"/>
      <c r="RUZ1048570" s="22"/>
      <c r="RVA1048570" s="22"/>
      <c r="RVB1048570" s="22"/>
      <c r="RVC1048570" s="22"/>
      <c r="RVD1048570" s="22"/>
      <c r="RVE1048570" s="22"/>
      <c r="RVF1048570" s="22"/>
      <c r="RVG1048570" s="22"/>
      <c r="RVH1048570" s="22"/>
      <c r="RVI1048570" s="22"/>
      <c r="RVJ1048570" s="22"/>
      <c r="RVK1048570" s="22"/>
      <c r="RVL1048570" s="22"/>
      <c r="RVM1048570" s="22"/>
      <c r="RVN1048570" s="22"/>
      <c r="RVO1048570" s="22"/>
      <c r="RVP1048570" s="22"/>
      <c r="RVQ1048570" s="22"/>
      <c r="RVR1048570" s="22"/>
      <c r="RVS1048570" s="22"/>
      <c r="RVT1048570" s="22"/>
      <c r="RVU1048570" s="22"/>
      <c r="RVV1048570" s="22"/>
      <c r="RVW1048570" s="22"/>
      <c r="RVX1048570" s="22"/>
      <c r="RVY1048570" s="22"/>
      <c r="RVZ1048570" s="22"/>
      <c r="RWA1048570" s="22"/>
      <c r="RWB1048570" s="22"/>
      <c r="RWC1048570" s="22"/>
      <c r="RWD1048570" s="22"/>
      <c r="RWE1048570" s="22"/>
      <c r="RWF1048570" s="22"/>
      <c r="RWG1048570" s="22"/>
      <c r="RWH1048570" s="22"/>
      <c r="RWI1048570" s="22"/>
      <c r="RWJ1048570" s="22"/>
      <c r="RWK1048570" s="22"/>
      <c r="RWL1048570" s="22"/>
      <c r="RWM1048570" s="22"/>
      <c r="RWN1048570" s="22"/>
      <c r="RWO1048570" s="22"/>
      <c r="RWP1048570" s="22"/>
      <c r="RWQ1048570" s="22"/>
      <c r="RWR1048570" s="22"/>
      <c r="RWS1048570" s="22"/>
      <c r="RWT1048570" s="22"/>
      <c r="RWU1048570" s="22"/>
      <c r="RWV1048570" s="22"/>
      <c r="RWW1048570" s="22"/>
      <c r="RWX1048570" s="22"/>
      <c r="RWY1048570" s="22"/>
      <c r="RWZ1048570" s="22"/>
      <c r="RXA1048570" s="22"/>
      <c r="RXB1048570" s="22"/>
      <c r="RXC1048570" s="22"/>
      <c r="RXD1048570" s="22"/>
      <c r="RXE1048570" s="22"/>
      <c r="RXF1048570" s="22"/>
      <c r="RXG1048570" s="22"/>
      <c r="RXH1048570" s="22"/>
      <c r="RXI1048570" s="22"/>
      <c r="RXJ1048570" s="22"/>
      <c r="RXK1048570" s="22"/>
      <c r="RXL1048570" s="22"/>
      <c r="RXM1048570" s="22"/>
      <c r="RXN1048570" s="22"/>
      <c r="RXO1048570" s="22"/>
      <c r="RXP1048570" s="22"/>
      <c r="RXQ1048570" s="22"/>
      <c r="RXR1048570" s="22"/>
      <c r="RXS1048570" s="22"/>
      <c r="RXT1048570" s="22"/>
      <c r="RXU1048570" s="22"/>
      <c r="RXV1048570" s="22"/>
      <c r="RXW1048570" s="22"/>
      <c r="RXX1048570" s="22"/>
      <c r="RXY1048570" s="22"/>
      <c r="RXZ1048570" s="22"/>
      <c r="RYA1048570" s="22"/>
      <c r="RYB1048570" s="22"/>
      <c r="RYC1048570" s="22"/>
      <c r="RYD1048570" s="22"/>
      <c r="RYE1048570" s="22"/>
      <c r="RYF1048570" s="22"/>
      <c r="RYG1048570" s="22"/>
      <c r="RYH1048570" s="22"/>
      <c r="RYI1048570" s="22"/>
      <c r="RYJ1048570" s="22"/>
      <c r="RYK1048570" s="22"/>
      <c r="RYL1048570" s="22"/>
      <c r="RYM1048570" s="22"/>
      <c r="RYN1048570" s="22"/>
      <c r="RYO1048570" s="22"/>
      <c r="RYP1048570" s="22"/>
      <c r="RYQ1048570" s="22"/>
      <c r="RYR1048570" s="22"/>
      <c r="RYS1048570" s="22"/>
      <c r="RYT1048570" s="22"/>
      <c r="RYU1048570" s="22"/>
      <c r="RYV1048570" s="22"/>
      <c r="RYW1048570" s="22"/>
      <c r="RYX1048570" s="22"/>
      <c r="RYY1048570" s="22"/>
      <c r="RYZ1048570" s="22"/>
      <c r="RZA1048570" s="22"/>
      <c r="RZB1048570" s="22"/>
      <c r="RZC1048570" s="22"/>
      <c r="RZD1048570" s="22"/>
      <c r="RZE1048570" s="22"/>
      <c r="RZF1048570" s="22"/>
      <c r="RZG1048570" s="22"/>
      <c r="RZH1048570" s="22"/>
      <c r="RZI1048570" s="22"/>
      <c r="RZJ1048570" s="22"/>
      <c r="RZK1048570" s="22"/>
      <c r="RZL1048570" s="22"/>
      <c r="RZM1048570" s="22"/>
      <c r="RZN1048570" s="22"/>
      <c r="RZO1048570" s="22"/>
      <c r="RZP1048570" s="22"/>
      <c r="RZQ1048570" s="22"/>
      <c r="RZR1048570" s="22"/>
      <c r="RZS1048570" s="22"/>
      <c r="RZT1048570" s="22"/>
      <c r="RZU1048570" s="22"/>
      <c r="RZV1048570" s="22"/>
      <c r="RZW1048570" s="22"/>
      <c r="RZX1048570" s="22"/>
      <c r="RZY1048570" s="22"/>
      <c r="RZZ1048570" s="22"/>
      <c r="SAA1048570" s="22"/>
      <c r="SAB1048570" s="22"/>
      <c r="SAC1048570" s="22"/>
      <c r="SAD1048570" s="22"/>
      <c r="SAE1048570" s="22"/>
      <c r="SAF1048570" s="22"/>
      <c r="SAG1048570" s="22"/>
      <c r="SAH1048570" s="22"/>
      <c r="SAI1048570" s="22"/>
      <c r="SAJ1048570" s="22"/>
      <c r="SAK1048570" s="22"/>
      <c r="SAL1048570" s="22"/>
      <c r="SAM1048570" s="22"/>
      <c r="SAN1048570" s="22"/>
      <c r="SAO1048570" s="22"/>
      <c r="SAP1048570" s="22"/>
      <c r="SAQ1048570" s="22"/>
      <c r="SAR1048570" s="22"/>
      <c r="SAS1048570" s="22"/>
      <c r="SAT1048570" s="22"/>
      <c r="SAU1048570" s="22"/>
      <c r="SAV1048570" s="22"/>
      <c r="SAW1048570" s="22"/>
      <c r="SAX1048570" s="22"/>
      <c r="SAY1048570" s="22"/>
      <c r="SAZ1048570" s="22"/>
      <c r="SBA1048570" s="22"/>
      <c r="SBB1048570" s="22"/>
      <c r="SBC1048570" s="22"/>
      <c r="SBD1048570" s="22"/>
      <c r="SBE1048570" s="22"/>
      <c r="SBF1048570" s="22"/>
      <c r="SBG1048570" s="22"/>
      <c r="SBH1048570" s="22"/>
      <c r="SBI1048570" s="22"/>
      <c r="SBJ1048570" s="22"/>
      <c r="SBK1048570" s="22"/>
      <c r="SBL1048570" s="22"/>
      <c r="SBM1048570" s="22"/>
      <c r="SBN1048570" s="22"/>
      <c r="SBO1048570" s="22"/>
      <c r="SBP1048570" s="22"/>
      <c r="SBQ1048570" s="22"/>
      <c r="SBR1048570" s="22"/>
      <c r="SBS1048570" s="22"/>
      <c r="SBT1048570" s="22"/>
      <c r="SBU1048570" s="22"/>
      <c r="SBV1048570" s="22"/>
      <c r="SBW1048570" s="22"/>
      <c r="SBX1048570" s="22"/>
      <c r="SBY1048570" s="22"/>
      <c r="SBZ1048570" s="22"/>
      <c r="SCA1048570" s="22"/>
      <c r="SCB1048570" s="22"/>
      <c r="SCC1048570" s="22"/>
      <c r="SCD1048570" s="22"/>
      <c r="SCE1048570" s="22"/>
      <c r="SCF1048570" s="22"/>
      <c r="SCG1048570" s="22"/>
      <c r="SCH1048570" s="22"/>
      <c r="SCI1048570" s="22"/>
      <c r="SCJ1048570" s="22"/>
      <c r="SCK1048570" s="22"/>
      <c r="SCL1048570" s="22"/>
      <c r="SCM1048570" s="22"/>
      <c r="SCN1048570" s="22"/>
      <c r="SCO1048570" s="22"/>
      <c r="SCP1048570" s="22"/>
      <c r="SCQ1048570" s="22"/>
      <c r="SCR1048570" s="22"/>
      <c r="SCS1048570" s="22"/>
      <c r="SCT1048570" s="22"/>
      <c r="SCU1048570" s="22"/>
      <c r="SCV1048570" s="22"/>
      <c r="SCW1048570" s="22"/>
      <c r="SCX1048570" s="22"/>
      <c r="SCY1048570" s="22"/>
      <c r="SCZ1048570" s="22"/>
      <c r="SDA1048570" s="22"/>
      <c r="SDB1048570" s="22"/>
      <c r="SDC1048570" s="22"/>
      <c r="SDD1048570" s="22"/>
      <c r="SDE1048570" s="22"/>
      <c r="SDF1048570" s="22"/>
      <c r="SDG1048570" s="22"/>
      <c r="SDH1048570" s="22"/>
      <c r="SDI1048570" s="22"/>
      <c r="SDJ1048570" s="22"/>
      <c r="SDK1048570" s="22"/>
      <c r="SDL1048570" s="22"/>
      <c r="SDM1048570" s="22"/>
      <c r="SDN1048570" s="22"/>
      <c r="SDO1048570" s="22"/>
      <c r="SDP1048570" s="22"/>
      <c r="SDQ1048570" s="22"/>
      <c r="SDR1048570" s="22"/>
      <c r="SDS1048570" s="22"/>
      <c r="SDT1048570" s="22"/>
      <c r="SDU1048570" s="22"/>
      <c r="SDV1048570" s="22"/>
      <c r="SDW1048570" s="22"/>
      <c r="SDX1048570" s="22"/>
      <c r="SDY1048570" s="22"/>
      <c r="SDZ1048570" s="22"/>
      <c r="SEA1048570" s="22"/>
      <c r="SEB1048570" s="22"/>
      <c r="SEC1048570" s="22"/>
      <c r="SED1048570" s="22"/>
      <c r="SEE1048570" s="22"/>
      <c r="SEF1048570" s="22"/>
      <c r="SEG1048570" s="22"/>
      <c r="SEH1048570" s="22"/>
      <c r="SEI1048570" s="22"/>
      <c r="SEJ1048570" s="22"/>
      <c r="SEK1048570" s="22"/>
      <c r="SEL1048570" s="22"/>
      <c r="SEM1048570" s="22"/>
      <c r="SEN1048570" s="22"/>
      <c r="SEO1048570" s="22"/>
      <c r="SEP1048570" s="22"/>
      <c r="SEQ1048570" s="22"/>
      <c r="SER1048570" s="22"/>
      <c r="SES1048570" s="22"/>
      <c r="SET1048570" s="22"/>
      <c r="SEU1048570" s="22"/>
      <c r="SEV1048570" s="22"/>
      <c r="SEW1048570" s="22"/>
      <c r="SEX1048570" s="22"/>
      <c r="SEY1048570" s="22"/>
      <c r="SEZ1048570" s="22"/>
      <c r="SFA1048570" s="22"/>
      <c r="SFB1048570" s="22"/>
      <c r="SFC1048570" s="22"/>
      <c r="SFD1048570" s="22"/>
      <c r="SFE1048570" s="22"/>
      <c r="SFF1048570" s="22"/>
      <c r="SFG1048570" s="22"/>
      <c r="SFH1048570" s="22"/>
      <c r="SFI1048570" s="22"/>
      <c r="SFJ1048570" s="22"/>
      <c r="SFK1048570" s="22"/>
      <c r="SFL1048570" s="22"/>
      <c r="SFM1048570" s="22"/>
      <c r="SFN1048570" s="22"/>
      <c r="SFO1048570" s="22"/>
      <c r="SFP1048570" s="22"/>
      <c r="SFQ1048570" s="22"/>
      <c r="SFR1048570" s="22"/>
      <c r="SFS1048570" s="22"/>
      <c r="SFT1048570" s="22"/>
      <c r="SFU1048570" s="22"/>
      <c r="SFV1048570" s="22"/>
      <c r="SFW1048570" s="22"/>
      <c r="SFX1048570" s="22"/>
      <c r="SFY1048570" s="22"/>
      <c r="SFZ1048570" s="22"/>
      <c r="SGA1048570" s="22"/>
      <c r="SGB1048570" s="22"/>
      <c r="SGC1048570" s="22"/>
      <c r="SGD1048570" s="22"/>
      <c r="SGE1048570" s="22"/>
      <c r="SGF1048570" s="22"/>
      <c r="SGG1048570" s="22"/>
      <c r="SGH1048570" s="22"/>
      <c r="SGI1048570" s="22"/>
      <c r="SGJ1048570" s="22"/>
      <c r="SGK1048570" s="22"/>
      <c r="SGL1048570" s="22"/>
      <c r="SGM1048570" s="22"/>
      <c r="SGN1048570" s="22"/>
      <c r="SGO1048570" s="22"/>
      <c r="SGP1048570" s="22"/>
      <c r="SGQ1048570" s="22"/>
      <c r="SGR1048570" s="22"/>
      <c r="SGS1048570" s="22"/>
      <c r="SGT1048570" s="22"/>
      <c r="SGU1048570" s="22"/>
      <c r="SGV1048570" s="22"/>
      <c r="SGW1048570" s="22"/>
      <c r="SGX1048570" s="22"/>
      <c r="SGY1048570" s="22"/>
      <c r="SGZ1048570" s="22"/>
      <c r="SHA1048570" s="22"/>
      <c r="SHB1048570" s="22"/>
      <c r="SHC1048570" s="22"/>
      <c r="SHD1048570" s="22"/>
      <c r="SHE1048570" s="22"/>
      <c r="SHF1048570" s="22"/>
      <c r="SHG1048570" s="22"/>
      <c r="SHH1048570" s="22"/>
      <c r="SHI1048570" s="22"/>
      <c r="SHJ1048570" s="22"/>
      <c r="SHK1048570" s="22"/>
      <c r="SHL1048570" s="22"/>
      <c r="SHM1048570" s="22"/>
      <c r="SHN1048570" s="22"/>
      <c r="SHO1048570" s="22"/>
      <c r="SHP1048570" s="22"/>
      <c r="SHQ1048570" s="22"/>
      <c r="SHR1048570" s="22"/>
      <c r="SHS1048570" s="22"/>
      <c r="SHT1048570" s="22"/>
      <c r="SHU1048570" s="22"/>
      <c r="SHV1048570" s="22"/>
      <c r="SHW1048570" s="22"/>
      <c r="SHX1048570" s="22"/>
      <c r="SHY1048570" s="22"/>
      <c r="SHZ1048570" s="22"/>
      <c r="SIA1048570" s="22"/>
      <c r="SIB1048570" s="22"/>
      <c r="SIC1048570" s="22"/>
      <c r="SID1048570" s="22"/>
      <c r="SIE1048570" s="22"/>
      <c r="SIF1048570" s="22"/>
      <c r="SIG1048570" s="22"/>
      <c r="SIH1048570" s="22"/>
      <c r="SII1048570" s="22"/>
      <c r="SIJ1048570" s="22"/>
      <c r="SIK1048570" s="22"/>
      <c r="SIL1048570" s="22"/>
      <c r="SIM1048570" s="22"/>
      <c r="SIN1048570" s="22"/>
      <c r="SIO1048570" s="22"/>
      <c r="SIP1048570" s="22"/>
      <c r="SIQ1048570" s="22"/>
      <c r="SIR1048570" s="22"/>
      <c r="SIS1048570" s="22"/>
      <c r="SIT1048570" s="22"/>
      <c r="SIU1048570" s="22"/>
      <c r="SIV1048570" s="22"/>
      <c r="SIW1048570" s="22"/>
      <c r="SIX1048570" s="22"/>
      <c r="SIY1048570" s="22"/>
      <c r="SIZ1048570" s="22"/>
      <c r="SJA1048570" s="22"/>
      <c r="SJB1048570" s="22"/>
      <c r="SJC1048570" s="22"/>
      <c r="SJD1048570" s="22"/>
      <c r="SJE1048570" s="22"/>
      <c r="SJF1048570" s="22"/>
      <c r="SJG1048570" s="22"/>
      <c r="SJH1048570" s="22"/>
      <c r="SJI1048570" s="22"/>
      <c r="SJJ1048570" s="22"/>
      <c r="SJK1048570" s="22"/>
      <c r="SJL1048570" s="22"/>
      <c r="SJM1048570" s="22"/>
      <c r="SJN1048570" s="22"/>
      <c r="SJO1048570" s="22"/>
      <c r="SJP1048570" s="22"/>
      <c r="SJQ1048570" s="22"/>
      <c r="SJR1048570" s="22"/>
      <c r="SJS1048570" s="22"/>
      <c r="SJT1048570" s="22"/>
      <c r="SJU1048570" s="22"/>
      <c r="SJV1048570" s="22"/>
      <c r="SJW1048570" s="22"/>
      <c r="SJX1048570" s="22"/>
      <c r="SJY1048570" s="22"/>
      <c r="SJZ1048570" s="22"/>
      <c r="SKA1048570" s="22"/>
      <c r="SKB1048570" s="22"/>
      <c r="SKC1048570" s="22"/>
      <c r="SKD1048570" s="22"/>
      <c r="SKE1048570" s="22"/>
      <c r="SKF1048570" s="22"/>
      <c r="SKG1048570" s="22"/>
      <c r="SKH1048570" s="22"/>
      <c r="SKI1048570" s="22"/>
      <c r="SKJ1048570" s="22"/>
      <c r="SKK1048570" s="22"/>
      <c r="SKL1048570" s="22"/>
      <c r="SKM1048570" s="22"/>
      <c r="SKN1048570" s="22"/>
      <c r="SKO1048570" s="22"/>
      <c r="SKP1048570" s="22"/>
      <c r="SKQ1048570" s="22"/>
      <c r="SKR1048570" s="22"/>
      <c r="SKS1048570" s="22"/>
      <c r="SKT1048570" s="22"/>
      <c r="SKU1048570" s="22"/>
      <c r="SKV1048570" s="22"/>
      <c r="SKW1048570" s="22"/>
      <c r="SKX1048570" s="22"/>
      <c r="SKY1048570" s="22"/>
      <c r="SKZ1048570" s="22"/>
      <c r="SLA1048570" s="22"/>
      <c r="SLB1048570" s="22"/>
      <c r="SLC1048570" s="22"/>
      <c r="SLD1048570" s="22"/>
      <c r="SLE1048570" s="22"/>
      <c r="SLF1048570" s="22"/>
      <c r="SLG1048570" s="22"/>
      <c r="SLH1048570" s="22"/>
      <c r="SLI1048570" s="22"/>
      <c r="SLJ1048570" s="22"/>
      <c r="SLK1048570" s="22"/>
      <c r="SLL1048570" s="22"/>
      <c r="SLM1048570" s="22"/>
      <c r="SLN1048570" s="22"/>
      <c r="SLO1048570" s="22"/>
      <c r="SLP1048570" s="22"/>
      <c r="SLQ1048570" s="22"/>
      <c r="SLR1048570" s="22"/>
      <c r="SLS1048570" s="22"/>
      <c r="SLT1048570" s="22"/>
      <c r="SLU1048570" s="22"/>
      <c r="SLV1048570" s="22"/>
      <c r="SLW1048570" s="22"/>
      <c r="SLX1048570" s="22"/>
      <c r="SLY1048570" s="22"/>
      <c r="SLZ1048570" s="22"/>
      <c r="SMA1048570" s="22"/>
      <c r="SMB1048570" s="22"/>
      <c r="SMC1048570" s="22"/>
      <c r="SMD1048570" s="22"/>
      <c r="SME1048570" s="22"/>
      <c r="SMF1048570" s="22"/>
      <c r="SMG1048570" s="22"/>
      <c r="SMH1048570" s="22"/>
      <c r="SMI1048570" s="22"/>
      <c r="SMJ1048570" s="22"/>
      <c r="SMK1048570" s="22"/>
      <c r="SML1048570" s="22"/>
      <c r="SMM1048570" s="22"/>
      <c r="SMN1048570" s="22"/>
      <c r="SMO1048570" s="22"/>
      <c r="SMP1048570" s="22"/>
      <c r="SMQ1048570" s="22"/>
      <c r="SMR1048570" s="22"/>
      <c r="SMS1048570" s="22"/>
      <c r="SMT1048570" s="22"/>
      <c r="SMU1048570" s="22"/>
      <c r="SMV1048570" s="22"/>
      <c r="SMW1048570" s="22"/>
      <c r="SMX1048570" s="22"/>
      <c r="SMY1048570" s="22"/>
      <c r="SMZ1048570" s="22"/>
      <c r="SNA1048570" s="22"/>
      <c r="SNB1048570" s="22"/>
      <c r="SNC1048570" s="22"/>
      <c r="SND1048570" s="22"/>
      <c r="SNE1048570" s="22"/>
      <c r="SNF1048570" s="22"/>
      <c r="SNG1048570" s="22"/>
      <c r="SNH1048570" s="22"/>
      <c r="SNI1048570" s="22"/>
      <c r="SNJ1048570" s="22"/>
      <c r="SNK1048570" s="22"/>
      <c r="SNL1048570" s="22"/>
      <c r="SNM1048570" s="22"/>
      <c r="SNN1048570" s="22"/>
      <c r="SNO1048570" s="22"/>
      <c r="SNP1048570" s="22"/>
      <c r="SNQ1048570" s="22"/>
      <c r="SNR1048570" s="22"/>
      <c r="SNS1048570" s="22"/>
      <c r="SNT1048570" s="22"/>
      <c r="SNU1048570" s="22"/>
      <c r="SNV1048570" s="22"/>
      <c r="SNW1048570" s="22"/>
      <c r="SNX1048570" s="22"/>
      <c r="SNY1048570" s="22"/>
      <c r="SNZ1048570" s="22"/>
      <c r="SOA1048570" s="22"/>
      <c r="SOB1048570" s="22"/>
      <c r="SOC1048570" s="22"/>
      <c r="SOD1048570" s="22"/>
      <c r="SOE1048570" s="22"/>
      <c r="SOF1048570" s="22"/>
      <c r="SOG1048570" s="22"/>
      <c r="SOH1048570" s="22"/>
      <c r="SOI1048570" s="22"/>
      <c r="SOJ1048570" s="22"/>
      <c r="SOK1048570" s="22"/>
      <c r="SOL1048570" s="22"/>
      <c r="SOM1048570" s="22"/>
      <c r="SON1048570" s="22"/>
      <c r="SOO1048570" s="22"/>
      <c r="SOP1048570" s="22"/>
      <c r="SOQ1048570" s="22"/>
      <c r="SOR1048570" s="22"/>
      <c r="SOS1048570" s="22"/>
      <c r="SOT1048570" s="22"/>
      <c r="SOU1048570" s="22"/>
      <c r="SOV1048570" s="22"/>
      <c r="SOW1048570" s="22"/>
      <c r="SOX1048570" s="22"/>
      <c r="SOY1048570" s="22"/>
      <c r="SOZ1048570" s="22"/>
      <c r="SPA1048570" s="22"/>
      <c r="SPB1048570" s="22"/>
      <c r="SPC1048570" s="22"/>
      <c r="SPD1048570" s="22"/>
      <c r="SPE1048570" s="22"/>
      <c r="SPF1048570" s="22"/>
      <c r="SPG1048570" s="22"/>
      <c r="SPH1048570" s="22"/>
      <c r="SPI1048570" s="22"/>
      <c r="SPJ1048570" s="22"/>
      <c r="SPK1048570" s="22"/>
      <c r="SPL1048570" s="22"/>
      <c r="SPM1048570" s="22"/>
      <c r="SPN1048570" s="22"/>
      <c r="SPO1048570" s="22"/>
      <c r="SPP1048570" s="22"/>
      <c r="SPQ1048570" s="22"/>
      <c r="SPR1048570" s="22"/>
      <c r="SPS1048570" s="22"/>
      <c r="SPT1048570" s="22"/>
      <c r="SPU1048570" s="22"/>
      <c r="SPV1048570" s="22"/>
      <c r="SPW1048570" s="22"/>
      <c r="SPX1048570" s="22"/>
      <c r="SPY1048570" s="22"/>
      <c r="SPZ1048570" s="22"/>
      <c r="SQA1048570" s="22"/>
      <c r="SQB1048570" s="22"/>
      <c r="SQC1048570" s="22"/>
      <c r="SQD1048570" s="22"/>
      <c r="SQE1048570" s="22"/>
      <c r="SQF1048570" s="22"/>
      <c r="SQG1048570" s="22"/>
      <c r="SQH1048570" s="22"/>
      <c r="SQI1048570" s="22"/>
      <c r="SQJ1048570" s="22"/>
      <c r="SQK1048570" s="22"/>
      <c r="SQL1048570" s="22"/>
      <c r="SQM1048570" s="22"/>
      <c r="SQN1048570" s="22"/>
      <c r="SQO1048570" s="22"/>
      <c r="SQP1048570" s="22"/>
      <c r="SQQ1048570" s="22"/>
      <c r="SQR1048570" s="22"/>
      <c r="SQS1048570" s="22"/>
      <c r="SQT1048570" s="22"/>
      <c r="SQU1048570" s="22"/>
      <c r="SQV1048570" s="22"/>
      <c r="SQW1048570" s="22"/>
      <c r="SQX1048570" s="22"/>
      <c r="SQY1048570" s="22"/>
      <c r="SQZ1048570" s="22"/>
      <c r="SRA1048570" s="22"/>
      <c r="SRB1048570" s="22"/>
      <c r="SRC1048570" s="22"/>
      <c r="SRD1048570" s="22"/>
      <c r="SRE1048570" s="22"/>
      <c r="SRF1048570" s="22"/>
      <c r="SRG1048570" s="22"/>
      <c r="SRH1048570" s="22"/>
      <c r="SRI1048570" s="22"/>
      <c r="SRJ1048570" s="22"/>
      <c r="SRK1048570" s="22"/>
      <c r="SRL1048570" s="22"/>
      <c r="SRM1048570" s="22"/>
      <c r="SRN1048570" s="22"/>
      <c r="SRO1048570" s="22"/>
      <c r="SRP1048570" s="22"/>
      <c r="SRQ1048570" s="22"/>
      <c r="SRR1048570" s="22"/>
      <c r="SRS1048570" s="22"/>
      <c r="SRT1048570" s="22"/>
      <c r="SRU1048570" s="22"/>
      <c r="SRV1048570" s="22"/>
      <c r="SRW1048570" s="22"/>
      <c r="SRX1048570" s="22"/>
      <c r="SRY1048570" s="22"/>
      <c r="SRZ1048570" s="22"/>
      <c r="SSA1048570" s="22"/>
      <c r="SSB1048570" s="22"/>
      <c r="SSC1048570" s="22"/>
      <c r="SSD1048570" s="22"/>
      <c r="SSE1048570" s="22"/>
      <c r="SSF1048570" s="22"/>
      <c r="SSG1048570" s="22"/>
      <c r="SSH1048570" s="22"/>
      <c r="SSI1048570" s="22"/>
      <c r="SSJ1048570" s="22"/>
      <c r="SSK1048570" s="22"/>
      <c r="SSL1048570" s="22"/>
      <c r="SSM1048570" s="22"/>
      <c r="SSN1048570" s="22"/>
      <c r="SSO1048570" s="22"/>
      <c r="SSP1048570" s="22"/>
      <c r="SSQ1048570" s="22"/>
      <c r="SSR1048570" s="22"/>
      <c r="SSS1048570" s="22"/>
      <c r="SST1048570" s="22"/>
      <c r="SSU1048570" s="22"/>
      <c r="SSV1048570" s="22"/>
      <c r="SSW1048570" s="22"/>
      <c r="SSX1048570" s="22"/>
      <c r="SSY1048570" s="22"/>
      <c r="SSZ1048570" s="22"/>
      <c r="STA1048570" s="22"/>
      <c r="STB1048570" s="22"/>
      <c r="STC1048570" s="22"/>
      <c r="STD1048570" s="22"/>
      <c r="STE1048570" s="22"/>
      <c r="STF1048570" s="22"/>
      <c r="STG1048570" s="22"/>
      <c r="STH1048570" s="22"/>
      <c r="STI1048570" s="22"/>
      <c r="STJ1048570" s="22"/>
      <c r="STK1048570" s="22"/>
      <c r="STL1048570" s="22"/>
      <c r="STM1048570" s="22"/>
      <c r="STN1048570" s="22"/>
      <c r="STO1048570" s="22"/>
      <c r="STP1048570" s="22"/>
      <c r="STQ1048570" s="22"/>
      <c r="STR1048570" s="22"/>
      <c r="STS1048570" s="22"/>
      <c r="STT1048570" s="22"/>
      <c r="STU1048570" s="22"/>
      <c r="STV1048570" s="22"/>
      <c r="STW1048570" s="22"/>
      <c r="STX1048570" s="22"/>
      <c r="STY1048570" s="22"/>
      <c r="STZ1048570" s="22"/>
      <c r="SUA1048570" s="22"/>
      <c r="SUB1048570" s="22"/>
      <c r="SUC1048570" s="22"/>
      <c r="SUD1048570" s="22"/>
      <c r="SUE1048570" s="22"/>
      <c r="SUF1048570" s="22"/>
      <c r="SUG1048570" s="22"/>
      <c r="SUH1048570" s="22"/>
      <c r="SUI1048570" s="22"/>
      <c r="SUJ1048570" s="22"/>
      <c r="SUK1048570" s="22"/>
      <c r="SUL1048570" s="22"/>
      <c r="SUM1048570" s="22"/>
      <c r="SUN1048570" s="22"/>
      <c r="SUO1048570" s="22"/>
      <c r="SUP1048570" s="22"/>
      <c r="SUQ1048570" s="22"/>
      <c r="SUR1048570" s="22"/>
      <c r="SUS1048570" s="22"/>
      <c r="SUT1048570" s="22"/>
      <c r="SUU1048570" s="22"/>
      <c r="SUV1048570" s="22"/>
      <c r="SUW1048570" s="22"/>
      <c r="SUX1048570" s="22"/>
      <c r="SUY1048570" s="22"/>
      <c r="SUZ1048570" s="22"/>
      <c r="SVA1048570" s="22"/>
      <c r="SVB1048570" s="22"/>
      <c r="SVC1048570" s="22"/>
      <c r="SVD1048570" s="22"/>
      <c r="SVE1048570" s="22"/>
      <c r="SVF1048570" s="22"/>
      <c r="SVG1048570" s="22"/>
      <c r="SVH1048570" s="22"/>
      <c r="SVI1048570" s="22"/>
      <c r="SVJ1048570" s="22"/>
      <c r="SVK1048570" s="22"/>
      <c r="SVL1048570" s="22"/>
      <c r="SVM1048570" s="22"/>
      <c r="SVN1048570" s="22"/>
      <c r="SVO1048570" s="22"/>
      <c r="SVP1048570" s="22"/>
      <c r="SVQ1048570" s="22"/>
      <c r="SVR1048570" s="22"/>
      <c r="SVS1048570" s="22"/>
      <c r="SVT1048570" s="22"/>
      <c r="SVU1048570" s="22"/>
      <c r="SVV1048570" s="22"/>
      <c r="SVW1048570" s="22"/>
      <c r="SVX1048570" s="22"/>
      <c r="SVY1048570" s="22"/>
      <c r="SVZ1048570" s="22"/>
      <c r="SWA1048570" s="22"/>
      <c r="SWB1048570" s="22"/>
      <c r="SWC1048570" s="22"/>
      <c r="SWD1048570" s="22"/>
      <c r="SWE1048570" s="22"/>
      <c r="SWF1048570" s="22"/>
      <c r="SWG1048570" s="22"/>
      <c r="SWH1048570" s="22"/>
      <c r="SWI1048570" s="22"/>
      <c r="SWJ1048570" s="22"/>
      <c r="SWK1048570" s="22"/>
      <c r="SWL1048570" s="22"/>
      <c r="SWM1048570" s="22"/>
      <c r="SWN1048570" s="22"/>
      <c r="SWO1048570" s="22"/>
      <c r="SWP1048570" s="22"/>
      <c r="SWQ1048570" s="22"/>
      <c r="SWR1048570" s="22"/>
      <c r="SWS1048570" s="22"/>
      <c r="SWT1048570" s="22"/>
      <c r="SWU1048570" s="22"/>
      <c r="SWV1048570" s="22"/>
      <c r="SWW1048570" s="22"/>
      <c r="SWX1048570" s="22"/>
      <c r="SWY1048570" s="22"/>
      <c r="SWZ1048570" s="22"/>
      <c r="SXA1048570" s="22"/>
      <c r="SXB1048570" s="22"/>
      <c r="SXC1048570" s="22"/>
      <c r="SXD1048570" s="22"/>
      <c r="SXE1048570" s="22"/>
      <c r="SXF1048570" s="22"/>
      <c r="SXG1048570" s="22"/>
      <c r="SXH1048570" s="22"/>
      <c r="SXI1048570" s="22"/>
      <c r="SXJ1048570" s="22"/>
      <c r="SXK1048570" s="22"/>
      <c r="SXL1048570" s="22"/>
      <c r="SXM1048570" s="22"/>
      <c r="SXN1048570" s="22"/>
      <c r="SXO1048570" s="22"/>
      <c r="SXP1048570" s="22"/>
      <c r="SXQ1048570" s="22"/>
      <c r="SXR1048570" s="22"/>
      <c r="SXS1048570" s="22"/>
      <c r="SXT1048570" s="22"/>
      <c r="SXU1048570" s="22"/>
      <c r="SXV1048570" s="22"/>
      <c r="SXW1048570" s="22"/>
      <c r="SXX1048570" s="22"/>
      <c r="SXY1048570" s="22"/>
      <c r="SXZ1048570" s="22"/>
      <c r="SYA1048570" s="22"/>
      <c r="SYB1048570" s="22"/>
      <c r="SYC1048570" s="22"/>
      <c r="SYD1048570" s="22"/>
      <c r="SYE1048570" s="22"/>
      <c r="SYF1048570" s="22"/>
      <c r="SYG1048570" s="22"/>
      <c r="SYH1048570" s="22"/>
      <c r="SYI1048570" s="22"/>
      <c r="SYJ1048570" s="22"/>
      <c r="SYK1048570" s="22"/>
      <c r="SYL1048570" s="22"/>
      <c r="SYM1048570" s="22"/>
      <c r="SYN1048570" s="22"/>
      <c r="SYO1048570" s="22"/>
      <c r="SYP1048570" s="22"/>
      <c r="SYQ1048570" s="22"/>
      <c r="SYR1048570" s="22"/>
      <c r="SYS1048570" s="22"/>
      <c r="SYT1048570" s="22"/>
      <c r="SYU1048570" s="22"/>
      <c r="SYV1048570" s="22"/>
      <c r="SYW1048570" s="22"/>
      <c r="SYX1048570" s="22"/>
      <c r="SYY1048570" s="22"/>
      <c r="SYZ1048570" s="22"/>
      <c r="SZA1048570" s="22"/>
      <c r="SZB1048570" s="22"/>
      <c r="SZC1048570" s="22"/>
      <c r="SZD1048570" s="22"/>
      <c r="SZE1048570" s="22"/>
      <c r="SZF1048570" s="22"/>
      <c r="SZG1048570" s="22"/>
      <c r="SZH1048570" s="22"/>
      <c r="SZI1048570" s="22"/>
      <c r="SZJ1048570" s="22"/>
      <c r="SZK1048570" s="22"/>
      <c r="SZL1048570" s="22"/>
      <c r="SZM1048570" s="22"/>
      <c r="SZN1048570" s="22"/>
      <c r="SZO1048570" s="22"/>
      <c r="SZP1048570" s="22"/>
      <c r="SZQ1048570" s="22"/>
      <c r="SZR1048570" s="22"/>
      <c r="SZS1048570" s="22"/>
      <c r="SZT1048570" s="22"/>
      <c r="SZU1048570" s="22"/>
      <c r="SZV1048570" s="22"/>
      <c r="SZW1048570" s="22"/>
      <c r="SZX1048570" s="22"/>
      <c r="SZY1048570" s="22"/>
      <c r="SZZ1048570" s="22"/>
      <c r="TAA1048570" s="22"/>
      <c r="TAB1048570" s="22"/>
      <c r="TAC1048570" s="22"/>
      <c r="TAD1048570" s="22"/>
      <c r="TAE1048570" s="22"/>
      <c r="TAF1048570" s="22"/>
      <c r="TAG1048570" s="22"/>
      <c r="TAH1048570" s="22"/>
      <c r="TAI1048570" s="22"/>
      <c r="TAJ1048570" s="22"/>
      <c r="TAK1048570" s="22"/>
      <c r="TAL1048570" s="22"/>
      <c r="TAM1048570" s="22"/>
      <c r="TAN1048570" s="22"/>
      <c r="TAO1048570" s="22"/>
      <c r="TAP1048570" s="22"/>
      <c r="TAQ1048570" s="22"/>
      <c r="TAR1048570" s="22"/>
      <c r="TAS1048570" s="22"/>
      <c r="TAT1048570" s="22"/>
      <c r="TAU1048570" s="22"/>
      <c r="TAV1048570" s="22"/>
      <c r="TAW1048570" s="22"/>
      <c r="TAX1048570" s="22"/>
      <c r="TAY1048570" s="22"/>
      <c r="TAZ1048570" s="22"/>
      <c r="TBA1048570" s="22"/>
      <c r="TBB1048570" s="22"/>
      <c r="TBC1048570" s="22"/>
      <c r="TBD1048570" s="22"/>
      <c r="TBE1048570" s="22"/>
      <c r="TBF1048570" s="22"/>
      <c r="TBG1048570" s="22"/>
      <c r="TBH1048570" s="22"/>
      <c r="TBI1048570" s="22"/>
      <c r="TBJ1048570" s="22"/>
      <c r="TBK1048570" s="22"/>
      <c r="TBL1048570" s="22"/>
      <c r="TBM1048570" s="22"/>
      <c r="TBN1048570" s="22"/>
      <c r="TBO1048570" s="22"/>
      <c r="TBP1048570" s="22"/>
      <c r="TBQ1048570" s="22"/>
      <c r="TBR1048570" s="22"/>
      <c r="TBS1048570" s="22"/>
      <c r="TBT1048570" s="22"/>
      <c r="TBU1048570" s="22"/>
      <c r="TBV1048570" s="22"/>
      <c r="TBW1048570" s="22"/>
      <c r="TBX1048570" s="22"/>
      <c r="TBY1048570" s="22"/>
      <c r="TBZ1048570" s="22"/>
      <c r="TCA1048570" s="22"/>
      <c r="TCB1048570" s="22"/>
      <c r="TCC1048570" s="22"/>
      <c r="TCD1048570" s="22"/>
      <c r="TCE1048570" s="22"/>
      <c r="TCF1048570" s="22"/>
      <c r="TCG1048570" s="22"/>
      <c r="TCH1048570" s="22"/>
      <c r="TCI1048570" s="22"/>
      <c r="TCJ1048570" s="22"/>
      <c r="TCK1048570" s="22"/>
      <c r="TCL1048570" s="22"/>
      <c r="TCM1048570" s="22"/>
      <c r="TCN1048570" s="22"/>
      <c r="TCO1048570" s="22"/>
      <c r="TCP1048570" s="22"/>
      <c r="TCQ1048570" s="22"/>
      <c r="TCR1048570" s="22"/>
      <c r="TCS1048570" s="22"/>
      <c r="TCT1048570" s="22"/>
      <c r="TCU1048570" s="22"/>
      <c r="TCV1048570" s="22"/>
      <c r="TCW1048570" s="22"/>
      <c r="TCX1048570" s="22"/>
      <c r="TCY1048570" s="22"/>
      <c r="TCZ1048570" s="22"/>
      <c r="TDA1048570" s="22"/>
      <c r="TDB1048570" s="22"/>
      <c r="TDC1048570" s="22"/>
      <c r="TDD1048570" s="22"/>
      <c r="TDE1048570" s="22"/>
      <c r="TDF1048570" s="22"/>
      <c r="TDG1048570" s="22"/>
      <c r="TDH1048570" s="22"/>
      <c r="TDI1048570" s="22"/>
      <c r="TDJ1048570" s="22"/>
      <c r="TDK1048570" s="22"/>
      <c r="TDL1048570" s="22"/>
      <c r="TDM1048570" s="22"/>
      <c r="TDN1048570" s="22"/>
      <c r="TDO1048570" s="22"/>
      <c r="TDP1048570" s="22"/>
      <c r="TDQ1048570" s="22"/>
      <c r="TDR1048570" s="22"/>
      <c r="TDS1048570" s="22"/>
      <c r="TDT1048570" s="22"/>
      <c r="TDU1048570" s="22"/>
      <c r="TDV1048570" s="22"/>
      <c r="TDW1048570" s="22"/>
      <c r="TDX1048570" s="22"/>
      <c r="TDY1048570" s="22"/>
      <c r="TDZ1048570" s="22"/>
      <c r="TEA1048570" s="22"/>
      <c r="TEB1048570" s="22"/>
      <c r="TEC1048570" s="22"/>
      <c r="TED1048570" s="22"/>
      <c r="TEE1048570" s="22"/>
      <c r="TEF1048570" s="22"/>
      <c r="TEG1048570" s="22"/>
      <c r="TEH1048570" s="22"/>
      <c r="TEI1048570" s="22"/>
      <c r="TEJ1048570" s="22"/>
      <c r="TEK1048570" s="22"/>
      <c r="TEL1048570" s="22"/>
      <c r="TEM1048570" s="22"/>
      <c r="TEN1048570" s="22"/>
      <c r="TEO1048570" s="22"/>
      <c r="TEP1048570" s="22"/>
      <c r="TEQ1048570" s="22"/>
      <c r="TER1048570" s="22"/>
      <c r="TES1048570" s="22"/>
      <c r="TET1048570" s="22"/>
      <c r="TEU1048570" s="22"/>
      <c r="TEV1048570" s="22"/>
      <c r="TEW1048570" s="22"/>
      <c r="TEX1048570" s="22"/>
      <c r="TEY1048570" s="22"/>
      <c r="TEZ1048570" s="22"/>
      <c r="TFA1048570" s="22"/>
      <c r="TFB1048570" s="22"/>
      <c r="TFC1048570" s="22"/>
      <c r="TFD1048570" s="22"/>
      <c r="TFE1048570" s="22"/>
      <c r="TFF1048570" s="22"/>
      <c r="TFG1048570" s="22"/>
      <c r="TFH1048570" s="22"/>
      <c r="TFI1048570" s="22"/>
      <c r="TFJ1048570" s="22"/>
      <c r="TFK1048570" s="22"/>
      <c r="TFL1048570" s="22"/>
      <c r="TFM1048570" s="22"/>
      <c r="TFN1048570" s="22"/>
      <c r="TFO1048570" s="22"/>
      <c r="TFP1048570" s="22"/>
      <c r="TFQ1048570" s="22"/>
      <c r="TFR1048570" s="22"/>
      <c r="TFS1048570" s="22"/>
      <c r="TFT1048570" s="22"/>
      <c r="TFU1048570" s="22"/>
      <c r="TFV1048570" s="22"/>
      <c r="TFW1048570" s="22"/>
      <c r="TFX1048570" s="22"/>
      <c r="TFY1048570" s="22"/>
      <c r="TFZ1048570" s="22"/>
      <c r="TGA1048570" s="22"/>
      <c r="TGB1048570" s="22"/>
      <c r="TGC1048570" s="22"/>
      <c r="TGD1048570" s="22"/>
      <c r="TGE1048570" s="22"/>
      <c r="TGF1048570" s="22"/>
      <c r="TGG1048570" s="22"/>
      <c r="TGH1048570" s="22"/>
      <c r="TGI1048570" s="22"/>
      <c r="TGJ1048570" s="22"/>
      <c r="TGK1048570" s="22"/>
      <c r="TGL1048570" s="22"/>
      <c r="TGM1048570" s="22"/>
      <c r="TGN1048570" s="22"/>
      <c r="TGO1048570" s="22"/>
      <c r="TGP1048570" s="22"/>
      <c r="TGQ1048570" s="22"/>
      <c r="TGR1048570" s="22"/>
      <c r="TGS1048570" s="22"/>
      <c r="TGT1048570" s="22"/>
      <c r="TGU1048570" s="22"/>
      <c r="TGV1048570" s="22"/>
      <c r="TGW1048570" s="22"/>
      <c r="TGX1048570" s="22"/>
      <c r="TGY1048570" s="22"/>
      <c r="TGZ1048570" s="22"/>
      <c r="THA1048570" s="22"/>
      <c r="THB1048570" s="22"/>
      <c r="THC1048570" s="22"/>
      <c r="THD1048570" s="22"/>
      <c r="THE1048570" s="22"/>
      <c r="THF1048570" s="22"/>
      <c r="THG1048570" s="22"/>
      <c r="THH1048570" s="22"/>
      <c r="THI1048570" s="22"/>
      <c r="THJ1048570" s="22"/>
      <c r="THK1048570" s="22"/>
      <c r="THL1048570" s="22"/>
      <c r="THM1048570" s="22"/>
      <c r="THN1048570" s="22"/>
      <c r="THO1048570" s="22"/>
      <c r="THP1048570" s="22"/>
      <c r="THQ1048570" s="22"/>
      <c r="THR1048570" s="22"/>
      <c r="THS1048570" s="22"/>
      <c r="THT1048570" s="22"/>
      <c r="THU1048570" s="22"/>
      <c r="THV1048570" s="22"/>
      <c r="THW1048570" s="22"/>
      <c r="THX1048570" s="22"/>
      <c r="THY1048570" s="22"/>
      <c r="THZ1048570" s="22"/>
      <c r="TIA1048570" s="22"/>
      <c r="TIB1048570" s="22"/>
      <c r="TIC1048570" s="22"/>
      <c r="TID1048570" s="22"/>
      <c r="TIE1048570" s="22"/>
      <c r="TIF1048570" s="22"/>
      <c r="TIG1048570" s="22"/>
      <c r="TIH1048570" s="22"/>
      <c r="TII1048570" s="22"/>
      <c r="TIJ1048570" s="22"/>
      <c r="TIK1048570" s="22"/>
      <c r="TIL1048570" s="22"/>
      <c r="TIM1048570" s="22"/>
      <c r="TIN1048570" s="22"/>
      <c r="TIO1048570" s="22"/>
      <c r="TIP1048570" s="22"/>
      <c r="TIQ1048570" s="22"/>
      <c r="TIR1048570" s="22"/>
      <c r="TIS1048570" s="22"/>
      <c r="TIT1048570" s="22"/>
      <c r="TIU1048570" s="22"/>
      <c r="TIV1048570" s="22"/>
      <c r="TIW1048570" s="22"/>
      <c r="TIX1048570" s="22"/>
      <c r="TIY1048570" s="22"/>
      <c r="TIZ1048570" s="22"/>
      <c r="TJA1048570" s="22"/>
      <c r="TJB1048570" s="22"/>
      <c r="TJC1048570" s="22"/>
      <c r="TJD1048570" s="22"/>
      <c r="TJE1048570" s="22"/>
      <c r="TJF1048570" s="22"/>
      <c r="TJG1048570" s="22"/>
      <c r="TJH1048570" s="22"/>
      <c r="TJI1048570" s="22"/>
      <c r="TJJ1048570" s="22"/>
      <c r="TJK1048570" s="22"/>
      <c r="TJL1048570" s="22"/>
      <c r="TJM1048570" s="22"/>
      <c r="TJN1048570" s="22"/>
      <c r="TJO1048570" s="22"/>
      <c r="TJP1048570" s="22"/>
      <c r="TJQ1048570" s="22"/>
      <c r="TJR1048570" s="22"/>
      <c r="TJS1048570" s="22"/>
      <c r="TJT1048570" s="22"/>
      <c r="TJU1048570" s="22"/>
      <c r="TJV1048570" s="22"/>
      <c r="TJW1048570" s="22"/>
      <c r="TJX1048570" s="22"/>
      <c r="TJY1048570" s="22"/>
      <c r="TJZ1048570" s="22"/>
      <c r="TKA1048570" s="22"/>
      <c r="TKB1048570" s="22"/>
      <c r="TKC1048570" s="22"/>
      <c r="TKD1048570" s="22"/>
      <c r="TKE1048570" s="22"/>
      <c r="TKF1048570" s="22"/>
      <c r="TKG1048570" s="22"/>
      <c r="TKH1048570" s="22"/>
      <c r="TKI1048570" s="22"/>
      <c r="TKJ1048570" s="22"/>
      <c r="TKK1048570" s="22"/>
      <c r="TKL1048570" s="22"/>
      <c r="TKM1048570" s="22"/>
      <c r="TKN1048570" s="22"/>
      <c r="TKO1048570" s="22"/>
      <c r="TKP1048570" s="22"/>
      <c r="TKQ1048570" s="22"/>
      <c r="TKR1048570" s="22"/>
      <c r="TKS1048570" s="22"/>
      <c r="TKT1048570" s="22"/>
      <c r="TKU1048570" s="22"/>
      <c r="TKV1048570" s="22"/>
      <c r="TKW1048570" s="22"/>
      <c r="TKX1048570" s="22"/>
      <c r="TKY1048570" s="22"/>
      <c r="TKZ1048570" s="22"/>
      <c r="TLA1048570" s="22"/>
      <c r="TLB1048570" s="22"/>
      <c r="TLC1048570" s="22"/>
      <c r="TLD1048570" s="22"/>
      <c r="TLE1048570" s="22"/>
      <c r="TLF1048570" s="22"/>
      <c r="TLG1048570" s="22"/>
      <c r="TLH1048570" s="22"/>
      <c r="TLI1048570" s="22"/>
      <c r="TLJ1048570" s="22"/>
      <c r="TLK1048570" s="22"/>
      <c r="TLL1048570" s="22"/>
      <c r="TLM1048570" s="22"/>
      <c r="TLN1048570" s="22"/>
      <c r="TLO1048570" s="22"/>
      <c r="TLP1048570" s="22"/>
      <c r="TLQ1048570" s="22"/>
      <c r="TLR1048570" s="22"/>
      <c r="TLS1048570" s="22"/>
      <c r="TLT1048570" s="22"/>
      <c r="TLU1048570" s="22"/>
      <c r="TLV1048570" s="22"/>
      <c r="TLW1048570" s="22"/>
      <c r="TLX1048570" s="22"/>
      <c r="TLY1048570" s="22"/>
      <c r="TLZ1048570" s="22"/>
      <c r="TMA1048570" s="22"/>
      <c r="TMB1048570" s="22"/>
      <c r="TMC1048570" s="22"/>
      <c r="TMD1048570" s="22"/>
      <c r="TME1048570" s="22"/>
      <c r="TMF1048570" s="22"/>
      <c r="TMG1048570" s="22"/>
      <c r="TMH1048570" s="22"/>
      <c r="TMI1048570" s="22"/>
      <c r="TMJ1048570" s="22"/>
      <c r="TMK1048570" s="22"/>
      <c r="TML1048570" s="22"/>
      <c r="TMM1048570" s="22"/>
      <c r="TMN1048570" s="22"/>
      <c r="TMO1048570" s="22"/>
      <c r="TMP1048570" s="22"/>
      <c r="TMQ1048570" s="22"/>
      <c r="TMR1048570" s="22"/>
      <c r="TMS1048570" s="22"/>
      <c r="TMT1048570" s="22"/>
      <c r="TMU1048570" s="22"/>
      <c r="TMV1048570" s="22"/>
      <c r="TMW1048570" s="22"/>
      <c r="TMX1048570" s="22"/>
      <c r="TMY1048570" s="22"/>
      <c r="TMZ1048570" s="22"/>
      <c r="TNA1048570" s="22"/>
      <c r="TNB1048570" s="22"/>
      <c r="TNC1048570" s="22"/>
      <c r="TND1048570" s="22"/>
      <c r="TNE1048570" s="22"/>
      <c r="TNF1048570" s="22"/>
      <c r="TNG1048570" s="22"/>
      <c r="TNH1048570" s="22"/>
      <c r="TNI1048570" s="22"/>
      <c r="TNJ1048570" s="22"/>
      <c r="TNK1048570" s="22"/>
      <c r="TNL1048570" s="22"/>
      <c r="TNM1048570" s="22"/>
      <c r="TNN1048570" s="22"/>
      <c r="TNO1048570" s="22"/>
      <c r="TNP1048570" s="22"/>
      <c r="TNQ1048570" s="22"/>
      <c r="TNR1048570" s="22"/>
      <c r="TNS1048570" s="22"/>
      <c r="TNT1048570" s="22"/>
      <c r="TNU1048570" s="22"/>
      <c r="TNV1048570" s="22"/>
      <c r="TNW1048570" s="22"/>
      <c r="TNX1048570" s="22"/>
      <c r="TNY1048570" s="22"/>
      <c r="TNZ1048570" s="22"/>
      <c r="TOA1048570" s="22"/>
      <c r="TOB1048570" s="22"/>
      <c r="TOC1048570" s="22"/>
      <c r="TOD1048570" s="22"/>
      <c r="TOE1048570" s="22"/>
      <c r="TOF1048570" s="22"/>
      <c r="TOG1048570" s="22"/>
      <c r="TOH1048570" s="22"/>
      <c r="TOI1048570" s="22"/>
      <c r="TOJ1048570" s="22"/>
      <c r="TOK1048570" s="22"/>
      <c r="TOL1048570" s="22"/>
      <c r="TOM1048570" s="22"/>
      <c r="TON1048570" s="22"/>
      <c r="TOO1048570" s="22"/>
      <c r="TOP1048570" s="22"/>
      <c r="TOQ1048570" s="22"/>
      <c r="TOR1048570" s="22"/>
      <c r="TOS1048570" s="22"/>
      <c r="TOT1048570" s="22"/>
      <c r="TOU1048570" s="22"/>
      <c r="TOV1048570" s="22"/>
      <c r="TOW1048570" s="22"/>
      <c r="TOX1048570" s="22"/>
      <c r="TOY1048570" s="22"/>
      <c r="TOZ1048570" s="22"/>
      <c r="TPA1048570" s="22"/>
      <c r="TPB1048570" s="22"/>
      <c r="TPC1048570" s="22"/>
      <c r="TPD1048570" s="22"/>
      <c r="TPE1048570" s="22"/>
      <c r="TPF1048570" s="22"/>
      <c r="TPG1048570" s="22"/>
      <c r="TPH1048570" s="22"/>
      <c r="TPI1048570" s="22"/>
      <c r="TPJ1048570" s="22"/>
      <c r="TPK1048570" s="22"/>
      <c r="TPL1048570" s="22"/>
      <c r="TPM1048570" s="22"/>
      <c r="TPN1048570" s="22"/>
      <c r="TPO1048570" s="22"/>
      <c r="TPP1048570" s="22"/>
      <c r="TPQ1048570" s="22"/>
      <c r="TPR1048570" s="22"/>
      <c r="TPS1048570" s="22"/>
      <c r="TPT1048570" s="22"/>
      <c r="TPU1048570" s="22"/>
      <c r="TPV1048570" s="22"/>
      <c r="TPW1048570" s="22"/>
      <c r="TPX1048570" s="22"/>
      <c r="TPY1048570" s="22"/>
      <c r="TPZ1048570" s="22"/>
      <c r="TQA1048570" s="22"/>
      <c r="TQB1048570" s="22"/>
      <c r="TQC1048570" s="22"/>
      <c r="TQD1048570" s="22"/>
      <c r="TQE1048570" s="22"/>
      <c r="TQF1048570" s="22"/>
      <c r="TQG1048570" s="22"/>
      <c r="TQH1048570" s="22"/>
      <c r="TQI1048570" s="22"/>
      <c r="TQJ1048570" s="22"/>
      <c r="TQK1048570" s="22"/>
      <c r="TQL1048570" s="22"/>
      <c r="TQM1048570" s="22"/>
      <c r="TQN1048570" s="22"/>
      <c r="TQO1048570" s="22"/>
      <c r="TQP1048570" s="22"/>
      <c r="TQQ1048570" s="22"/>
      <c r="TQR1048570" s="22"/>
      <c r="TQS1048570" s="22"/>
      <c r="TQT1048570" s="22"/>
      <c r="TQU1048570" s="22"/>
      <c r="TQV1048570" s="22"/>
      <c r="TQW1048570" s="22"/>
      <c r="TQX1048570" s="22"/>
      <c r="TQY1048570" s="22"/>
      <c r="TQZ1048570" s="22"/>
      <c r="TRA1048570" s="22"/>
      <c r="TRB1048570" s="22"/>
      <c r="TRC1048570" s="22"/>
      <c r="TRD1048570" s="22"/>
      <c r="TRE1048570" s="22"/>
      <c r="TRF1048570" s="22"/>
      <c r="TRG1048570" s="22"/>
      <c r="TRH1048570" s="22"/>
      <c r="TRI1048570" s="22"/>
      <c r="TRJ1048570" s="22"/>
      <c r="TRK1048570" s="22"/>
      <c r="TRL1048570" s="22"/>
      <c r="TRM1048570" s="22"/>
      <c r="TRN1048570" s="22"/>
      <c r="TRO1048570" s="22"/>
      <c r="TRP1048570" s="22"/>
      <c r="TRQ1048570" s="22"/>
      <c r="TRR1048570" s="22"/>
      <c r="TRS1048570" s="22"/>
      <c r="TRT1048570" s="22"/>
      <c r="TRU1048570" s="22"/>
      <c r="TRV1048570" s="22"/>
      <c r="TRW1048570" s="22"/>
      <c r="TRX1048570" s="22"/>
      <c r="TRY1048570" s="22"/>
      <c r="TRZ1048570" s="22"/>
      <c r="TSA1048570" s="22"/>
      <c r="TSB1048570" s="22"/>
      <c r="TSC1048570" s="22"/>
      <c r="TSD1048570" s="22"/>
      <c r="TSE1048570" s="22"/>
      <c r="TSF1048570" s="22"/>
      <c r="TSG1048570" s="22"/>
      <c r="TSH1048570" s="22"/>
      <c r="TSI1048570" s="22"/>
      <c r="TSJ1048570" s="22"/>
      <c r="TSK1048570" s="22"/>
      <c r="TSL1048570" s="22"/>
      <c r="TSM1048570" s="22"/>
      <c r="TSN1048570" s="22"/>
      <c r="TSO1048570" s="22"/>
      <c r="TSP1048570" s="22"/>
      <c r="TSQ1048570" s="22"/>
      <c r="TSR1048570" s="22"/>
      <c r="TSS1048570" s="22"/>
      <c r="TST1048570" s="22"/>
      <c r="TSU1048570" s="22"/>
      <c r="TSV1048570" s="22"/>
      <c r="TSW1048570" s="22"/>
      <c r="TSX1048570" s="22"/>
      <c r="TSY1048570" s="22"/>
      <c r="TSZ1048570" s="22"/>
      <c r="TTA1048570" s="22"/>
      <c r="TTB1048570" s="22"/>
      <c r="TTC1048570" s="22"/>
      <c r="TTD1048570" s="22"/>
      <c r="TTE1048570" s="22"/>
      <c r="TTF1048570" s="22"/>
      <c r="TTG1048570" s="22"/>
      <c r="TTH1048570" s="22"/>
      <c r="TTI1048570" s="22"/>
      <c r="TTJ1048570" s="22"/>
      <c r="TTK1048570" s="22"/>
      <c r="TTL1048570" s="22"/>
      <c r="TTM1048570" s="22"/>
      <c r="TTN1048570" s="22"/>
      <c r="TTO1048570" s="22"/>
      <c r="TTP1048570" s="22"/>
      <c r="TTQ1048570" s="22"/>
      <c r="TTR1048570" s="22"/>
      <c r="TTS1048570" s="22"/>
      <c r="TTT1048570" s="22"/>
      <c r="TTU1048570" s="22"/>
      <c r="TTV1048570" s="22"/>
      <c r="TTW1048570" s="22"/>
      <c r="TTX1048570" s="22"/>
      <c r="TTY1048570" s="22"/>
      <c r="TTZ1048570" s="22"/>
      <c r="TUA1048570" s="22"/>
      <c r="TUB1048570" s="22"/>
      <c r="TUC1048570" s="22"/>
      <c r="TUD1048570" s="22"/>
      <c r="TUE1048570" s="22"/>
      <c r="TUF1048570" s="22"/>
      <c r="TUG1048570" s="22"/>
      <c r="TUH1048570" s="22"/>
      <c r="TUI1048570" s="22"/>
      <c r="TUJ1048570" s="22"/>
      <c r="TUK1048570" s="22"/>
      <c r="TUL1048570" s="22"/>
      <c r="TUM1048570" s="22"/>
      <c r="TUN1048570" s="22"/>
      <c r="TUO1048570" s="22"/>
      <c r="TUP1048570" s="22"/>
      <c r="TUQ1048570" s="22"/>
      <c r="TUR1048570" s="22"/>
      <c r="TUS1048570" s="22"/>
      <c r="TUT1048570" s="22"/>
      <c r="TUU1048570" s="22"/>
      <c r="TUV1048570" s="22"/>
      <c r="TUW1048570" s="22"/>
      <c r="TUX1048570" s="22"/>
      <c r="TUY1048570" s="22"/>
      <c r="TUZ1048570" s="22"/>
      <c r="TVA1048570" s="22"/>
      <c r="TVB1048570" s="22"/>
      <c r="TVC1048570" s="22"/>
      <c r="TVD1048570" s="22"/>
      <c r="TVE1048570" s="22"/>
      <c r="TVF1048570" s="22"/>
      <c r="TVG1048570" s="22"/>
      <c r="TVH1048570" s="22"/>
      <c r="TVI1048570" s="22"/>
      <c r="TVJ1048570" s="22"/>
      <c r="TVK1048570" s="22"/>
      <c r="TVL1048570" s="22"/>
      <c r="TVM1048570" s="22"/>
      <c r="TVN1048570" s="22"/>
      <c r="TVO1048570" s="22"/>
      <c r="TVP1048570" s="22"/>
      <c r="TVQ1048570" s="22"/>
      <c r="TVR1048570" s="22"/>
      <c r="TVS1048570" s="22"/>
      <c r="TVT1048570" s="22"/>
      <c r="TVU1048570" s="22"/>
      <c r="TVV1048570" s="22"/>
      <c r="TVW1048570" s="22"/>
      <c r="TVX1048570" s="22"/>
      <c r="TVY1048570" s="22"/>
      <c r="TVZ1048570" s="22"/>
      <c r="TWA1048570" s="22"/>
      <c r="TWB1048570" s="22"/>
      <c r="TWC1048570" s="22"/>
      <c r="TWD1048570" s="22"/>
      <c r="TWE1048570" s="22"/>
      <c r="TWF1048570" s="22"/>
      <c r="TWG1048570" s="22"/>
      <c r="TWH1048570" s="22"/>
      <c r="TWI1048570" s="22"/>
      <c r="TWJ1048570" s="22"/>
      <c r="TWK1048570" s="22"/>
      <c r="TWL1048570" s="22"/>
      <c r="TWM1048570" s="22"/>
      <c r="TWN1048570" s="22"/>
      <c r="TWO1048570" s="22"/>
      <c r="TWP1048570" s="22"/>
      <c r="TWQ1048570" s="22"/>
      <c r="TWR1048570" s="22"/>
      <c r="TWS1048570" s="22"/>
      <c r="TWT1048570" s="22"/>
      <c r="TWU1048570" s="22"/>
      <c r="TWV1048570" s="22"/>
      <c r="TWW1048570" s="22"/>
      <c r="TWX1048570" s="22"/>
      <c r="TWY1048570" s="22"/>
      <c r="TWZ1048570" s="22"/>
      <c r="TXA1048570" s="22"/>
      <c r="TXB1048570" s="22"/>
      <c r="TXC1048570" s="22"/>
      <c r="TXD1048570" s="22"/>
      <c r="TXE1048570" s="22"/>
      <c r="TXF1048570" s="22"/>
      <c r="TXG1048570" s="22"/>
      <c r="TXH1048570" s="22"/>
      <c r="TXI1048570" s="22"/>
      <c r="TXJ1048570" s="22"/>
      <c r="TXK1048570" s="22"/>
      <c r="TXL1048570" s="22"/>
      <c r="TXM1048570" s="22"/>
      <c r="TXN1048570" s="22"/>
      <c r="TXO1048570" s="22"/>
      <c r="TXP1048570" s="22"/>
      <c r="TXQ1048570" s="22"/>
      <c r="TXR1048570" s="22"/>
      <c r="TXS1048570" s="22"/>
      <c r="TXT1048570" s="22"/>
      <c r="TXU1048570" s="22"/>
      <c r="TXV1048570" s="22"/>
      <c r="TXW1048570" s="22"/>
      <c r="TXX1048570" s="22"/>
      <c r="TXY1048570" s="22"/>
      <c r="TXZ1048570" s="22"/>
      <c r="TYA1048570" s="22"/>
      <c r="TYB1048570" s="22"/>
      <c r="TYC1048570" s="22"/>
      <c r="TYD1048570" s="22"/>
      <c r="TYE1048570" s="22"/>
      <c r="TYF1048570" s="22"/>
      <c r="TYG1048570" s="22"/>
      <c r="TYH1048570" s="22"/>
      <c r="TYI1048570" s="22"/>
      <c r="TYJ1048570" s="22"/>
      <c r="TYK1048570" s="22"/>
      <c r="TYL1048570" s="22"/>
      <c r="TYM1048570" s="22"/>
      <c r="TYN1048570" s="22"/>
      <c r="TYO1048570" s="22"/>
      <c r="TYP1048570" s="22"/>
      <c r="TYQ1048570" s="22"/>
      <c r="TYR1048570" s="22"/>
      <c r="TYS1048570" s="22"/>
      <c r="TYT1048570" s="22"/>
      <c r="TYU1048570" s="22"/>
      <c r="TYV1048570" s="22"/>
      <c r="TYW1048570" s="22"/>
      <c r="TYX1048570" s="22"/>
      <c r="TYY1048570" s="22"/>
      <c r="TYZ1048570" s="22"/>
      <c r="TZA1048570" s="22"/>
      <c r="TZB1048570" s="22"/>
      <c r="TZC1048570" s="22"/>
      <c r="TZD1048570" s="22"/>
      <c r="TZE1048570" s="22"/>
      <c r="TZF1048570" s="22"/>
      <c r="TZG1048570" s="22"/>
      <c r="TZH1048570" s="22"/>
      <c r="TZI1048570" s="22"/>
      <c r="TZJ1048570" s="22"/>
      <c r="TZK1048570" s="22"/>
      <c r="TZL1048570" s="22"/>
      <c r="TZM1048570" s="22"/>
      <c r="TZN1048570" s="22"/>
      <c r="TZO1048570" s="22"/>
      <c r="TZP1048570" s="22"/>
      <c r="TZQ1048570" s="22"/>
      <c r="TZR1048570" s="22"/>
      <c r="TZS1048570" s="22"/>
      <c r="TZT1048570" s="22"/>
      <c r="TZU1048570" s="22"/>
      <c r="TZV1048570" s="22"/>
      <c r="TZW1048570" s="22"/>
      <c r="TZX1048570" s="22"/>
      <c r="TZY1048570" s="22"/>
      <c r="TZZ1048570" s="22"/>
      <c r="UAA1048570" s="22"/>
      <c r="UAB1048570" s="22"/>
      <c r="UAC1048570" s="22"/>
      <c r="UAD1048570" s="22"/>
      <c r="UAE1048570" s="22"/>
      <c r="UAF1048570" s="22"/>
      <c r="UAG1048570" s="22"/>
      <c r="UAH1048570" s="22"/>
      <c r="UAI1048570" s="22"/>
      <c r="UAJ1048570" s="22"/>
      <c r="UAK1048570" s="22"/>
      <c r="UAL1048570" s="22"/>
      <c r="UAM1048570" s="22"/>
      <c r="UAN1048570" s="22"/>
      <c r="UAO1048570" s="22"/>
      <c r="UAP1048570" s="22"/>
      <c r="UAQ1048570" s="22"/>
      <c r="UAR1048570" s="22"/>
      <c r="UAS1048570" s="22"/>
      <c r="UAT1048570" s="22"/>
      <c r="UAU1048570" s="22"/>
      <c r="UAV1048570" s="22"/>
      <c r="UAW1048570" s="22"/>
      <c r="UAX1048570" s="22"/>
      <c r="UAY1048570" s="22"/>
      <c r="UAZ1048570" s="22"/>
      <c r="UBA1048570" s="22"/>
      <c r="UBB1048570" s="22"/>
      <c r="UBC1048570" s="22"/>
      <c r="UBD1048570" s="22"/>
      <c r="UBE1048570" s="22"/>
      <c r="UBF1048570" s="22"/>
      <c r="UBG1048570" s="22"/>
      <c r="UBH1048570" s="22"/>
      <c r="UBI1048570" s="22"/>
      <c r="UBJ1048570" s="22"/>
      <c r="UBK1048570" s="22"/>
      <c r="UBL1048570" s="22"/>
      <c r="UBM1048570" s="22"/>
      <c r="UBN1048570" s="22"/>
      <c r="UBO1048570" s="22"/>
      <c r="UBP1048570" s="22"/>
      <c r="UBQ1048570" s="22"/>
      <c r="UBR1048570" s="22"/>
      <c r="UBS1048570" s="22"/>
      <c r="UBT1048570" s="22"/>
      <c r="UBU1048570" s="22"/>
      <c r="UBV1048570" s="22"/>
      <c r="UBW1048570" s="22"/>
      <c r="UBX1048570" s="22"/>
      <c r="UBY1048570" s="22"/>
      <c r="UBZ1048570" s="22"/>
      <c r="UCA1048570" s="22"/>
      <c r="UCB1048570" s="22"/>
      <c r="UCC1048570" s="22"/>
      <c r="UCD1048570" s="22"/>
      <c r="UCE1048570" s="22"/>
      <c r="UCF1048570" s="22"/>
      <c r="UCG1048570" s="22"/>
      <c r="UCH1048570" s="22"/>
      <c r="UCI1048570" s="22"/>
      <c r="UCJ1048570" s="22"/>
      <c r="UCK1048570" s="22"/>
      <c r="UCL1048570" s="22"/>
      <c r="UCM1048570" s="22"/>
      <c r="UCN1048570" s="22"/>
      <c r="UCO1048570" s="22"/>
      <c r="UCP1048570" s="22"/>
      <c r="UCQ1048570" s="22"/>
      <c r="UCR1048570" s="22"/>
      <c r="UCS1048570" s="22"/>
      <c r="UCT1048570" s="22"/>
      <c r="UCU1048570" s="22"/>
      <c r="UCV1048570" s="22"/>
      <c r="UCW1048570" s="22"/>
      <c r="UCX1048570" s="22"/>
      <c r="UCY1048570" s="22"/>
      <c r="UCZ1048570" s="22"/>
      <c r="UDA1048570" s="22"/>
      <c r="UDB1048570" s="22"/>
      <c r="UDC1048570" s="22"/>
      <c r="UDD1048570" s="22"/>
      <c r="UDE1048570" s="22"/>
      <c r="UDF1048570" s="22"/>
      <c r="UDG1048570" s="22"/>
      <c r="UDH1048570" s="22"/>
      <c r="UDI1048570" s="22"/>
      <c r="UDJ1048570" s="22"/>
      <c r="UDK1048570" s="22"/>
      <c r="UDL1048570" s="22"/>
      <c r="UDM1048570" s="22"/>
      <c r="UDN1048570" s="22"/>
      <c r="UDO1048570" s="22"/>
      <c r="UDP1048570" s="22"/>
      <c r="UDQ1048570" s="22"/>
      <c r="UDR1048570" s="22"/>
      <c r="UDS1048570" s="22"/>
      <c r="UDT1048570" s="22"/>
      <c r="UDU1048570" s="22"/>
      <c r="UDV1048570" s="22"/>
      <c r="UDW1048570" s="22"/>
      <c r="UDX1048570" s="22"/>
      <c r="UDY1048570" s="22"/>
      <c r="UDZ1048570" s="22"/>
      <c r="UEA1048570" s="22"/>
      <c r="UEB1048570" s="22"/>
      <c r="UEC1048570" s="22"/>
      <c r="UED1048570" s="22"/>
      <c r="UEE1048570" s="22"/>
      <c r="UEF1048570" s="22"/>
      <c r="UEG1048570" s="22"/>
      <c r="UEH1048570" s="22"/>
      <c r="UEI1048570" s="22"/>
      <c r="UEJ1048570" s="22"/>
      <c r="UEK1048570" s="22"/>
      <c r="UEL1048570" s="22"/>
      <c r="UEM1048570" s="22"/>
      <c r="UEN1048570" s="22"/>
      <c r="UEO1048570" s="22"/>
      <c r="UEP1048570" s="22"/>
      <c r="UEQ1048570" s="22"/>
      <c r="UER1048570" s="22"/>
      <c r="UES1048570" s="22"/>
      <c r="UET1048570" s="22"/>
      <c r="UEU1048570" s="22"/>
      <c r="UEV1048570" s="22"/>
      <c r="UEW1048570" s="22"/>
      <c r="UEX1048570" s="22"/>
      <c r="UEY1048570" s="22"/>
      <c r="UEZ1048570" s="22"/>
      <c r="UFA1048570" s="22"/>
      <c r="UFB1048570" s="22"/>
      <c r="UFC1048570" s="22"/>
      <c r="UFD1048570" s="22"/>
      <c r="UFE1048570" s="22"/>
      <c r="UFF1048570" s="22"/>
      <c r="UFG1048570" s="22"/>
      <c r="UFH1048570" s="22"/>
      <c r="UFI1048570" s="22"/>
      <c r="UFJ1048570" s="22"/>
      <c r="UFK1048570" s="22"/>
      <c r="UFL1048570" s="22"/>
      <c r="UFM1048570" s="22"/>
      <c r="UFN1048570" s="22"/>
      <c r="UFO1048570" s="22"/>
      <c r="UFP1048570" s="22"/>
      <c r="UFQ1048570" s="22"/>
      <c r="UFR1048570" s="22"/>
      <c r="UFS1048570" s="22"/>
      <c r="UFT1048570" s="22"/>
      <c r="UFU1048570" s="22"/>
      <c r="UFV1048570" s="22"/>
      <c r="UFW1048570" s="22"/>
      <c r="UFX1048570" s="22"/>
      <c r="UFY1048570" s="22"/>
      <c r="UFZ1048570" s="22"/>
      <c r="UGA1048570" s="22"/>
      <c r="UGB1048570" s="22"/>
      <c r="UGC1048570" s="22"/>
      <c r="UGD1048570" s="22"/>
      <c r="UGE1048570" s="22"/>
      <c r="UGF1048570" s="22"/>
      <c r="UGG1048570" s="22"/>
      <c r="UGH1048570" s="22"/>
      <c r="UGI1048570" s="22"/>
      <c r="UGJ1048570" s="22"/>
      <c r="UGK1048570" s="22"/>
      <c r="UGL1048570" s="22"/>
      <c r="UGM1048570" s="22"/>
      <c r="UGN1048570" s="22"/>
      <c r="UGO1048570" s="22"/>
      <c r="UGP1048570" s="22"/>
      <c r="UGQ1048570" s="22"/>
      <c r="UGR1048570" s="22"/>
      <c r="UGS1048570" s="22"/>
      <c r="UGT1048570" s="22"/>
      <c r="UGU1048570" s="22"/>
      <c r="UGV1048570" s="22"/>
      <c r="UGW1048570" s="22"/>
      <c r="UGX1048570" s="22"/>
      <c r="UGY1048570" s="22"/>
      <c r="UGZ1048570" s="22"/>
      <c r="UHA1048570" s="22"/>
      <c r="UHB1048570" s="22"/>
      <c r="UHC1048570" s="22"/>
      <c r="UHD1048570" s="22"/>
      <c r="UHE1048570" s="22"/>
      <c r="UHF1048570" s="22"/>
      <c r="UHG1048570" s="22"/>
      <c r="UHH1048570" s="22"/>
      <c r="UHI1048570" s="22"/>
      <c r="UHJ1048570" s="22"/>
      <c r="UHK1048570" s="22"/>
      <c r="UHL1048570" s="22"/>
      <c r="UHM1048570" s="22"/>
      <c r="UHN1048570" s="22"/>
      <c r="UHO1048570" s="22"/>
      <c r="UHP1048570" s="22"/>
      <c r="UHQ1048570" s="22"/>
      <c r="UHR1048570" s="22"/>
      <c r="UHS1048570" s="22"/>
      <c r="UHT1048570" s="22"/>
      <c r="UHU1048570" s="22"/>
      <c r="UHV1048570" s="22"/>
      <c r="UHW1048570" s="22"/>
      <c r="UHX1048570" s="22"/>
      <c r="UHY1048570" s="22"/>
      <c r="UHZ1048570" s="22"/>
      <c r="UIA1048570" s="22"/>
      <c r="UIB1048570" s="22"/>
      <c r="UIC1048570" s="22"/>
      <c r="UID1048570" s="22"/>
      <c r="UIE1048570" s="22"/>
      <c r="UIF1048570" s="22"/>
      <c r="UIG1048570" s="22"/>
      <c r="UIH1048570" s="22"/>
      <c r="UII1048570" s="22"/>
      <c r="UIJ1048570" s="22"/>
      <c r="UIK1048570" s="22"/>
      <c r="UIL1048570" s="22"/>
      <c r="UIM1048570" s="22"/>
      <c r="UIN1048570" s="22"/>
      <c r="UIO1048570" s="22"/>
      <c r="UIP1048570" s="22"/>
      <c r="UIQ1048570" s="22"/>
      <c r="UIR1048570" s="22"/>
      <c r="UIS1048570" s="22"/>
      <c r="UIT1048570" s="22"/>
      <c r="UIU1048570" s="22"/>
      <c r="UIV1048570" s="22"/>
      <c r="UIW1048570" s="22"/>
      <c r="UIX1048570" s="22"/>
      <c r="UIY1048570" s="22"/>
      <c r="UIZ1048570" s="22"/>
      <c r="UJA1048570" s="22"/>
      <c r="UJB1048570" s="22"/>
      <c r="UJC1048570" s="22"/>
      <c r="UJD1048570" s="22"/>
      <c r="UJE1048570" s="22"/>
      <c r="UJF1048570" s="22"/>
      <c r="UJG1048570" s="22"/>
      <c r="UJH1048570" s="22"/>
      <c r="UJI1048570" s="22"/>
      <c r="UJJ1048570" s="22"/>
      <c r="UJK1048570" s="22"/>
      <c r="UJL1048570" s="22"/>
      <c r="UJM1048570" s="22"/>
      <c r="UJN1048570" s="22"/>
      <c r="UJO1048570" s="22"/>
      <c r="UJP1048570" s="22"/>
      <c r="UJQ1048570" s="22"/>
      <c r="UJR1048570" s="22"/>
      <c r="UJS1048570" s="22"/>
      <c r="UJT1048570" s="22"/>
      <c r="UJU1048570" s="22"/>
      <c r="UJV1048570" s="22"/>
      <c r="UJW1048570" s="22"/>
      <c r="UJX1048570" s="22"/>
      <c r="UJY1048570" s="22"/>
      <c r="UJZ1048570" s="22"/>
      <c r="UKA1048570" s="22"/>
      <c r="UKB1048570" s="22"/>
      <c r="UKC1048570" s="22"/>
      <c r="UKD1048570" s="22"/>
      <c r="UKE1048570" s="22"/>
      <c r="UKF1048570" s="22"/>
      <c r="UKG1048570" s="22"/>
      <c r="UKH1048570" s="22"/>
      <c r="UKI1048570" s="22"/>
      <c r="UKJ1048570" s="22"/>
      <c r="UKK1048570" s="22"/>
      <c r="UKL1048570" s="22"/>
      <c r="UKM1048570" s="22"/>
      <c r="UKN1048570" s="22"/>
      <c r="UKO1048570" s="22"/>
      <c r="UKP1048570" s="22"/>
      <c r="UKQ1048570" s="22"/>
      <c r="UKR1048570" s="22"/>
      <c r="UKS1048570" s="22"/>
      <c r="UKT1048570" s="22"/>
      <c r="UKU1048570" s="22"/>
      <c r="UKV1048570" s="22"/>
      <c r="UKW1048570" s="22"/>
      <c r="UKX1048570" s="22"/>
      <c r="UKY1048570" s="22"/>
      <c r="UKZ1048570" s="22"/>
      <c r="ULA1048570" s="22"/>
      <c r="ULB1048570" s="22"/>
      <c r="ULC1048570" s="22"/>
      <c r="ULD1048570" s="22"/>
      <c r="ULE1048570" s="22"/>
      <c r="ULF1048570" s="22"/>
      <c r="ULG1048570" s="22"/>
      <c r="ULH1048570" s="22"/>
      <c r="ULI1048570" s="22"/>
      <c r="ULJ1048570" s="22"/>
      <c r="ULK1048570" s="22"/>
      <c r="ULL1048570" s="22"/>
      <c r="ULM1048570" s="22"/>
      <c r="ULN1048570" s="22"/>
      <c r="ULO1048570" s="22"/>
      <c r="ULP1048570" s="22"/>
      <c r="ULQ1048570" s="22"/>
      <c r="ULR1048570" s="22"/>
      <c r="ULS1048570" s="22"/>
      <c r="ULT1048570" s="22"/>
      <c r="ULU1048570" s="22"/>
      <c r="ULV1048570" s="22"/>
      <c r="ULW1048570" s="22"/>
      <c r="ULX1048570" s="22"/>
      <c r="ULY1048570" s="22"/>
      <c r="ULZ1048570" s="22"/>
      <c r="UMA1048570" s="22"/>
      <c r="UMB1048570" s="22"/>
      <c r="UMC1048570" s="22"/>
      <c r="UMD1048570" s="22"/>
      <c r="UME1048570" s="22"/>
      <c r="UMF1048570" s="22"/>
      <c r="UMG1048570" s="22"/>
      <c r="UMH1048570" s="22"/>
      <c r="UMI1048570" s="22"/>
      <c r="UMJ1048570" s="22"/>
      <c r="UMK1048570" s="22"/>
      <c r="UML1048570" s="22"/>
      <c r="UMM1048570" s="22"/>
      <c r="UMN1048570" s="22"/>
      <c r="UMO1048570" s="22"/>
      <c r="UMP1048570" s="22"/>
      <c r="UMQ1048570" s="22"/>
      <c r="UMR1048570" s="22"/>
      <c r="UMS1048570" s="22"/>
      <c r="UMT1048570" s="22"/>
      <c r="UMU1048570" s="22"/>
      <c r="UMV1048570" s="22"/>
      <c r="UMW1048570" s="22"/>
      <c r="UMX1048570" s="22"/>
      <c r="UMY1048570" s="22"/>
      <c r="UMZ1048570" s="22"/>
      <c r="UNA1048570" s="22"/>
      <c r="UNB1048570" s="22"/>
      <c r="UNC1048570" s="22"/>
      <c r="UND1048570" s="22"/>
      <c r="UNE1048570" s="22"/>
      <c r="UNF1048570" s="22"/>
      <c r="UNG1048570" s="22"/>
      <c r="UNH1048570" s="22"/>
      <c r="UNI1048570" s="22"/>
      <c r="UNJ1048570" s="22"/>
      <c r="UNK1048570" s="22"/>
      <c r="UNL1048570" s="22"/>
      <c r="UNM1048570" s="22"/>
      <c r="UNN1048570" s="22"/>
      <c r="UNO1048570" s="22"/>
      <c r="UNP1048570" s="22"/>
      <c r="UNQ1048570" s="22"/>
      <c r="UNR1048570" s="22"/>
      <c r="UNS1048570" s="22"/>
      <c r="UNT1048570" s="22"/>
      <c r="UNU1048570" s="22"/>
      <c r="UNV1048570" s="22"/>
      <c r="UNW1048570" s="22"/>
      <c r="UNX1048570" s="22"/>
      <c r="UNY1048570" s="22"/>
      <c r="UNZ1048570" s="22"/>
      <c r="UOA1048570" s="22"/>
      <c r="UOB1048570" s="22"/>
      <c r="UOC1048570" s="22"/>
      <c r="UOD1048570" s="22"/>
      <c r="UOE1048570" s="22"/>
      <c r="UOF1048570" s="22"/>
      <c r="UOG1048570" s="22"/>
      <c r="UOH1048570" s="22"/>
      <c r="UOI1048570" s="22"/>
      <c r="UOJ1048570" s="22"/>
      <c r="UOK1048570" s="22"/>
      <c r="UOL1048570" s="22"/>
      <c r="UOM1048570" s="22"/>
      <c r="UON1048570" s="22"/>
      <c r="UOO1048570" s="22"/>
      <c r="UOP1048570" s="22"/>
      <c r="UOQ1048570" s="22"/>
      <c r="UOR1048570" s="22"/>
      <c r="UOS1048570" s="22"/>
      <c r="UOT1048570" s="22"/>
      <c r="UOU1048570" s="22"/>
      <c r="UOV1048570" s="22"/>
      <c r="UOW1048570" s="22"/>
      <c r="UOX1048570" s="22"/>
      <c r="UOY1048570" s="22"/>
      <c r="UOZ1048570" s="22"/>
      <c r="UPA1048570" s="22"/>
      <c r="UPB1048570" s="22"/>
      <c r="UPC1048570" s="22"/>
      <c r="UPD1048570" s="22"/>
      <c r="UPE1048570" s="22"/>
      <c r="UPF1048570" s="22"/>
      <c r="UPG1048570" s="22"/>
      <c r="UPH1048570" s="22"/>
      <c r="UPI1048570" s="22"/>
      <c r="UPJ1048570" s="22"/>
      <c r="UPK1048570" s="22"/>
      <c r="UPL1048570" s="22"/>
      <c r="UPM1048570" s="22"/>
      <c r="UPN1048570" s="22"/>
      <c r="UPO1048570" s="22"/>
      <c r="UPP1048570" s="22"/>
      <c r="UPQ1048570" s="22"/>
      <c r="UPR1048570" s="22"/>
      <c r="UPS1048570" s="22"/>
      <c r="UPT1048570" s="22"/>
      <c r="UPU1048570" s="22"/>
      <c r="UPV1048570" s="22"/>
      <c r="UPW1048570" s="22"/>
      <c r="UPX1048570" s="22"/>
      <c r="UPY1048570" s="22"/>
      <c r="UPZ1048570" s="22"/>
      <c r="UQA1048570" s="22"/>
      <c r="UQB1048570" s="22"/>
      <c r="UQC1048570" s="22"/>
      <c r="UQD1048570" s="22"/>
      <c r="UQE1048570" s="22"/>
      <c r="UQF1048570" s="22"/>
      <c r="UQG1048570" s="22"/>
      <c r="UQH1048570" s="22"/>
      <c r="UQI1048570" s="22"/>
      <c r="UQJ1048570" s="22"/>
      <c r="UQK1048570" s="22"/>
      <c r="UQL1048570" s="22"/>
      <c r="UQM1048570" s="22"/>
      <c r="UQN1048570" s="22"/>
      <c r="UQO1048570" s="22"/>
      <c r="UQP1048570" s="22"/>
      <c r="UQQ1048570" s="22"/>
      <c r="UQR1048570" s="22"/>
      <c r="UQS1048570" s="22"/>
      <c r="UQT1048570" s="22"/>
      <c r="UQU1048570" s="22"/>
      <c r="UQV1048570" s="22"/>
      <c r="UQW1048570" s="22"/>
      <c r="UQX1048570" s="22"/>
      <c r="UQY1048570" s="22"/>
      <c r="UQZ1048570" s="22"/>
      <c r="URA1048570" s="22"/>
      <c r="URB1048570" s="22"/>
      <c r="URC1048570" s="22"/>
      <c r="URD1048570" s="22"/>
      <c r="URE1048570" s="22"/>
      <c r="URF1048570" s="22"/>
      <c r="URG1048570" s="22"/>
      <c r="URH1048570" s="22"/>
      <c r="URI1048570" s="22"/>
      <c r="URJ1048570" s="22"/>
      <c r="URK1048570" s="22"/>
      <c r="URL1048570" s="22"/>
      <c r="URM1048570" s="22"/>
      <c r="URN1048570" s="22"/>
      <c r="URO1048570" s="22"/>
      <c r="URP1048570" s="22"/>
      <c r="URQ1048570" s="22"/>
      <c r="URR1048570" s="22"/>
      <c r="URS1048570" s="22"/>
      <c r="URT1048570" s="22"/>
      <c r="URU1048570" s="22"/>
      <c r="URV1048570" s="22"/>
      <c r="URW1048570" s="22"/>
      <c r="URX1048570" s="22"/>
      <c r="URY1048570" s="22"/>
      <c r="URZ1048570" s="22"/>
      <c r="USA1048570" s="22"/>
      <c r="USB1048570" s="22"/>
      <c r="USC1048570" s="22"/>
      <c r="USD1048570" s="22"/>
      <c r="USE1048570" s="22"/>
      <c r="USF1048570" s="22"/>
      <c r="USG1048570" s="22"/>
      <c r="USH1048570" s="22"/>
      <c r="USI1048570" s="22"/>
      <c r="USJ1048570" s="22"/>
      <c r="USK1048570" s="22"/>
      <c r="USL1048570" s="22"/>
      <c r="USM1048570" s="22"/>
      <c r="USN1048570" s="22"/>
      <c r="USO1048570" s="22"/>
      <c r="USP1048570" s="22"/>
      <c r="USQ1048570" s="22"/>
      <c r="USR1048570" s="22"/>
      <c r="USS1048570" s="22"/>
      <c r="UST1048570" s="22"/>
      <c r="USU1048570" s="22"/>
      <c r="USV1048570" s="22"/>
      <c r="USW1048570" s="22"/>
      <c r="USX1048570" s="22"/>
      <c r="USY1048570" s="22"/>
      <c r="USZ1048570" s="22"/>
      <c r="UTA1048570" s="22"/>
      <c r="UTB1048570" s="22"/>
      <c r="UTC1048570" s="22"/>
      <c r="UTD1048570" s="22"/>
      <c r="UTE1048570" s="22"/>
      <c r="UTF1048570" s="22"/>
      <c r="UTG1048570" s="22"/>
      <c r="UTH1048570" s="22"/>
      <c r="UTI1048570" s="22"/>
      <c r="UTJ1048570" s="22"/>
      <c r="UTK1048570" s="22"/>
      <c r="UTL1048570" s="22"/>
      <c r="UTM1048570" s="22"/>
      <c r="UTN1048570" s="22"/>
      <c r="UTO1048570" s="22"/>
      <c r="UTP1048570" s="22"/>
      <c r="UTQ1048570" s="22"/>
      <c r="UTR1048570" s="22"/>
      <c r="UTS1048570" s="22"/>
      <c r="UTT1048570" s="22"/>
      <c r="UTU1048570" s="22"/>
      <c r="UTV1048570" s="22"/>
      <c r="UTW1048570" s="22"/>
      <c r="UTX1048570" s="22"/>
      <c r="UTY1048570" s="22"/>
      <c r="UTZ1048570" s="22"/>
      <c r="UUA1048570" s="22"/>
      <c r="UUB1048570" s="22"/>
      <c r="UUC1048570" s="22"/>
      <c r="UUD1048570" s="22"/>
      <c r="UUE1048570" s="22"/>
      <c r="UUF1048570" s="22"/>
      <c r="UUG1048570" s="22"/>
      <c r="UUH1048570" s="22"/>
      <c r="UUI1048570" s="22"/>
      <c r="UUJ1048570" s="22"/>
      <c r="UUK1048570" s="22"/>
      <c r="UUL1048570" s="22"/>
      <c r="UUM1048570" s="22"/>
      <c r="UUN1048570" s="22"/>
      <c r="UUO1048570" s="22"/>
      <c r="UUP1048570" s="22"/>
      <c r="UUQ1048570" s="22"/>
      <c r="UUR1048570" s="22"/>
      <c r="UUS1048570" s="22"/>
      <c r="UUT1048570" s="22"/>
      <c r="UUU1048570" s="22"/>
      <c r="UUV1048570" s="22"/>
      <c r="UUW1048570" s="22"/>
      <c r="UUX1048570" s="22"/>
      <c r="UUY1048570" s="22"/>
      <c r="UUZ1048570" s="22"/>
      <c r="UVA1048570" s="22"/>
      <c r="UVB1048570" s="22"/>
      <c r="UVC1048570" s="22"/>
      <c r="UVD1048570" s="22"/>
      <c r="UVE1048570" s="22"/>
      <c r="UVF1048570" s="22"/>
      <c r="UVG1048570" s="22"/>
      <c r="UVH1048570" s="22"/>
      <c r="UVI1048570" s="22"/>
      <c r="UVJ1048570" s="22"/>
      <c r="UVK1048570" s="22"/>
      <c r="UVL1048570" s="22"/>
      <c r="UVM1048570" s="22"/>
      <c r="UVN1048570" s="22"/>
      <c r="UVO1048570" s="22"/>
      <c r="UVP1048570" s="22"/>
      <c r="UVQ1048570" s="22"/>
      <c r="UVR1048570" s="22"/>
      <c r="UVS1048570" s="22"/>
      <c r="UVT1048570" s="22"/>
      <c r="UVU1048570" s="22"/>
      <c r="UVV1048570" s="22"/>
      <c r="UVW1048570" s="22"/>
      <c r="UVX1048570" s="22"/>
      <c r="UVY1048570" s="22"/>
      <c r="UVZ1048570" s="22"/>
      <c r="UWA1048570" s="22"/>
      <c r="UWB1048570" s="22"/>
      <c r="UWC1048570" s="22"/>
      <c r="UWD1048570" s="22"/>
      <c r="UWE1048570" s="22"/>
      <c r="UWF1048570" s="22"/>
      <c r="UWG1048570" s="22"/>
      <c r="UWH1048570" s="22"/>
      <c r="UWI1048570" s="22"/>
      <c r="UWJ1048570" s="22"/>
      <c r="UWK1048570" s="22"/>
      <c r="UWL1048570" s="22"/>
      <c r="UWM1048570" s="22"/>
      <c r="UWN1048570" s="22"/>
      <c r="UWO1048570" s="22"/>
      <c r="UWP1048570" s="22"/>
      <c r="UWQ1048570" s="22"/>
      <c r="UWR1048570" s="22"/>
      <c r="UWS1048570" s="22"/>
      <c r="UWT1048570" s="22"/>
      <c r="UWU1048570" s="22"/>
      <c r="UWV1048570" s="22"/>
      <c r="UWW1048570" s="22"/>
      <c r="UWX1048570" s="22"/>
      <c r="UWY1048570" s="22"/>
      <c r="UWZ1048570" s="22"/>
      <c r="UXA1048570" s="22"/>
      <c r="UXB1048570" s="22"/>
      <c r="UXC1048570" s="22"/>
      <c r="UXD1048570" s="22"/>
      <c r="UXE1048570" s="22"/>
      <c r="UXF1048570" s="22"/>
      <c r="UXG1048570" s="22"/>
      <c r="UXH1048570" s="22"/>
      <c r="UXI1048570" s="22"/>
      <c r="UXJ1048570" s="22"/>
      <c r="UXK1048570" s="22"/>
      <c r="UXL1048570" s="22"/>
      <c r="UXM1048570" s="22"/>
      <c r="UXN1048570" s="22"/>
      <c r="UXO1048570" s="22"/>
      <c r="UXP1048570" s="22"/>
      <c r="UXQ1048570" s="22"/>
      <c r="UXR1048570" s="22"/>
      <c r="UXS1048570" s="22"/>
      <c r="UXT1048570" s="22"/>
      <c r="UXU1048570" s="22"/>
      <c r="UXV1048570" s="22"/>
      <c r="UXW1048570" s="22"/>
      <c r="UXX1048570" s="22"/>
      <c r="UXY1048570" s="22"/>
      <c r="UXZ1048570" s="22"/>
      <c r="UYA1048570" s="22"/>
      <c r="UYB1048570" s="22"/>
      <c r="UYC1048570" s="22"/>
      <c r="UYD1048570" s="22"/>
      <c r="UYE1048570" s="22"/>
      <c r="UYF1048570" s="22"/>
      <c r="UYG1048570" s="22"/>
      <c r="UYH1048570" s="22"/>
      <c r="UYI1048570" s="22"/>
      <c r="UYJ1048570" s="22"/>
      <c r="UYK1048570" s="22"/>
      <c r="UYL1048570" s="22"/>
      <c r="UYM1048570" s="22"/>
      <c r="UYN1048570" s="22"/>
      <c r="UYO1048570" s="22"/>
      <c r="UYP1048570" s="22"/>
      <c r="UYQ1048570" s="22"/>
      <c r="UYR1048570" s="22"/>
      <c r="UYS1048570" s="22"/>
      <c r="UYT1048570" s="22"/>
      <c r="UYU1048570" s="22"/>
      <c r="UYV1048570" s="22"/>
      <c r="UYW1048570" s="22"/>
      <c r="UYX1048570" s="22"/>
      <c r="UYY1048570" s="22"/>
      <c r="UYZ1048570" s="22"/>
      <c r="UZA1048570" s="22"/>
      <c r="UZB1048570" s="22"/>
      <c r="UZC1048570" s="22"/>
      <c r="UZD1048570" s="22"/>
      <c r="UZE1048570" s="22"/>
      <c r="UZF1048570" s="22"/>
      <c r="UZG1048570" s="22"/>
      <c r="UZH1048570" s="22"/>
      <c r="UZI1048570" s="22"/>
      <c r="UZJ1048570" s="22"/>
      <c r="UZK1048570" s="22"/>
      <c r="UZL1048570" s="22"/>
      <c r="UZM1048570" s="22"/>
      <c r="UZN1048570" s="22"/>
      <c r="UZO1048570" s="22"/>
      <c r="UZP1048570" s="22"/>
      <c r="UZQ1048570" s="22"/>
      <c r="UZR1048570" s="22"/>
      <c r="UZS1048570" s="22"/>
      <c r="UZT1048570" s="22"/>
      <c r="UZU1048570" s="22"/>
      <c r="UZV1048570" s="22"/>
      <c r="UZW1048570" s="22"/>
      <c r="UZX1048570" s="22"/>
      <c r="UZY1048570" s="22"/>
      <c r="UZZ1048570" s="22"/>
      <c r="VAA1048570" s="22"/>
      <c r="VAB1048570" s="22"/>
      <c r="VAC1048570" s="22"/>
      <c r="VAD1048570" s="22"/>
      <c r="VAE1048570" s="22"/>
      <c r="VAF1048570" s="22"/>
      <c r="VAG1048570" s="22"/>
      <c r="VAH1048570" s="22"/>
      <c r="VAI1048570" s="22"/>
      <c r="VAJ1048570" s="22"/>
      <c r="VAK1048570" s="22"/>
      <c r="VAL1048570" s="22"/>
      <c r="VAM1048570" s="22"/>
      <c r="VAN1048570" s="22"/>
      <c r="VAO1048570" s="22"/>
      <c r="VAP1048570" s="22"/>
      <c r="VAQ1048570" s="22"/>
      <c r="VAR1048570" s="22"/>
      <c r="VAS1048570" s="22"/>
      <c r="VAT1048570" s="22"/>
      <c r="VAU1048570" s="22"/>
      <c r="VAV1048570" s="22"/>
      <c r="VAW1048570" s="22"/>
      <c r="VAX1048570" s="22"/>
      <c r="VAY1048570" s="22"/>
      <c r="VAZ1048570" s="22"/>
      <c r="VBA1048570" s="22"/>
      <c r="VBB1048570" s="22"/>
      <c r="VBC1048570" s="22"/>
      <c r="VBD1048570" s="22"/>
      <c r="VBE1048570" s="22"/>
      <c r="VBF1048570" s="22"/>
      <c r="VBG1048570" s="22"/>
      <c r="VBH1048570" s="22"/>
      <c r="VBI1048570" s="22"/>
      <c r="VBJ1048570" s="22"/>
      <c r="VBK1048570" s="22"/>
      <c r="VBL1048570" s="22"/>
      <c r="VBM1048570" s="22"/>
      <c r="VBN1048570" s="22"/>
      <c r="VBO1048570" s="22"/>
      <c r="VBP1048570" s="22"/>
      <c r="VBQ1048570" s="22"/>
      <c r="VBR1048570" s="22"/>
      <c r="VBS1048570" s="22"/>
      <c r="VBT1048570" s="22"/>
      <c r="VBU1048570" s="22"/>
      <c r="VBV1048570" s="22"/>
      <c r="VBW1048570" s="22"/>
      <c r="VBX1048570" s="22"/>
      <c r="VBY1048570" s="22"/>
      <c r="VBZ1048570" s="22"/>
      <c r="VCA1048570" s="22"/>
      <c r="VCB1048570" s="22"/>
      <c r="VCC1048570" s="22"/>
      <c r="VCD1048570" s="22"/>
      <c r="VCE1048570" s="22"/>
      <c r="VCF1048570" s="22"/>
      <c r="VCG1048570" s="22"/>
      <c r="VCH1048570" s="22"/>
      <c r="VCI1048570" s="22"/>
      <c r="VCJ1048570" s="22"/>
      <c r="VCK1048570" s="22"/>
      <c r="VCL1048570" s="22"/>
      <c r="VCM1048570" s="22"/>
      <c r="VCN1048570" s="22"/>
      <c r="VCO1048570" s="22"/>
      <c r="VCP1048570" s="22"/>
      <c r="VCQ1048570" s="22"/>
      <c r="VCR1048570" s="22"/>
      <c r="VCS1048570" s="22"/>
      <c r="VCT1048570" s="22"/>
      <c r="VCU1048570" s="22"/>
      <c r="VCV1048570" s="22"/>
      <c r="VCW1048570" s="22"/>
      <c r="VCX1048570" s="22"/>
      <c r="VCY1048570" s="22"/>
      <c r="VCZ1048570" s="22"/>
      <c r="VDA1048570" s="22"/>
      <c r="VDB1048570" s="22"/>
      <c r="VDC1048570" s="22"/>
      <c r="VDD1048570" s="22"/>
      <c r="VDE1048570" s="22"/>
      <c r="VDF1048570" s="22"/>
      <c r="VDG1048570" s="22"/>
      <c r="VDH1048570" s="22"/>
      <c r="VDI1048570" s="22"/>
      <c r="VDJ1048570" s="22"/>
      <c r="VDK1048570" s="22"/>
      <c r="VDL1048570" s="22"/>
      <c r="VDM1048570" s="22"/>
      <c r="VDN1048570" s="22"/>
      <c r="VDO1048570" s="22"/>
      <c r="VDP1048570" s="22"/>
      <c r="VDQ1048570" s="22"/>
      <c r="VDR1048570" s="22"/>
      <c r="VDS1048570" s="22"/>
      <c r="VDT1048570" s="22"/>
      <c r="VDU1048570" s="22"/>
      <c r="VDV1048570" s="22"/>
      <c r="VDW1048570" s="22"/>
      <c r="VDX1048570" s="22"/>
      <c r="VDY1048570" s="22"/>
      <c r="VDZ1048570" s="22"/>
      <c r="VEA1048570" s="22"/>
      <c r="VEB1048570" s="22"/>
      <c r="VEC1048570" s="22"/>
      <c r="VED1048570" s="22"/>
      <c r="VEE1048570" s="22"/>
      <c r="VEF1048570" s="22"/>
      <c r="VEG1048570" s="22"/>
      <c r="VEH1048570" s="22"/>
      <c r="VEI1048570" s="22"/>
      <c r="VEJ1048570" s="22"/>
      <c r="VEK1048570" s="22"/>
      <c r="VEL1048570" s="22"/>
      <c r="VEM1048570" s="22"/>
      <c r="VEN1048570" s="22"/>
      <c r="VEO1048570" s="22"/>
      <c r="VEP1048570" s="22"/>
      <c r="VEQ1048570" s="22"/>
      <c r="VER1048570" s="22"/>
      <c r="VES1048570" s="22"/>
      <c r="VET1048570" s="22"/>
      <c r="VEU1048570" s="22"/>
      <c r="VEV1048570" s="22"/>
      <c r="VEW1048570" s="22"/>
      <c r="VEX1048570" s="22"/>
      <c r="VEY1048570" s="22"/>
      <c r="VEZ1048570" s="22"/>
      <c r="VFA1048570" s="22"/>
      <c r="VFB1048570" s="22"/>
      <c r="VFC1048570" s="22"/>
      <c r="VFD1048570" s="22"/>
      <c r="VFE1048570" s="22"/>
      <c r="VFF1048570" s="22"/>
      <c r="VFG1048570" s="22"/>
      <c r="VFH1048570" s="22"/>
      <c r="VFI1048570" s="22"/>
      <c r="VFJ1048570" s="22"/>
      <c r="VFK1048570" s="22"/>
      <c r="VFL1048570" s="22"/>
      <c r="VFM1048570" s="22"/>
      <c r="VFN1048570" s="22"/>
      <c r="VFO1048570" s="22"/>
      <c r="VFP1048570" s="22"/>
      <c r="VFQ1048570" s="22"/>
      <c r="VFR1048570" s="22"/>
      <c r="VFS1048570" s="22"/>
      <c r="VFT1048570" s="22"/>
      <c r="VFU1048570" s="22"/>
      <c r="VFV1048570" s="22"/>
      <c r="VFW1048570" s="22"/>
      <c r="VFX1048570" s="22"/>
      <c r="VFY1048570" s="22"/>
      <c r="VFZ1048570" s="22"/>
      <c r="VGA1048570" s="22"/>
      <c r="VGB1048570" s="22"/>
      <c r="VGC1048570" s="22"/>
      <c r="VGD1048570" s="22"/>
      <c r="VGE1048570" s="22"/>
      <c r="VGF1048570" s="22"/>
      <c r="VGG1048570" s="22"/>
      <c r="VGH1048570" s="22"/>
      <c r="VGI1048570" s="22"/>
      <c r="VGJ1048570" s="22"/>
      <c r="VGK1048570" s="22"/>
      <c r="VGL1048570" s="22"/>
      <c r="VGM1048570" s="22"/>
      <c r="VGN1048570" s="22"/>
      <c r="VGO1048570" s="22"/>
      <c r="VGP1048570" s="22"/>
      <c r="VGQ1048570" s="22"/>
      <c r="VGR1048570" s="22"/>
      <c r="VGS1048570" s="22"/>
      <c r="VGT1048570" s="22"/>
      <c r="VGU1048570" s="22"/>
      <c r="VGV1048570" s="22"/>
      <c r="VGW1048570" s="22"/>
      <c r="VGX1048570" s="22"/>
      <c r="VGY1048570" s="22"/>
      <c r="VGZ1048570" s="22"/>
      <c r="VHA1048570" s="22"/>
      <c r="VHB1048570" s="22"/>
      <c r="VHC1048570" s="22"/>
      <c r="VHD1048570" s="22"/>
      <c r="VHE1048570" s="22"/>
      <c r="VHF1048570" s="22"/>
      <c r="VHG1048570" s="22"/>
      <c r="VHH1048570" s="22"/>
      <c r="VHI1048570" s="22"/>
      <c r="VHJ1048570" s="22"/>
      <c r="VHK1048570" s="22"/>
      <c r="VHL1048570" s="22"/>
      <c r="VHM1048570" s="22"/>
      <c r="VHN1048570" s="22"/>
      <c r="VHO1048570" s="22"/>
      <c r="VHP1048570" s="22"/>
      <c r="VHQ1048570" s="22"/>
      <c r="VHR1048570" s="22"/>
      <c r="VHS1048570" s="22"/>
      <c r="VHT1048570" s="22"/>
      <c r="VHU1048570" s="22"/>
      <c r="VHV1048570" s="22"/>
      <c r="VHW1048570" s="22"/>
      <c r="VHX1048570" s="22"/>
      <c r="VHY1048570" s="22"/>
      <c r="VHZ1048570" s="22"/>
      <c r="VIA1048570" s="22"/>
      <c r="VIB1048570" s="22"/>
      <c r="VIC1048570" s="22"/>
      <c r="VID1048570" s="22"/>
      <c r="VIE1048570" s="22"/>
      <c r="VIF1048570" s="22"/>
      <c r="VIG1048570" s="22"/>
      <c r="VIH1048570" s="22"/>
      <c r="VII1048570" s="22"/>
      <c r="VIJ1048570" s="22"/>
      <c r="VIK1048570" s="22"/>
      <c r="VIL1048570" s="22"/>
      <c r="VIM1048570" s="22"/>
      <c r="VIN1048570" s="22"/>
      <c r="VIO1048570" s="22"/>
      <c r="VIP1048570" s="22"/>
      <c r="VIQ1048570" s="22"/>
      <c r="VIR1048570" s="22"/>
      <c r="VIS1048570" s="22"/>
      <c r="VIT1048570" s="22"/>
      <c r="VIU1048570" s="22"/>
      <c r="VIV1048570" s="22"/>
      <c r="VIW1048570" s="22"/>
      <c r="VIX1048570" s="22"/>
      <c r="VIY1048570" s="22"/>
      <c r="VIZ1048570" s="22"/>
      <c r="VJA1048570" s="22"/>
      <c r="VJB1048570" s="22"/>
      <c r="VJC1048570" s="22"/>
      <c r="VJD1048570" s="22"/>
      <c r="VJE1048570" s="22"/>
      <c r="VJF1048570" s="22"/>
      <c r="VJG1048570" s="22"/>
      <c r="VJH1048570" s="22"/>
      <c r="VJI1048570" s="22"/>
      <c r="VJJ1048570" s="22"/>
      <c r="VJK1048570" s="22"/>
      <c r="VJL1048570" s="22"/>
      <c r="VJM1048570" s="22"/>
      <c r="VJN1048570" s="22"/>
      <c r="VJO1048570" s="22"/>
      <c r="VJP1048570" s="22"/>
      <c r="VJQ1048570" s="22"/>
      <c r="VJR1048570" s="22"/>
      <c r="VJS1048570" s="22"/>
      <c r="VJT1048570" s="22"/>
      <c r="VJU1048570" s="22"/>
      <c r="VJV1048570" s="22"/>
      <c r="VJW1048570" s="22"/>
      <c r="VJX1048570" s="22"/>
      <c r="VJY1048570" s="22"/>
      <c r="VJZ1048570" s="22"/>
      <c r="VKA1048570" s="22"/>
      <c r="VKB1048570" s="22"/>
      <c r="VKC1048570" s="22"/>
      <c r="VKD1048570" s="22"/>
      <c r="VKE1048570" s="22"/>
      <c r="VKF1048570" s="22"/>
      <c r="VKG1048570" s="22"/>
      <c r="VKH1048570" s="22"/>
      <c r="VKI1048570" s="22"/>
      <c r="VKJ1048570" s="22"/>
      <c r="VKK1048570" s="22"/>
      <c r="VKL1048570" s="22"/>
      <c r="VKM1048570" s="22"/>
      <c r="VKN1048570" s="22"/>
      <c r="VKO1048570" s="22"/>
      <c r="VKP1048570" s="22"/>
      <c r="VKQ1048570" s="22"/>
      <c r="VKR1048570" s="22"/>
      <c r="VKS1048570" s="22"/>
      <c r="VKT1048570" s="22"/>
      <c r="VKU1048570" s="22"/>
      <c r="VKV1048570" s="22"/>
      <c r="VKW1048570" s="22"/>
      <c r="VKX1048570" s="22"/>
      <c r="VKY1048570" s="22"/>
      <c r="VKZ1048570" s="22"/>
      <c r="VLA1048570" s="22"/>
      <c r="VLB1048570" s="22"/>
      <c r="VLC1048570" s="22"/>
      <c r="VLD1048570" s="22"/>
      <c r="VLE1048570" s="22"/>
      <c r="VLF1048570" s="22"/>
      <c r="VLG1048570" s="22"/>
      <c r="VLH1048570" s="22"/>
      <c r="VLI1048570" s="22"/>
      <c r="VLJ1048570" s="22"/>
      <c r="VLK1048570" s="22"/>
      <c r="VLL1048570" s="22"/>
      <c r="VLM1048570" s="22"/>
      <c r="VLN1048570" s="22"/>
      <c r="VLO1048570" s="22"/>
      <c r="VLP1048570" s="22"/>
      <c r="VLQ1048570" s="22"/>
      <c r="VLR1048570" s="22"/>
      <c r="VLS1048570" s="22"/>
      <c r="VLT1048570" s="22"/>
      <c r="VLU1048570" s="22"/>
      <c r="VLV1048570" s="22"/>
      <c r="VLW1048570" s="22"/>
      <c r="VLX1048570" s="22"/>
      <c r="VLY1048570" s="22"/>
      <c r="VLZ1048570" s="22"/>
      <c r="VMA1048570" s="22"/>
      <c r="VMB1048570" s="22"/>
      <c r="VMC1048570" s="22"/>
      <c r="VMD1048570" s="22"/>
      <c r="VME1048570" s="22"/>
      <c r="VMF1048570" s="22"/>
      <c r="VMG1048570" s="22"/>
      <c r="VMH1048570" s="22"/>
      <c r="VMI1048570" s="22"/>
      <c r="VMJ1048570" s="22"/>
      <c r="VMK1048570" s="22"/>
      <c r="VML1048570" s="22"/>
      <c r="VMM1048570" s="22"/>
      <c r="VMN1048570" s="22"/>
      <c r="VMO1048570" s="22"/>
      <c r="VMP1048570" s="22"/>
      <c r="VMQ1048570" s="22"/>
      <c r="VMR1048570" s="22"/>
      <c r="VMS1048570" s="22"/>
      <c r="VMT1048570" s="22"/>
      <c r="VMU1048570" s="22"/>
      <c r="VMV1048570" s="22"/>
      <c r="VMW1048570" s="22"/>
      <c r="VMX1048570" s="22"/>
      <c r="VMY1048570" s="22"/>
      <c r="VMZ1048570" s="22"/>
      <c r="VNA1048570" s="22"/>
      <c r="VNB1048570" s="22"/>
      <c r="VNC1048570" s="22"/>
      <c r="VND1048570" s="22"/>
      <c r="VNE1048570" s="22"/>
      <c r="VNF1048570" s="22"/>
      <c r="VNG1048570" s="22"/>
      <c r="VNH1048570" s="22"/>
      <c r="VNI1048570" s="22"/>
      <c r="VNJ1048570" s="22"/>
      <c r="VNK1048570" s="22"/>
      <c r="VNL1048570" s="22"/>
      <c r="VNM1048570" s="22"/>
      <c r="VNN1048570" s="22"/>
      <c r="VNO1048570" s="22"/>
      <c r="VNP1048570" s="22"/>
      <c r="VNQ1048570" s="22"/>
      <c r="VNR1048570" s="22"/>
      <c r="VNS1048570" s="22"/>
      <c r="VNT1048570" s="22"/>
      <c r="VNU1048570" s="22"/>
      <c r="VNV1048570" s="22"/>
      <c r="VNW1048570" s="22"/>
      <c r="VNX1048570" s="22"/>
      <c r="VNY1048570" s="22"/>
      <c r="VNZ1048570" s="22"/>
      <c r="VOA1048570" s="22"/>
      <c r="VOB1048570" s="22"/>
      <c r="VOC1048570" s="22"/>
      <c r="VOD1048570" s="22"/>
      <c r="VOE1048570" s="22"/>
      <c r="VOF1048570" s="22"/>
      <c r="VOG1048570" s="22"/>
      <c r="VOH1048570" s="22"/>
      <c r="VOI1048570" s="22"/>
      <c r="VOJ1048570" s="22"/>
      <c r="VOK1048570" s="22"/>
      <c r="VOL1048570" s="22"/>
      <c r="VOM1048570" s="22"/>
      <c r="VON1048570" s="22"/>
      <c r="VOO1048570" s="22"/>
      <c r="VOP1048570" s="22"/>
      <c r="VOQ1048570" s="22"/>
      <c r="VOR1048570" s="22"/>
      <c r="VOS1048570" s="22"/>
      <c r="VOT1048570" s="22"/>
      <c r="VOU1048570" s="22"/>
      <c r="VOV1048570" s="22"/>
      <c r="VOW1048570" s="22"/>
      <c r="VOX1048570" s="22"/>
      <c r="VOY1048570" s="22"/>
      <c r="VOZ1048570" s="22"/>
      <c r="VPA1048570" s="22"/>
      <c r="VPB1048570" s="22"/>
      <c r="VPC1048570" s="22"/>
      <c r="VPD1048570" s="22"/>
      <c r="VPE1048570" s="22"/>
      <c r="VPF1048570" s="22"/>
      <c r="VPG1048570" s="22"/>
      <c r="VPH1048570" s="22"/>
      <c r="VPI1048570" s="22"/>
      <c r="VPJ1048570" s="22"/>
      <c r="VPK1048570" s="22"/>
      <c r="VPL1048570" s="22"/>
      <c r="VPM1048570" s="22"/>
      <c r="VPN1048570" s="22"/>
      <c r="VPO1048570" s="22"/>
      <c r="VPP1048570" s="22"/>
      <c r="VPQ1048570" s="22"/>
      <c r="VPR1048570" s="22"/>
      <c r="VPS1048570" s="22"/>
      <c r="VPT1048570" s="22"/>
      <c r="VPU1048570" s="22"/>
      <c r="VPV1048570" s="22"/>
      <c r="VPW1048570" s="22"/>
      <c r="VPX1048570" s="22"/>
      <c r="VPY1048570" s="22"/>
      <c r="VPZ1048570" s="22"/>
      <c r="VQA1048570" s="22"/>
      <c r="VQB1048570" s="22"/>
      <c r="VQC1048570" s="22"/>
      <c r="VQD1048570" s="22"/>
      <c r="VQE1048570" s="22"/>
      <c r="VQF1048570" s="22"/>
      <c r="VQG1048570" s="22"/>
      <c r="VQH1048570" s="22"/>
      <c r="VQI1048570" s="22"/>
      <c r="VQJ1048570" s="22"/>
      <c r="VQK1048570" s="22"/>
      <c r="VQL1048570" s="22"/>
      <c r="VQM1048570" s="22"/>
      <c r="VQN1048570" s="22"/>
      <c r="VQO1048570" s="22"/>
      <c r="VQP1048570" s="22"/>
      <c r="VQQ1048570" s="22"/>
      <c r="VQR1048570" s="22"/>
      <c r="VQS1048570" s="22"/>
      <c r="VQT1048570" s="22"/>
      <c r="VQU1048570" s="22"/>
      <c r="VQV1048570" s="22"/>
      <c r="VQW1048570" s="22"/>
      <c r="VQX1048570" s="22"/>
      <c r="VQY1048570" s="22"/>
      <c r="VQZ1048570" s="22"/>
      <c r="VRA1048570" s="22"/>
      <c r="VRB1048570" s="22"/>
      <c r="VRC1048570" s="22"/>
      <c r="VRD1048570" s="22"/>
      <c r="VRE1048570" s="22"/>
      <c r="VRF1048570" s="22"/>
      <c r="VRG1048570" s="22"/>
      <c r="VRH1048570" s="22"/>
      <c r="VRI1048570" s="22"/>
      <c r="VRJ1048570" s="22"/>
      <c r="VRK1048570" s="22"/>
      <c r="VRL1048570" s="22"/>
      <c r="VRM1048570" s="22"/>
      <c r="VRN1048570" s="22"/>
      <c r="VRO1048570" s="22"/>
      <c r="VRP1048570" s="22"/>
      <c r="VRQ1048570" s="22"/>
      <c r="VRR1048570" s="22"/>
      <c r="VRS1048570" s="22"/>
      <c r="VRT1048570" s="22"/>
      <c r="VRU1048570" s="22"/>
      <c r="VRV1048570" s="22"/>
      <c r="VRW1048570" s="22"/>
      <c r="VRX1048570" s="22"/>
      <c r="VRY1048570" s="22"/>
      <c r="VRZ1048570" s="22"/>
      <c r="VSA1048570" s="22"/>
      <c r="VSB1048570" s="22"/>
      <c r="VSC1048570" s="22"/>
      <c r="VSD1048570" s="22"/>
      <c r="VSE1048570" s="22"/>
      <c r="VSF1048570" s="22"/>
      <c r="VSG1048570" s="22"/>
      <c r="VSH1048570" s="22"/>
      <c r="VSI1048570" s="22"/>
      <c r="VSJ1048570" s="22"/>
      <c r="VSK1048570" s="22"/>
      <c r="VSL1048570" s="22"/>
      <c r="VSM1048570" s="22"/>
      <c r="VSN1048570" s="22"/>
      <c r="VSO1048570" s="22"/>
      <c r="VSP1048570" s="22"/>
      <c r="VSQ1048570" s="22"/>
      <c r="VSR1048570" s="22"/>
      <c r="VSS1048570" s="22"/>
      <c r="VST1048570" s="22"/>
      <c r="VSU1048570" s="22"/>
      <c r="VSV1048570" s="22"/>
      <c r="VSW1048570" s="22"/>
      <c r="VSX1048570" s="22"/>
      <c r="VSY1048570" s="22"/>
      <c r="VSZ1048570" s="22"/>
      <c r="VTA1048570" s="22"/>
      <c r="VTB1048570" s="22"/>
      <c r="VTC1048570" s="22"/>
      <c r="VTD1048570" s="22"/>
      <c r="VTE1048570" s="22"/>
      <c r="VTF1048570" s="22"/>
      <c r="VTG1048570" s="22"/>
      <c r="VTH1048570" s="22"/>
      <c r="VTI1048570" s="22"/>
      <c r="VTJ1048570" s="22"/>
      <c r="VTK1048570" s="22"/>
      <c r="VTL1048570" s="22"/>
      <c r="VTM1048570" s="22"/>
      <c r="VTN1048570" s="22"/>
      <c r="VTO1048570" s="22"/>
      <c r="VTP1048570" s="22"/>
      <c r="VTQ1048570" s="22"/>
      <c r="VTR1048570" s="22"/>
      <c r="VTS1048570" s="22"/>
      <c r="VTT1048570" s="22"/>
      <c r="VTU1048570" s="22"/>
      <c r="VTV1048570" s="22"/>
      <c r="VTW1048570" s="22"/>
      <c r="VTX1048570" s="22"/>
      <c r="VTY1048570" s="22"/>
      <c r="VTZ1048570" s="22"/>
      <c r="VUA1048570" s="22"/>
      <c r="VUB1048570" s="22"/>
      <c r="VUC1048570" s="22"/>
      <c r="VUD1048570" s="22"/>
      <c r="VUE1048570" s="22"/>
      <c r="VUF1048570" s="22"/>
      <c r="VUG1048570" s="22"/>
      <c r="VUH1048570" s="22"/>
      <c r="VUI1048570" s="22"/>
      <c r="VUJ1048570" s="22"/>
      <c r="VUK1048570" s="22"/>
      <c r="VUL1048570" s="22"/>
      <c r="VUM1048570" s="22"/>
      <c r="VUN1048570" s="22"/>
      <c r="VUO1048570" s="22"/>
      <c r="VUP1048570" s="22"/>
      <c r="VUQ1048570" s="22"/>
      <c r="VUR1048570" s="22"/>
      <c r="VUS1048570" s="22"/>
      <c r="VUT1048570" s="22"/>
      <c r="VUU1048570" s="22"/>
      <c r="VUV1048570" s="22"/>
      <c r="VUW1048570" s="22"/>
      <c r="VUX1048570" s="22"/>
      <c r="VUY1048570" s="22"/>
      <c r="VUZ1048570" s="22"/>
      <c r="VVA1048570" s="22"/>
      <c r="VVB1048570" s="22"/>
      <c r="VVC1048570" s="22"/>
      <c r="VVD1048570" s="22"/>
      <c r="VVE1048570" s="22"/>
      <c r="VVF1048570" s="22"/>
      <c r="VVG1048570" s="22"/>
      <c r="VVH1048570" s="22"/>
      <c r="VVI1048570" s="22"/>
      <c r="VVJ1048570" s="22"/>
      <c r="VVK1048570" s="22"/>
      <c r="VVL1048570" s="22"/>
      <c r="VVM1048570" s="22"/>
      <c r="VVN1048570" s="22"/>
      <c r="VVO1048570" s="22"/>
      <c r="VVP1048570" s="22"/>
      <c r="VVQ1048570" s="22"/>
      <c r="VVR1048570" s="22"/>
      <c r="VVS1048570" s="22"/>
      <c r="VVT1048570" s="22"/>
      <c r="VVU1048570" s="22"/>
      <c r="VVV1048570" s="22"/>
      <c r="VVW1048570" s="22"/>
      <c r="VVX1048570" s="22"/>
      <c r="VVY1048570" s="22"/>
      <c r="VVZ1048570" s="22"/>
      <c r="VWA1048570" s="22"/>
      <c r="VWB1048570" s="22"/>
      <c r="VWC1048570" s="22"/>
      <c r="VWD1048570" s="22"/>
      <c r="VWE1048570" s="22"/>
      <c r="VWF1048570" s="22"/>
      <c r="VWG1048570" s="22"/>
      <c r="VWH1048570" s="22"/>
      <c r="VWI1048570" s="22"/>
      <c r="VWJ1048570" s="22"/>
      <c r="VWK1048570" s="22"/>
      <c r="VWL1048570" s="22"/>
      <c r="VWM1048570" s="22"/>
      <c r="VWN1048570" s="22"/>
      <c r="VWO1048570" s="22"/>
      <c r="VWP1048570" s="22"/>
      <c r="VWQ1048570" s="22"/>
      <c r="VWR1048570" s="22"/>
      <c r="VWS1048570" s="22"/>
      <c r="VWT1048570" s="22"/>
      <c r="VWU1048570" s="22"/>
      <c r="VWV1048570" s="22"/>
      <c r="VWW1048570" s="22"/>
      <c r="VWX1048570" s="22"/>
      <c r="VWY1048570" s="22"/>
      <c r="VWZ1048570" s="22"/>
      <c r="VXA1048570" s="22"/>
      <c r="VXB1048570" s="22"/>
      <c r="VXC1048570" s="22"/>
      <c r="VXD1048570" s="22"/>
      <c r="VXE1048570" s="22"/>
      <c r="VXF1048570" s="22"/>
      <c r="VXG1048570" s="22"/>
      <c r="VXH1048570" s="22"/>
      <c r="VXI1048570" s="22"/>
      <c r="VXJ1048570" s="22"/>
      <c r="VXK1048570" s="22"/>
      <c r="VXL1048570" s="22"/>
      <c r="VXM1048570" s="22"/>
      <c r="VXN1048570" s="22"/>
      <c r="VXO1048570" s="22"/>
      <c r="VXP1048570" s="22"/>
      <c r="VXQ1048570" s="22"/>
      <c r="VXR1048570" s="22"/>
      <c r="VXS1048570" s="22"/>
      <c r="VXT1048570" s="22"/>
      <c r="VXU1048570" s="22"/>
      <c r="VXV1048570" s="22"/>
      <c r="VXW1048570" s="22"/>
      <c r="VXX1048570" s="22"/>
      <c r="VXY1048570" s="22"/>
      <c r="VXZ1048570" s="22"/>
      <c r="VYA1048570" s="22"/>
      <c r="VYB1048570" s="22"/>
      <c r="VYC1048570" s="22"/>
      <c r="VYD1048570" s="22"/>
      <c r="VYE1048570" s="22"/>
      <c r="VYF1048570" s="22"/>
      <c r="VYG1048570" s="22"/>
      <c r="VYH1048570" s="22"/>
      <c r="VYI1048570" s="22"/>
      <c r="VYJ1048570" s="22"/>
      <c r="VYK1048570" s="22"/>
      <c r="VYL1048570" s="22"/>
      <c r="VYM1048570" s="22"/>
      <c r="VYN1048570" s="22"/>
      <c r="VYO1048570" s="22"/>
      <c r="VYP1048570" s="22"/>
      <c r="VYQ1048570" s="22"/>
      <c r="VYR1048570" s="22"/>
      <c r="VYS1048570" s="22"/>
      <c r="VYT1048570" s="22"/>
      <c r="VYU1048570" s="22"/>
      <c r="VYV1048570" s="22"/>
      <c r="VYW1048570" s="22"/>
      <c r="VYX1048570" s="22"/>
      <c r="VYY1048570" s="22"/>
      <c r="VYZ1048570" s="22"/>
      <c r="VZA1048570" s="22"/>
      <c r="VZB1048570" s="22"/>
      <c r="VZC1048570" s="22"/>
      <c r="VZD1048570" s="22"/>
      <c r="VZE1048570" s="22"/>
      <c r="VZF1048570" s="22"/>
      <c r="VZG1048570" s="22"/>
      <c r="VZH1048570" s="22"/>
      <c r="VZI1048570" s="22"/>
      <c r="VZJ1048570" s="22"/>
      <c r="VZK1048570" s="22"/>
      <c r="VZL1048570" s="22"/>
      <c r="VZM1048570" s="22"/>
      <c r="VZN1048570" s="22"/>
      <c r="VZO1048570" s="22"/>
      <c r="VZP1048570" s="22"/>
      <c r="VZQ1048570" s="22"/>
      <c r="VZR1048570" s="22"/>
      <c r="VZS1048570" s="22"/>
      <c r="VZT1048570" s="22"/>
      <c r="VZU1048570" s="22"/>
      <c r="VZV1048570" s="22"/>
      <c r="VZW1048570" s="22"/>
      <c r="VZX1048570" s="22"/>
      <c r="VZY1048570" s="22"/>
      <c r="VZZ1048570" s="22"/>
      <c r="WAA1048570" s="22"/>
      <c r="WAB1048570" s="22"/>
      <c r="WAC1048570" s="22"/>
      <c r="WAD1048570" s="22"/>
      <c r="WAE1048570" s="22"/>
      <c r="WAF1048570" s="22"/>
      <c r="WAG1048570" s="22"/>
      <c r="WAH1048570" s="22"/>
      <c r="WAI1048570" s="22"/>
      <c r="WAJ1048570" s="22"/>
      <c r="WAK1048570" s="22"/>
      <c r="WAL1048570" s="22"/>
      <c r="WAM1048570" s="22"/>
      <c r="WAN1048570" s="22"/>
      <c r="WAO1048570" s="22"/>
      <c r="WAP1048570" s="22"/>
      <c r="WAQ1048570" s="22"/>
      <c r="WAR1048570" s="22"/>
      <c r="WAS1048570" s="22"/>
      <c r="WAT1048570" s="22"/>
      <c r="WAU1048570" s="22"/>
      <c r="WAV1048570" s="22"/>
      <c r="WAW1048570" s="22"/>
      <c r="WAX1048570" s="22"/>
      <c r="WAY1048570" s="22"/>
      <c r="WAZ1048570" s="22"/>
      <c r="WBA1048570" s="22"/>
      <c r="WBB1048570" s="22"/>
      <c r="WBC1048570" s="22"/>
      <c r="WBD1048570" s="22"/>
      <c r="WBE1048570" s="22"/>
      <c r="WBF1048570" s="22"/>
      <c r="WBG1048570" s="22"/>
      <c r="WBH1048570" s="22"/>
      <c r="WBI1048570" s="22"/>
      <c r="WBJ1048570" s="22"/>
      <c r="WBK1048570" s="22"/>
      <c r="WBL1048570" s="22"/>
      <c r="WBM1048570" s="22"/>
      <c r="WBN1048570" s="22"/>
      <c r="WBO1048570" s="22"/>
      <c r="WBP1048570" s="22"/>
      <c r="WBQ1048570" s="22"/>
      <c r="WBR1048570" s="22"/>
      <c r="WBS1048570" s="22"/>
      <c r="WBT1048570" s="22"/>
      <c r="WBU1048570" s="22"/>
      <c r="WBV1048570" s="22"/>
      <c r="WBW1048570" s="22"/>
      <c r="WBX1048570" s="22"/>
      <c r="WBY1048570" s="22"/>
      <c r="WBZ1048570" s="22"/>
      <c r="WCA1048570" s="22"/>
      <c r="WCB1048570" s="22"/>
      <c r="WCC1048570" s="22"/>
      <c r="WCD1048570" s="22"/>
      <c r="WCE1048570" s="22"/>
      <c r="WCF1048570" s="22"/>
      <c r="WCG1048570" s="22"/>
      <c r="WCH1048570" s="22"/>
      <c r="WCI1048570" s="22"/>
      <c r="WCJ1048570" s="22"/>
      <c r="WCK1048570" s="22"/>
      <c r="WCL1048570" s="22"/>
      <c r="WCM1048570" s="22"/>
      <c r="WCN1048570" s="22"/>
      <c r="WCO1048570" s="22"/>
      <c r="WCP1048570" s="22"/>
      <c r="WCQ1048570" s="22"/>
      <c r="WCR1048570" s="22"/>
      <c r="WCS1048570" s="22"/>
      <c r="WCT1048570" s="22"/>
      <c r="WCU1048570" s="22"/>
      <c r="WCV1048570" s="22"/>
      <c r="WCW1048570" s="22"/>
      <c r="WCX1048570" s="22"/>
      <c r="WCY1048570" s="22"/>
      <c r="WCZ1048570" s="22"/>
      <c r="WDA1048570" s="22"/>
      <c r="WDB1048570" s="22"/>
      <c r="WDC1048570" s="22"/>
      <c r="WDD1048570" s="22"/>
      <c r="WDE1048570" s="22"/>
      <c r="WDF1048570" s="22"/>
      <c r="WDG1048570" s="22"/>
      <c r="WDH1048570" s="22"/>
      <c r="WDI1048570" s="22"/>
      <c r="WDJ1048570" s="22"/>
      <c r="WDK1048570" s="22"/>
      <c r="WDL1048570" s="22"/>
      <c r="WDM1048570" s="22"/>
      <c r="WDN1048570" s="22"/>
      <c r="WDO1048570" s="22"/>
      <c r="WDP1048570" s="22"/>
      <c r="WDQ1048570" s="22"/>
      <c r="WDR1048570" s="22"/>
      <c r="WDS1048570" s="22"/>
      <c r="WDT1048570" s="22"/>
      <c r="WDU1048570" s="22"/>
      <c r="WDV1048570" s="22"/>
      <c r="WDW1048570" s="22"/>
      <c r="WDX1048570" s="22"/>
      <c r="WDY1048570" s="22"/>
      <c r="WDZ1048570" s="22"/>
      <c r="WEA1048570" s="22"/>
      <c r="WEB1048570" s="22"/>
      <c r="WEC1048570" s="22"/>
      <c r="WED1048570" s="22"/>
      <c r="WEE1048570" s="22"/>
      <c r="WEF1048570" s="22"/>
      <c r="WEG1048570" s="22"/>
      <c r="WEH1048570" s="22"/>
      <c r="WEI1048570" s="22"/>
      <c r="WEJ1048570" s="22"/>
      <c r="WEK1048570" s="22"/>
      <c r="WEL1048570" s="22"/>
      <c r="WEM1048570" s="22"/>
      <c r="WEN1048570" s="22"/>
      <c r="WEO1048570" s="22"/>
      <c r="WEP1048570" s="22"/>
      <c r="WEQ1048570" s="22"/>
      <c r="WER1048570" s="22"/>
      <c r="WES1048570" s="22"/>
      <c r="WET1048570" s="22"/>
      <c r="WEU1048570" s="22"/>
      <c r="WEV1048570" s="22"/>
      <c r="WEW1048570" s="22"/>
      <c r="WEX1048570" s="22"/>
      <c r="WEY1048570" s="22"/>
      <c r="WEZ1048570" s="22"/>
      <c r="WFA1048570" s="22"/>
      <c r="WFB1048570" s="22"/>
      <c r="WFC1048570" s="22"/>
      <c r="WFD1048570" s="22"/>
      <c r="WFE1048570" s="22"/>
      <c r="WFF1048570" s="22"/>
      <c r="WFG1048570" s="22"/>
      <c r="WFH1048570" s="22"/>
      <c r="WFI1048570" s="22"/>
      <c r="WFJ1048570" s="22"/>
      <c r="WFK1048570" s="22"/>
      <c r="WFL1048570" s="22"/>
      <c r="WFM1048570" s="22"/>
      <c r="WFN1048570" s="22"/>
      <c r="WFO1048570" s="22"/>
      <c r="WFP1048570" s="22"/>
      <c r="WFQ1048570" s="22"/>
      <c r="WFR1048570" s="22"/>
      <c r="WFS1048570" s="22"/>
      <c r="WFT1048570" s="22"/>
      <c r="WFU1048570" s="22"/>
      <c r="WFV1048570" s="22"/>
      <c r="WFW1048570" s="22"/>
      <c r="WFX1048570" s="22"/>
      <c r="WFY1048570" s="22"/>
      <c r="WFZ1048570" s="22"/>
      <c r="WGA1048570" s="22"/>
      <c r="WGB1048570" s="22"/>
      <c r="WGC1048570" s="22"/>
      <c r="WGD1048570" s="22"/>
      <c r="WGE1048570" s="22"/>
      <c r="WGF1048570" s="22"/>
      <c r="WGG1048570" s="22"/>
      <c r="WGH1048570" s="22"/>
      <c r="WGI1048570" s="22"/>
      <c r="WGJ1048570" s="22"/>
      <c r="WGK1048570" s="22"/>
      <c r="WGL1048570" s="22"/>
      <c r="WGM1048570" s="22"/>
      <c r="WGN1048570" s="22"/>
      <c r="WGO1048570" s="22"/>
      <c r="WGP1048570" s="22"/>
      <c r="WGQ1048570" s="22"/>
      <c r="WGR1048570" s="22"/>
      <c r="WGS1048570" s="22"/>
      <c r="WGT1048570" s="22"/>
      <c r="WGU1048570" s="22"/>
      <c r="WGV1048570" s="22"/>
      <c r="WGW1048570" s="22"/>
      <c r="WGX1048570" s="22"/>
      <c r="WGY1048570" s="22"/>
      <c r="WGZ1048570" s="22"/>
      <c r="WHA1048570" s="22"/>
      <c r="WHB1048570" s="22"/>
      <c r="WHC1048570" s="22"/>
      <c r="WHD1048570" s="22"/>
      <c r="WHE1048570" s="22"/>
      <c r="WHF1048570" s="22"/>
      <c r="WHG1048570" s="22"/>
      <c r="WHH1048570" s="22"/>
      <c r="WHI1048570" s="22"/>
      <c r="WHJ1048570" s="22"/>
      <c r="WHK1048570" s="22"/>
      <c r="WHL1048570" s="22"/>
      <c r="WHM1048570" s="22"/>
      <c r="WHN1048570" s="22"/>
      <c r="WHO1048570" s="22"/>
      <c r="WHP1048570" s="22"/>
      <c r="WHQ1048570" s="22"/>
      <c r="WHR1048570" s="22"/>
      <c r="WHS1048570" s="22"/>
      <c r="WHT1048570" s="22"/>
      <c r="WHU1048570" s="22"/>
      <c r="WHV1048570" s="22"/>
      <c r="WHW1048570" s="22"/>
      <c r="WHX1048570" s="22"/>
      <c r="WHY1048570" s="22"/>
      <c r="WHZ1048570" s="22"/>
      <c r="WIA1048570" s="22"/>
      <c r="WIB1048570" s="22"/>
      <c r="WIC1048570" s="22"/>
      <c r="WID1048570" s="22"/>
      <c r="WIE1048570" s="22"/>
      <c r="WIF1048570" s="22"/>
      <c r="WIG1048570" s="22"/>
      <c r="WIH1048570" s="22"/>
      <c r="WII1048570" s="22"/>
      <c r="WIJ1048570" s="22"/>
      <c r="WIK1048570" s="22"/>
      <c r="WIL1048570" s="22"/>
      <c r="WIM1048570" s="22"/>
      <c r="WIN1048570" s="22"/>
      <c r="WIO1048570" s="22"/>
      <c r="WIP1048570" s="22"/>
      <c r="WIQ1048570" s="22"/>
      <c r="WIR1048570" s="22"/>
      <c r="WIS1048570" s="22"/>
      <c r="WIT1048570" s="22"/>
      <c r="WIU1048570" s="22"/>
      <c r="WIV1048570" s="22"/>
      <c r="WIW1048570" s="22"/>
      <c r="WIX1048570" s="22"/>
      <c r="WIY1048570" s="22"/>
      <c r="WIZ1048570" s="22"/>
      <c r="WJA1048570" s="22"/>
      <c r="WJB1048570" s="22"/>
      <c r="WJC1048570" s="22"/>
      <c r="WJD1048570" s="22"/>
      <c r="WJE1048570" s="22"/>
      <c r="WJF1048570" s="22"/>
      <c r="WJG1048570" s="22"/>
      <c r="WJH1048570" s="22"/>
      <c r="WJI1048570" s="22"/>
      <c r="WJJ1048570" s="22"/>
      <c r="WJK1048570" s="22"/>
      <c r="WJL1048570" s="22"/>
      <c r="WJM1048570" s="22"/>
      <c r="WJN1048570" s="22"/>
      <c r="WJO1048570" s="22"/>
      <c r="WJP1048570" s="22"/>
      <c r="WJQ1048570" s="22"/>
      <c r="WJR1048570" s="22"/>
      <c r="WJS1048570" s="22"/>
      <c r="WJT1048570" s="22"/>
      <c r="WJU1048570" s="22"/>
      <c r="WJV1048570" s="22"/>
      <c r="WJW1048570" s="22"/>
      <c r="WJX1048570" s="22"/>
      <c r="WJY1048570" s="22"/>
      <c r="WJZ1048570" s="22"/>
      <c r="WKA1048570" s="22"/>
      <c r="WKB1048570" s="22"/>
      <c r="WKC1048570" s="22"/>
      <c r="WKD1048570" s="22"/>
      <c r="WKE1048570" s="22"/>
      <c r="WKF1048570" s="22"/>
      <c r="WKG1048570" s="22"/>
      <c r="WKH1048570" s="22"/>
      <c r="WKI1048570" s="22"/>
      <c r="WKJ1048570" s="22"/>
      <c r="WKK1048570" s="22"/>
      <c r="WKL1048570" s="22"/>
      <c r="WKM1048570" s="22"/>
      <c r="WKN1048570" s="22"/>
      <c r="WKO1048570" s="22"/>
      <c r="WKP1048570" s="22"/>
      <c r="WKQ1048570" s="22"/>
      <c r="WKR1048570" s="22"/>
      <c r="WKS1048570" s="22"/>
      <c r="WKT1048570" s="22"/>
      <c r="WKU1048570" s="22"/>
      <c r="WKV1048570" s="22"/>
      <c r="WKW1048570" s="22"/>
      <c r="WKX1048570" s="22"/>
      <c r="WKY1048570" s="22"/>
      <c r="WKZ1048570" s="22"/>
      <c r="WLA1048570" s="22"/>
      <c r="WLB1048570" s="22"/>
      <c r="WLC1048570" s="22"/>
      <c r="WLD1048570" s="22"/>
      <c r="WLE1048570" s="22"/>
      <c r="WLF1048570" s="22"/>
      <c r="WLG1048570" s="22"/>
      <c r="WLH1048570" s="22"/>
      <c r="WLI1048570" s="22"/>
      <c r="WLJ1048570" s="22"/>
      <c r="WLK1048570" s="22"/>
      <c r="WLL1048570" s="22"/>
      <c r="WLM1048570" s="22"/>
      <c r="WLN1048570" s="22"/>
      <c r="WLO1048570" s="22"/>
      <c r="WLP1048570" s="22"/>
      <c r="WLQ1048570" s="22"/>
      <c r="WLR1048570" s="22"/>
      <c r="WLS1048570" s="22"/>
      <c r="WLT1048570" s="22"/>
      <c r="WLU1048570" s="22"/>
      <c r="WLV1048570" s="22"/>
      <c r="WLW1048570" s="22"/>
      <c r="WLX1048570" s="22"/>
      <c r="WLY1048570" s="22"/>
      <c r="WLZ1048570" s="22"/>
      <c r="WMA1048570" s="22"/>
      <c r="WMB1048570" s="22"/>
      <c r="WMC1048570" s="22"/>
      <c r="WMD1048570" s="22"/>
      <c r="WME1048570" s="22"/>
      <c r="WMF1048570" s="22"/>
      <c r="WMG1048570" s="22"/>
      <c r="WMH1048570" s="22"/>
      <c r="WMI1048570" s="22"/>
      <c r="WMJ1048570" s="22"/>
      <c r="WMK1048570" s="22"/>
      <c r="WML1048570" s="22"/>
      <c r="WMM1048570" s="22"/>
      <c r="WMN1048570" s="22"/>
      <c r="WMO1048570" s="22"/>
      <c r="WMP1048570" s="22"/>
      <c r="WMQ1048570" s="22"/>
      <c r="WMR1048570" s="22"/>
      <c r="WMS1048570" s="22"/>
      <c r="WMT1048570" s="22"/>
      <c r="WMU1048570" s="22"/>
      <c r="WMV1048570" s="22"/>
      <c r="WMW1048570" s="22"/>
      <c r="WMX1048570" s="22"/>
      <c r="WMY1048570" s="22"/>
      <c r="WMZ1048570" s="22"/>
      <c r="WNA1048570" s="22"/>
      <c r="WNB1048570" s="22"/>
      <c r="WNC1048570" s="22"/>
      <c r="WND1048570" s="22"/>
      <c r="WNE1048570" s="22"/>
      <c r="WNF1048570" s="22"/>
      <c r="WNG1048570" s="22"/>
      <c r="WNH1048570" s="22"/>
      <c r="WNI1048570" s="22"/>
      <c r="WNJ1048570" s="22"/>
      <c r="WNK1048570" s="22"/>
      <c r="WNL1048570" s="22"/>
      <c r="WNM1048570" s="22"/>
      <c r="WNN1048570" s="22"/>
      <c r="WNO1048570" s="22"/>
      <c r="WNP1048570" s="22"/>
      <c r="WNQ1048570" s="22"/>
      <c r="WNR1048570" s="22"/>
      <c r="WNS1048570" s="22"/>
      <c r="WNT1048570" s="22"/>
      <c r="WNU1048570" s="22"/>
      <c r="WNV1048570" s="22"/>
      <c r="WNW1048570" s="22"/>
      <c r="WNX1048570" s="22"/>
      <c r="WNY1048570" s="22"/>
      <c r="WNZ1048570" s="22"/>
      <c r="WOA1048570" s="22"/>
      <c r="WOB1048570" s="22"/>
      <c r="WOC1048570" s="22"/>
      <c r="WOD1048570" s="22"/>
      <c r="WOE1048570" s="22"/>
      <c r="WOF1048570" s="22"/>
      <c r="WOG1048570" s="22"/>
      <c r="WOH1048570" s="22"/>
      <c r="WOI1048570" s="22"/>
      <c r="WOJ1048570" s="22"/>
      <c r="WOK1048570" s="22"/>
      <c r="WOL1048570" s="22"/>
      <c r="WOM1048570" s="22"/>
      <c r="WON1048570" s="22"/>
      <c r="WOO1048570" s="22"/>
      <c r="WOP1048570" s="22"/>
      <c r="WOQ1048570" s="22"/>
      <c r="WOR1048570" s="22"/>
      <c r="WOS1048570" s="22"/>
      <c r="WOT1048570" s="22"/>
      <c r="WOU1048570" s="22"/>
      <c r="WOV1048570" s="22"/>
      <c r="WOW1048570" s="22"/>
      <c r="WOX1048570" s="22"/>
      <c r="WOY1048570" s="22"/>
      <c r="WOZ1048570" s="22"/>
      <c r="WPA1048570" s="22"/>
      <c r="WPB1048570" s="22"/>
      <c r="WPC1048570" s="22"/>
      <c r="WPD1048570" s="22"/>
      <c r="WPE1048570" s="22"/>
      <c r="WPF1048570" s="22"/>
      <c r="WPG1048570" s="22"/>
      <c r="WPH1048570" s="22"/>
      <c r="WPI1048570" s="22"/>
      <c r="WPJ1048570" s="22"/>
      <c r="WPK1048570" s="22"/>
      <c r="WPL1048570" s="22"/>
      <c r="WPM1048570" s="22"/>
      <c r="WPN1048570" s="22"/>
      <c r="WPO1048570" s="22"/>
      <c r="WPP1048570" s="22"/>
      <c r="WPQ1048570" s="22"/>
      <c r="WPR1048570" s="22"/>
      <c r="WPS1048570" s="22"/>
      <c r="WPT1048570" s="22"/>
      <c r="WPU1048570" s="22"/>
      <c r="WPV1048570" s="22"/>
      <c r="WPW1048570" s="22"/>
      <c r="WPX1048570" s="22"/>
      <c r="WPY1048570" s="22"/>
      <c r="WPZ1048570" s="22"/>
      <c r="WQA1048570" s="22"/>
      <c r="WQB1048570" s="22"/>
      <c r="WQC1048570" s="22"/>
      <c r="WQD1048570" s="22"/>
      <c r="WQE1048570" s="22"/>
      <c r="WQF1048570" s="22"/>
      <c r="WQG1048570" s="22"/>
      <c r="WQH1048570" s="22"/>
      <c r="WQI1048570" s="22"/>
      <c r="WQJ1048570" s="22"/>
      <c r="WQK1048570" s="22"/>
      <c r="WQL1048570" s="22"/>
      <c r="WQM1048570" s="22"/>
      <c r="WQN1048570" s="22"/>
      <c r="WQO1048570" s="22"/>
      <c r="WQP1048570" s="22"/>
      <c r="WQQ1048570" s="22"/>
      <c r="WQR1048570" s="22"/>
      <c r="WQS1048570" s="22"/>
      <c r="WQT1048570" s="22"/>
      <c r="WQU1048570" s="22"/>
      <c r="WQV1048570" s="22"/>
      <c r="WQW1048570" s="22"/>
      <c r="WQX1048570" s="22"/>
      <c r="WQY1048570" s="22"/>
      <c r="WQZ1048570" s="22"/>
      <c r="WRA1048570" s="22"/>
      <c r="WRB1048570" s="22"/>
      <c r="WRC1048570" s="22"/>
      <c r="WRD1048570" s="22"/>
      <c r="WRE1048570" s="22"/>
      <c r="WRF1048570" s="22"/>
      <c r="WRG1048570" s="22"/>
      <c r="WRH1048570" s="22"/>
      <c r="WRI1048570" s="22"/>
      <c r="WRJ1048570" s="22"/>
      <c r="WRK1048570" s="22"/>
      <c r="WRL1048570" s="22"/>
      <c r="WRM1048570" s="22"/>
      <c r="WRN1048570" s="22"/>
      <c r="WRO1048570" s="22"/>
      <c r="WRP1048570" s="22"/>
      <c r="WRQ1048570" s="22"/>
      <c r="WRR1048570" s="22"/>
      <c r="WRS1048570" s="22"/>
      <c r="WRT1048570" s="22"/>
      <c r="WRU1048570" s="22"/>
      <c r="WRV1048570" s="22"/>
      <c r="WRW1048570" s="22"/>
      <c r="WRX1048570" s="22"/>
      <c r="WRY1048570" s="22"/>
      <c r="WRZ1048570" s="22"/>
      <c r="WSA1048570" s="22"/>
      <c r="WSB1048570" s="22"/>
      <c r="WSC1048570" s="22"/>
      <c r="WSD1048570" s="22"/>
      <c r="WSE1048570" s="22"/>
      <c r="WSF1048570" s="22"/>
      <c r="WSG1048570" s="22"/>
      <c r="WSH1048570" s="22"/>
      <c r="WSI1048570" s="22"/>
      <c r="WSJ1048570" s="22"/>
      <c r="WSK1048570" s="22"/>
      <c r="WSL1048570" s="22"/>
      <c r="WSM1048570" s="22"/>
      <c r="WSN1048570" s="22"/>
      <c r="WSO1048570" s="22"/>
      <c r="WSP1048570" s="22"/>
      <c r="WSQ1048570" s="22"/>
      <c r="WSR1048570" s="22"/>
      <c r="WSS1048570" s="22"/>
      <c r="WST1048570" s="22"/>
      <c r="WSU1048570" s="22"/>
      <c r="WSV1048570" s="22"/>
      <c r="WSW1048570" s="22"/>
      <c r="WSX1048570" s="22"/>
      <c r="WSY1048570" s="22"/>
      <c r="WSZ1048570" s="22"/>
      <c r="WTA1048570" s="22"/>
      <c r="WTB1048570" s="22"/>
      <c r="WTC1048570" s="22"/>
      <c r="WTD1048570" s="22"/>
      <c r="WTE1048570" s="22"/>
      <c r="WTF1048570" s="22"/>
      <c r="WTG1048570" s="22"/>
      <c r="WTH1048570" s="22"/>
      <c r="WTI1048570" s="22"/>
      <c r="WTJ1048570" s="22"/>
      <c r="WTK1048570" s="22"/>
      <c r="WTL1048570" s="22"/>
      <c r="WTM1048570" s="22"/>
      <c r="WTN1048570" s="22"/>
      <c r="WTO1048570" s="22"/>
      <c r="WTP1048570" s="22"/>
      <c r="WTQ1048570" s="22"/>
      <c r="WTR1048570" s="22"/>
      <c r="WTS1048570" s="22"/>
      <c r="WTT1048570" s="22"/>
      <c r="WTU1048570" s="22"/>
      <c r="WTV1048570" s="22"/>
      <c r="WTW1048570" s="22"/>
      <c r="WTX1048570" s="22"/>
      <c r="WTY1048570" s="22"/>
      <c r="WTZ1048570" s="22"/>
      <c r="WUA1048570" s="22"/>
      <c r="WUB1048570" s="22"/>
      <c r="WUC1048570" s="22"/>
      <c r="WUD1048570" s="22"/>
      <c r="WUE1048570" s="22"/>
      <c r="WUF1048570" s="22"/>
      <c r="WUG1048570" s="22"/>
      <c r="WUH1048570" s="22"/>
      <c r="WUI1048570" s="22"/>
      <c r="WUJ1048570" s="22"/>
      <c r="WUK1048570" s="22"/>
      <c r="WUL1048570" s="22"/>
      <c r="WUM1048570" s="22"/>
      <c r="WUN1048570" s="22"/>
      <c r="WUO1048570" s="22"/>
      <c r="WUP1048570" s="22"/>
      <c r="WUQ1048570" s="22"/>
      <c r="WUR1048570" s="22"/>
      <c r="WUS1048570" s="22"/>
      <c r="WUT1048570" s="22"/>
      <c r="WUU1048570" s="22"/>
      <c r="WUV1048570" s="22"/>
      <c r="WUW1048570" s="22"/>
      <c r="WUX1048570" s="22"/>
      <c r="WUY1048570" s="22"/>
      <c r="WUZ1048570" s="22"/>
      <c r="WVA1048570" s="22"/>
      <c r="WVB1048570" s="22"/>
      <c r="WVC1048570" s="22"/>
      <c r="WVD1048570" s="22"/>
      <c r="WVE1048570" s="22"/>
      <c r="WVF1048570" s="22"/>
      <c r="WVG1048570" s="22"/>
      <c r="WVH1048570" s="22"/>
      <c r="WVI1048570" s="22"/>
      <c r="WVJ1048570" s="22"/>
      <c r="WVK1048570" s="22"/>
      <c r="WVL1048570" s="22"/>
      <c r="WVM1048570" s="22"/>
      <c r="WVN1048570" s="22"/>
      <c r="WVO1048570" s="22"/>
      <c r="WVP1048570" s="22"/>
      <c r="WVQ1048570" s="22"/>
      <c r="WVR1048570" s="22"/>
      <c r="WVS1048570" s="22"/>
      <c r="WVT1048570" s="22"/>
      <c r="WVU1048570" s="22"/>
      <c r="WVV1048570" s="22"/>
      <c r="WVW1048570" s="22"/>
      <c r="WVX1048570" s="22"/>
      <c r="WVY1048570" s="22"/>
      <c r="WVZ1048570" s="22"/>
      <c r="WWA1048570" s="22"/>
      <c r="WWB1048570" s="22"/>
      <c r="WWC1048570" s="22"/>
      <c r="WWD1048570" s="22"/>
      <c r="WWE1048570" s="22"/>
      <c r="WWF1048570" s="22"/>
      <c r="WWG1048570" s="22"/>
      <c r="WWH1048570" s="22"/>
      <c r="WWI1048570" s="22"/>
      <c r="WWJ1048570" s="22"/>
      <c r="WWK1048570" s="22"/>
      <c r="WWL1048570" s="22"/>
      <c r="WWM1048570" s="22"/>
      <c r="WWN1048570" s="22"/>
      <c r="WWO1048570" s="22"/>
      <c r="WWP1048570" s="22"/>
      <c r="WWQ1048570" s="22"/>
      <c r="WWR1048570" s="22"/>
      <c r="WWS1048570" s="22"/>
      <c r="WWT1048570" s="22"/>
      <c r="WWU1048570" s="22"/>
      <c r="WWV1048570" s="22"/>
      <c r="WWW1048570" s="22"/>
      <c r="WWX1048570" s="22"/>
      <c r="WWY1048570" s="22"/>
      <c r="WWZ1048570" s="22"/>
      <c r="WXA1048570" s="22"/>
      <c r="WXB1048570" s="22"/>
      <c r="WXC1048570" s="22"/>
      <c r="WXD1048570" s="22"/>
      <c r="WXE1048570" s="22"/>
      <c r="WXF1048570" s="22"/>
      <c r="WXG1048570" s="22"/>
      <c r="WXH1048570" s="22"/>
      <c r="WXI1048570" s="22"/>
      <c r="WXJ1048570" s="22"/>
      <c r="WXK1048570" s="22"/>
      <c r="WXL1048570" s="22"/>
      <c r="WXM1048570" s="22"/>
      <c r="WXN1048570" s="22"/>
      <c r="WXO1048570" s="22"/>
      <c r="WXP1048570" s="22"/>
      <c r="WXQ1048570" s="22"/>
      <c r="WXR1048570" s="22"/>
      <c r="WXS1048570" s="22"/>
      <c r="WXT1048570" s="22"/>
      <c r="WXU1048570" s="22"/>
      <c r="WXV1048570" s="22"/>
      <c r="WXW1048570" s="22"/>
      <c r="WXX1048570" s="22"/>
      <c r="WXY1048570" s="22"/>
      <c r="WXZ1048570" s="22"/>
      <c r="WYA1048570" s="22"/>
      <c r="WYB1048570" s="22"/>
      <c r="WYC1048570" s="22"/>
      <c r="WYD1048570" s="22"/>
      <c r="WYE1048570" s="22"/>
      <c r="WYF1048570" s="22"/>
      <c r="WYG1048570" s="22"/>
      <c r="WYH1048570" s="22"/>
      <c r="WYI1048570" s="22"/>
      <c r="WYJ1048570" s="22"/>
      <c r="WYK1048570" s="22"/>
      <c r="WYL1048570" s="22"/>
      <c r="WYM1048570" s="22"/>
      <c r="WYN1048570" s="22"/>
      <c r="WYO1048570" s="22"/>
      <c r="WYP1048570" s="22"/>
      <c r="WYQ1048570" s="22"/>
      <c r="WYR1048570" s="22"/>
      <c r="WYS1048570" s="22"/>
      <c r="WYT1048570" s="22"/>
      <c r="WYU1048570" s="22"/>
      <c r="WYV1048570" s="22"/>
      <c r="WYW1048570" s="22"/>
      <c r="WYX1048570" s="22"/>
      <c r="WYY1048570" s="22"/>
      <c r="WYZ1048570" s="22"/>
      <c r="WZA1048570" s="22"/>
      <c r="WZB1048570" s="22"/>
      <c r="WZC1048570" s="22"/>
      <c r="WZD1048570" s="22"/>
      <c r="WZE1048570" s="22"/>
      <c r="WZF1048570" s="22"/>
      <c r="WZG1048570" s="22"/>
      <c r="WZH1048570" s="22"/>
      <c r="WZI1048570" s="22"/>
      <c r="WZJ1048570" s="22"/>
      <c r="WZK1048570" s="22"/>
      <c r="WZL1048570" s="22"/>
      <c r="WZM1048570" s="22"/>
      <c r="WZN1048570" s="22"/>
      <c r="WZO1048570" s="22"/>
      <c r="WZP1048570" s="22"/>
      <c r="WZQ1048570" s="22"/>
      <c r="WZR1048570" s="22"/>
      <c r="WZS1048570" s="22"/>
      <c r="WZT1048570" s="22"/>
      <c r="WZU1048570" s="22"/>
      <c r="WZV1048570" s="22"/>
      <c r="WZW1048570" s="22"/>
      <c r="WZX1048570" s="22"/>
      <c r="WZY1048570" s="22"/>
      <c r="WZZ1048570" s="22"/>
      <c r="XAA1048570" s="22"/>
      <c r="XAB1048570" s="22"/>
      <c r="XAC1048570" s="22"/>
      <c r="XAD1048570" s="22"/>
      <c r="XAE1048570" s="22"/>
      <c r="XAF1048570" s="22"/>
      <c r="XAG1048570" s="22"/>
      <c r="XAH1048570" s="22"/>
      <c r="XAI1048570" s="22"/>
      <c r="XAJ1048570" s="22"/>
      <c r="XAK1048570" s="22"/>
      <c r="XAL1048570" s="22"/>
      <c r="XAM1048570" s="22"/>
      <c r="XAN1048570" s="22"/>
      <c r="XAO1048570" s="22"/>
      <c r="XAP1048570" s="22"/>
      <c r="XAQ1048570" s="22"/>
      <c r="XAR1048570" s="22"/>
      <c r="XAS1048570" s="22"/>
      <c r="XAT1048570" s="22"/>
      <c r="XAU1048570" s="22"/>
      <c r="XAV1048570" s="22"/>
      <c r="XAW1048570" s="22"/>
      <c r="XAX1048570" s="22"/>
      <c r="XAY1048570" s="22"/>
      <c r="XAZ1048570" s="22"/>
      <c r="XBA1048570" s="22"/>
      <c r="XBB1048570" s="22"/>
      <c r="XBC1048570" s="22"/>
      <c r="XBD1048570" s="22"/>
      <c r="XBE1048570" s="22"/>
      <c r="XBF1048570" s="22"/>
      <c r="XBG1048570" s="22"/>
      <c r="XBH1048570" s="22"/>
      <c r="XBI1048570" s="22"/>
      <c r="XBJ1048570" s="22"/>
      <c r="XBK1048570" s="22"/>
      <c r="XBL1048570" s="22"/>
      <c r="XBM1048570" s="22"/>
      <c r="XBN1048570" s="22"/>
      <c r="XBO1048570" s="22"/>
      <c r="XBP1048570" s="22"/>
      <c r="XBQ1048570" s="22"/>
      <c r="XBR1048570" s="22"/>
      <c r="XBS1048570" s="22"/>
      <c r="XBT1048570" s="22"/>
      <c r="XBU1048570" s="22"/>
      <c r="XBV1048570" s="22"/>
      <c r="XBW1048570" s="22"/>
      <c r="XBX1048570" s="22"/>
      <c r="XBY1048570" s="22"/>
      <c r="XBZ1048570" s="22"/>
      <c r="XCA1048570" s="22"/>
      <c r="XCB1048570" s="22"/>
      <c r="XCC1048570" s="22"/>
      <c r="XCD1048570" s="22"/>
      <c r="XCE1048570" s="22"/>
      <c r="XCF1048570" s="22"/>
      <c r="XCG1048570" s="22"/>
      <c r="XCH1048570" s="22"/>
      <c r="XCI1048570" s="22"/>
      <c r="XCJ1048570" s="22"/>
      <c r="XCK1048570" s="22"/>
      <c r="XCL1048570" s="22"/>
      <c r="XCM1048570" s="22"/>
      <c r="XCN1048570" s="22"/>
      <c r="XCO1048570" s="22"/>
      <c r="XCP1048570" s="22"/>
      <c r="XCQ1048570" s="22"/>
      <c r="XCR1048570" s="22"/>
      <c r="XCS1048570" s="22"/>
      <c r="XCT1048570" s="22"/>
      <c r="XCU1048570" s="22"/>
      <c r="XCV1048570" s="22"/>
      <c r="XCW1048570" s="22"/>
      <c r="XCX1048570" s="22"/>
      <c r="XCY1048570" s="22"/>
      <c r="XCZ1048570" s="22"/>
      <c r="XDA1048570" s="22"/>
      <c r="XDB1048570" s="22"/>
      <c r="XDC1048570" s="22"/>
      <c r="XDD1048570" s="22"/>
      <c r="XDE1048570" s="22"/>
      <c r="XDF1048570" s="22"/>
      <c r="XDG1048570" s="22"/>
      <c r="XDH1048570" s="22"/>
      <c r="XDI1048570" s="22"/>
      <c r="XDJ1048570" s="22"/>
      <c r="XDK1048570" s="22"/>
      <c r="XDL1048570" s="22"/>
      <c r="XDM1048570" s="22"/>
      <c r="XDN1048570" s="22"/>
      <c r="XDO1048570" s="22"/>
      <c r="XDP1048570" s="22"/>
      <c r="XDQ1048570" s="22"/>
      <c r="XDR1048570" s="22"/>
      <c r="XDS1048570" s="22"/>
      <c r="XDT1048570" s="22"/>
      <c r="XDU1048570" s="22"/>
      <c r="XDV1048570" s="22"/>
      <c r="XDW1048570" s="22"/>
      <c r="XDX1048570" s="22"/>
      <c r="XDY1048570" s="22"/>
      <c r="XDZ1048570" s="22"/>
      <c r="XEA1048570" s="22"/>
      <c r="XEB1048570" s="22"/>
      <c r="XEC1048570" s="22"/>
      <c r="XED1048570" s="22"/>
      <c r="XEE1048570" s="22"/>
      <c r="XEF1048570" s="22"/>
      <c r="XEG1048570" s="22"/>
      <c r="XEH1048570" s="22"/>
      <c r="XEI1048570" s="22"/>
      <c r="XEJ1048570" s="22"/>
      <c r="XEK1048570" s="22"/>
      <c r="XEL1048570" s="22"/>
      <c r="XEM1048570" s="22"/>
      <c r="XEN1048570" s="22"/>
      <c r="XEO1048570" s="22"/>
      <c r="XEP1048570" s="22"/>
      <c r="XEQ1048570" s="22"/>
      <c r="XER1048570" s="22"/>
      <c r="XES1048570" s="22"/>
      <c r="XET1048570" s="22"/>
      <c r="XEU1048570" s="22"/>
      <c r="XEV1048570" s="22"/>
      <c r="XEW1048570" s="22"/>
      <c r="XEX1048570" s="22"/>
      <c r="XEY1048570" s="22"/>
      <c r="XEZ1048570" s="22"/>
      <c r="XFA1048570" s="22"/>
      <c r="XFB1048570" s="22"/>
      <c r="XFC1048570" s="22"/>
      <c r="XFD1048570" s="22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0.7" right="0.7" top="0.75" bottom="0.75" header="0.3" footer="0.3"/>
  <pageSetup orientation="portrait" cellComments="asDisplaye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BeamBox</vt:lpstr>
      <vt:lpstr>BeamBox_Full</vt:lpstr>
      <vt:lpstr>Cave</vt:lpstr>
      <vt:lpstr>Cave_Full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2016-09-28T22:14:27Z</dcterms:created>
  <dcterms:modified xsi:type="dcterms:W3CDTF">2017-04-26T19:49:38Z</dcterms:modified>
</cp:coreProperties>
</file>