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Unfolding\Data\Simulated\NIF_Activation\"/>
    </mc:Choice>
  </mc:AlternateContent>
  <bookViews>
    <workbookView xWindow="0" yWindow="0" windowWidth="23040" windowHeight="9120" activeTab="2"/>
  </bookViews>
  <sheets>
    <sheet name="Flux" sheetId="1" r:id="rId1"/>
    <sheet name="Differential_Flux" sheetId="2" r:id="rId2"/>
    <sheet name="Perturbed_Flux" sheetId="3" r:id="rId3"/>
  </sheets>
  <definedNames>
    <definedName name="solver_typ" localSheetId="2" hidden="1">2</definedName>
    <definedName name="solver_ver" localSheetId="2" hidden="1">16</definedName>
  </definedNames>
  <calcPr calcId="152511" concurrentCalc="0" concurrentManualCount="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3" i="3"/>
  <c r="B2" i="3"/>
  <c r="D2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<sst xmlns="http://schemas.openxmlformats.org/spreadsheetml/2006/main" count="13" uniqueCount="6">
  <si>
    <t>Ebins</t>
  </si>
  <si>
    <t>φ (n/cm2/src)</t>
  </si>
  <si>
    <t>σ (rel)</t>
  </si>
  <si>
    <t>σ (abs)</t>
  </si>
  <si>
    <t>Differential Flux</t>
  </si>
  <si>
    <t>dφ/dE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</si>
</sst>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1" fontId="0" fillId="0" borderId="4" xfId="0" applyNumberFormat="1" applyBorder="1"/>
    <xf numFmtId="11" fontId="0" fillId="0" borderId="0" xfId="0" applyNumberFormat="1"/>
    <xf numFmtId="11" fontId="0" fillId="0" borderId="5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11" fontId="0" fillId="0" borderId="1" xfId="0" applyNumberFormat="1" applyBorder="1"/>
    <xf numFmtId="11" fontId="0" fillId="0" borderId="3" xfId="0" applyNumberFormat="1" applyBorder="1"/>
    <xf numFmtId="0" fontId="0" fillId="0" borderId="6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/>
    <xf numFmtId="11" fontId="0" fillId="0" borderId="0" xfId="0" applyNumberFormat="1" applyBorder="1"/>
    <xf numFmtId="11" fontId="0" fillId="0" borderId="2" xfId="0" applyNumberFormat="1" applyBorder="1"/>
    <xf numFmtId="0" fontId="1" fillId="0" borderId="8" xfId="0" applyFont="1" applyBorder="1" applyAlignment="1">
      <alignment horizontal="center"/>
    </xf>
    <xf numFmtId="11" fontId="0" fillId="0" borderId="9" xfId="0" applyNumberFormat="1" applyBorder="1"/>
    <xf numFmtId="11" fontId="0" fillId="0" borderId="10" xfId="0" applyNumberFormat="1" applyBorder="1"/>
    <xf numFmtId="11" fontId="0" fillId="0" borderId="11" xfId="0" applyNumberFormat="1" applyBorder="1"/>
    <xf numFmtId="0" fontId="0" fillId="0" borderId="12" xfId="0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5" workbookViewId="0">
      <selection activeCell="B45" sqref="B45"/>
    </sheetView>
  </sheetViews>
  <sheetFormatPr defaultRowHeight="14.4" x14ac:dyDescent="0.3"/>
  <cols>
    <col min="1" max="1" width="9.33203125" customWidth="1"/>
    <col min="2" max="2" width="13.109375" bestFit="1" customWidth="1"/>
    <col min="3" max="4" width="9.33203125" customWidth="1"/>
  </cols>
  <sheetData>
    <row r="1" spans="1:4" ht="15" thickBot="1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3">
      <c r="A2" s="5">
        <v>4.1399000000000002E-7</v>
      </c>
      <c r="B2" s="6">
        <v>0</v>
      </c>
      <c r="C2">
        <v>0</v>
      </c>
      <c r="D2" s="7">
        <f>C2*B2</f>
        <v>0</v>
      </c>
    </row>
    <row r="3" spans="1:4" x14ac:dyDescent="0.3">
      <c r="A3" s="8">
        <v>1.1253000000000001E-6</v>
      </c>
      <c r="B3" s="6">
        <v>0</v>
      </c>
      <c r="C3">
        <v>0</v>
      </c>
      <c r="D3" s="9">
        <f>C3*B3</f>
        <v>0</v>
      </c>
    </row>
    <row r="4" spans="1:4" x14ac:dyDescent="0.3">
      <c r="A4" s="8">
        <v>3.0589999999999998E-6</v>
      </c>
      <c r="B4" s="6">
        <v>0</v>
      </c>
      <c r="C4">
        <v>0</v>
      </c>
      <c r="D4" s="9">
        <f t="shared" ref="D4:D47" si="0">C4*B4</f>
        <v>0</v>
      </c>
    </row>
    <row r="5" spans="1:4" x14ac:dyDescent="0.3">
      <c r="A5" s="8">
        <v>1.0677E-5</v>
      </c>
      <c r="B5" s="6">
        <v>0</v>
      </c>
      <c r="C5">
        <v>0</v>
      </c>
      <c r="D5" s="9">
        <f t="shared" si="0"/>
        <v>0</v>
      </c>
    </row>
    <row r="6" spans="1:4" x14ac:dyDescent="0.3">
      <c r="A6" s="8">
        <v>2.9023E-5</v>
      </c>
      <c r="B6" s="6">
        <v>4.2380799999999999E-10</v>
      </c>
      <c r="C6">
        <v>0.71220000000000006</v>
      </c>
      <c r="D6" s="9">
        <f t="shared" si="0"/>
        <v>3.0183605760000001E-10</v>
      </c>
    </row>
    <row r="7" spans="1:4" x14ac:dyDescent="0.3">
      <c r="A7" s="8">
        <v>1.013E-4</v>
      </c>
      <c r="B7" s="6">
        <v>1.13236E-9</v>
      </c>
      <c r="C7">
        <v>0.2591</v>
      </c>
      <c r="D7" s="9">
        <f t="shared" si="0"/>
        <v>2.9339447599999998E-10</v>
      </c>
    </row>
    <row r="8" spans="1:4" x14ac:dyDescent="0.3">
      <c r="A8" s="8">
        <v>2.7535999999999999E-4</v>
      </c>
      <c r="B8" s="6">
        <v>1.07227E-8</v>
      </c>
      <c r="C8">
        <v>0.24149999999999999</v>
      </c>
      <c r="D8" s="9">
        <f t="shared" si="0"/>
        <v>2.5895320499999997E-9</v>
      </c>
    </row>
    <row r="9" spans="1:4" x14ac:dyDescent="0.3">
      <c r="A9" s="8">
        <v>5.8295000000000005E-4</v>
      </c>
      <c r="B9" s="6">
        <v>1.5010200000000001E-8</v>
      </c>
      <c r="C9">
        <v>0.183</v>
      </c>
      <c r="D9" s="9">
        <f t="shared" si="0"/>
        <v>2.7468666000000002E-9</v>
      </c>
    </row>
    <row r="10" spans="1:4" x14ac:dyDescent="0.3">
      <c r="A10" s="8">
        <v>1.2340999999999999E-3</v>
      </c>
      <c r="B10" s="6">
        <v>2.80497E-8</v>
      </c>
      <c r="C10">
        <v>0.10150000000000001</v>
      </c>
      <c r="D10" s="9">
        <f t="shared" si="0"/>
        <v>2.8470445500000003E-9</v>
      </c>
    </row>
    <row r="11" spans="1:4" x14ac:dyDescent="0.3">
      <c r="A11" s="8">
        <v>3.3546000000000001E-3</v>
      </c>
      <c r="B11" s="6">
        <v>6.9876699999999995E-8</v>
      </c>
      <c r="C11">
        <v>3.5299999999999998E-2</v>
      </c>
      <c r="D11" s="9">
        <f t="shared" si="0"/>
        <v>2.4666475099999998E-9</v>
      </c>
    </row>
    <row r="12" spans="1:4" x14ac:dyDescent="0.3">
      <c r="A12" s="8">
        <v>1.0333E-2</v>
      </c>
      <c r="B12" s="6">
        <v>2.9612100000000001E-7</v>
      </c>
      <c r="C12">
        <v>1.34E-2</v>
      </c>
      <c r="D12" s="9">
        <f t="shared" si="0"/>
        <v>3.9680214000000006E-9</v>
      </c>
    </row>
    <row r="13" spans="1:4" x14ac:dyDescent="0.3">
      <c r="A13" s="8">
        <v>2.1874999999999999E-2</v>
      </c>
      <c r="B13" s="6">
        <v>7.6156199999999995E-7</v>
      </c>
      <c r="C13">
        <v>8.3999999999999995E-3</v>
      </c>
      <c r="D13" s="9">
        <f t="shared" si="0"/>
        <v>6.3971207999999989E-9</v>
      </c>
    </row>
    <row r="14" spans="1:4" x14ac:dyDescent="0.3">
      <c r="A14" s="8">
        <v>2.4788000000000001E-2</v>
      </c>
      <c r="B14" s="6">
        <v>2.1717799999999999E-7</v>
      </c>
      <c r="C14">
        <v>1.17E-2</v>
      </c>
      <c r="D14" s="9">
        <f t="shared" si="0"/>
        <v>2.5409826000000001E-9</v>
      </c>
    </row>
    <row r="15" spans="1:4" x14ac:dyDescent="0.3">
      <c r="A15" s="8">
        <v>3.4306999999999997E-2</v>
      </c>
      <c r="B15" s="6">
        <v>9.9668E-7</v>
      </c>
      <c r="C15">
        <v>5.5999999999999999E-3</v>
      </c>
      <c r="D15" s="9">
        <f t="shared" si="0"/>
        <v>5.5814079999999998E-9</v>
      </c>
    </row>
    <row r="16" spans="1:4" x14ac:dyDescent="0.3">
      <c r="A16" s="8">
        <v>5.2475000000000001E-2</v>
      </c>
      <c r="B16" s="6">
        <v>1.4051999999999999E-6</v>
      </c>
      <c r="C16">
        <v>4.7999999999999996E-3</v>
      </c>
      <c r="D16" s="9">
        <f t="shared" si="0"/>
        <v>6.744959999999999E-9</v>
      </c>
    </row>
    <row r="17" spans="1:4" x14ac:dyDescent="0.3">
      <c r="A17" s="8">
        <v>0.11108999999999999</v>
      </c>
      <c r="B17" s="6">
        <v>6.4855799999999997E-6</v>
      </c>
      <c r="C17">
        <v>2.5999999999999999E-3</v>
      </c>
      <c r="D17" s="9">
        <f t="shared" si="0"/>
        <v>1.6862507999999999E-8</v>
      </c>
    </row>
    <row r="18" spans="1:4" x14ac:dyDescent="0.3">
      <c r="A18" s="8">
        <v>0.15764</v>
      </c>
      <c r="B18" s="6">
        <v>5.9993299999999999E-6</v>
      </c>
      <c r="C18">
        <v>2.5999999999999999E-3</v>
      </c>
      <c r="D18" s="9">
        <f t="shared" si="0"/>
        <v>1.5598257999999998E-8</v>
      </c>
    </row>
    <row r="19" spans="1:4" x14ac:dyDescent="0.3">
      <c r="A19" s="8">
        <v>0.24723999999999999</v>
      </c>
      <c r="B19" s="6">
        <v>1.01928E-5</v>
      </c>
      <c r="C19">
        <v>2.0999999999999999E-3</v>
      </c>
      <c r="D19" s="9">
        <f t="shared" si="0"/>
        <v>2.140488E-8</v>
      </c>
    </row>
    <row r="20" spans="1:4" x14ac:dyDescent="0.3">
      <c r="A20" s="8">
        <v>0.36882999999999999</v>
      </c>
      <c r="B20" s="6">
        <v>1.4070000000000001E-5</v>
      </c>
      <c r="C20">
        <v>2.2000000000000001E-3</v>
      </c>
      <c r="D20" s="9">
        <f t="shared" si="0"/>
        <v>3.0954E-8</v>
      </c>
    </row>
    <row r="21" spans="1:4" x14ac:dyDescent="0.3">
      <c r="A21" s="8">
        <v>0.55023</v>
      </c>
      <c r="B21" s="6">
        <v>1.86796E-5</v>
      </c>
      <c r="C21">
        <v>1.6999999999999999E-3</v>
      </c>
      <c r="D21" s="9">
        <f t="shared" si="0"/>
        <v>3.1755319999999998E-8</v>
      </c>
    </row>
    <row r="22" spans="1:4" x14ac:dyDescent="0.3">
      <c r="A22" s="8">
        <v>0.63927999999999996</v>
      </c>
      <c r="B22" s="6">
        <v>8.4760899999999993E-6</v>
      </c>
      <c r="C22">
        <v>2.7000000000000001E-3</v>
      </c>
      <c r="D22" s="9">
        <f t="shared" si="0"/>
        <v>2.2885442999999998E-8</v>
      </c>
    </row>
    <row r="23" spans="1:4" x14ac:dyDescent="0.3">
      <c r="A23" s="8">
        <v>0.74273999999999996</v>
      </c>
      <c r="B23" s="6">
        <v>9.3438800000000007E-6</v>
      </c>
      <c r="C23">
        <v>2.8E-3</v>
      </c>
      <c r="D23" s="9">
        <f t="shared" si="0"/>
        <v>2.6162864E-8</v>
      </c>
    </row>
    <row r="24" spans="1:4" x14ac:dyDescent="0.3">
      <c r="A24" s="8">
        <v>0.82084999999999997</v>
      </c>
      <c r="B24" s="6">
        <v>6.4623599999999999E-6</v>
      </c>
      <c r="C24">
        <v>3.0000000000000001E-3</v>
      </c>
      <c r="D24" s="9">
        <f t="shared" si="0"/>
        <v>1.9387079999999999E-8</v>
      </c>
    </row>
    <row r="25" spans="1:4" x14ac:dyDescent="0.3">
      <c r="A25" s="8">
        <v>0.96164000000000005</v>
      </c>
      <c r="B25" s="6">
        <v>1.0737899999999999E-5</v>
      </c>
      <c r="C25">
        <v>2.5000000000000001E-3</v>
      </c>
      <c r="D25" s="9">
        <f t="shared" si="0"/>
        <v>2.684475E-8</v>
      </c>
    </row>
    <row r="26" spans="1:4" x14ac:dyDescent="0.3">
      <c r="A26" s="8">
        <v>1.1080000000000001</v>
      </c>
      <c r="B26" s="6">
        <v>9.6145099999999999E-6</v>
      </c>
      <c r="C26">
        <v>2.8E-3</v>
      </c>
      <c r="D26" s="9">
        <f t="shared" si="0"/>
        <v>2.6920628000000001E-8</v>
      </c>
    </row>
    <row r="27" spans="1:4" x14ac:dyDescent="0.3">
      <c r="A27" s="8">
        <v>1.4227000000000001</v>
      </c>
      <c r="B27" s="6">
        <v>1.5662600000000001E-5</v>
      </c>
      <c r="C27">
        <v>2.3E-3</v>
      </c>
      <c r="D27" s="9">
        <f t="shared" si="0"/>
        <v>3.6023980000000006E-8</v>
      </c>
    </row>
    <row r="28" spans="1:4" x14ac:dyDescent="0.3">
      <c r="A28" s="8">
        <v>1.8268</v>
      </c>
      <c r="B28" s="6">
        <v>1.4859600000000001E-5</v>
      </c>
      <c r="C28">
        <v>2.2000000000000001E-3</v>
      </c>
      <c r="D28" s="9">
        <f t="shared" si="0"/>
        <v>3.2691120000000003E-8</v>
      </c>
    </row>
    <row r="29" spans="1:4" x14ac:dyDescent="0.3">
      <c r="A29" s="8">
        <v>2.3069000000000002</v>
      </c>
      <c r="B29" s="6">
        <v>1.19117E-5</v>
      </c>
      <c r="C29">
        <v>2.5000000000000001E-3</v>
      </c>
      <c r="D29" s="9">
        <f t="shared" si="0"/>
        <v>2.9779250000000002E-8</v>
      </c>
    </row>
    <row r="30" spans="1:4" x14ac:dyDescent="0.3">
      <c r="A30" s="8">
        <v>2.3852000000000002</v>
      </c>
      <c r="B30" s="6">
        <v>1.54664E-6</v>
      </c>
      <c r="C30">
        <v>6.1000000000000004E-3</v>
      </c>
      <c r="D30" s="9">
        <f t="shared" si="0"/>
        <v>9.4345040000000005E-9</v>
      </c>
    </row>
    <row r="31" spans="1:4" x14ac:dyDescent="0.3">
      <c r="A31" s="8">
        <v>3.0118999999999998</v>
      </c>
      <c r="B31" s="6">
        <v>8.9012000000000004E-6</v>
      </c>
      <c r="C31">
        <v>2.8E-3</v>
      </c>
      <c r="D31" s="9">
        <f t="shared" si="0"/>
        <v>2.492336E-8</v>
      </c>
    </row>
    <row r="32" spans="1:4" x14ac:dyDescent="0.3">
      <c r="A32" s="8">
        <v>4.0656999999999996</v>
      </c>
      <c r="B32" s="6">
        <v>7.7289899999999993E-6</v>
      </c>
      <c r="C32">
        <v>3.0999999999999999E-3</v>
      </c>
      <c r="D32" s="9">
        <f t="shared" si="0"/>
        <v>2.3959868999999995E-8</v>
      </c>
    </row>
    <row r="33" spans="1:4" x14ac:dyDescent="0.3">
      <c r="A33" s="8">
        <v>4.7237</v>
      </c>
      <c r="B33" s="6">
        <v>2.8313899999999998E-6</v>
      </c>
      <c r="C33">
        <v>5.1999999999999998E-3</v>
      </c>
      <c r="D33" s="9">
        <f t="shared" si="0"/>
        <v>1.4723227999999999E-8</v>
      </c>
    </row>
    <row r="34" spans="1:4" x14ac:dyDescent="0.3">
      <c r="A34" s="8">
        <v>4.9659000000000004</v>
      </c>
      <c r="B34" s="6">
        <v>7.96856E-7</v>
      </c>
      <c r="C34">
        <v>8.8999999999999999E-3</v>
      </c>
      <c r="D34" s="9">
        <f t="shared" si="0"/>
        <v>7.0920184E-9</v>
      </c>
    </row>
    <row r="35" spans="1:4" x14ac:dyDescent="0.3">
      <c r="A35" s="8">
        <v>6.3762999999999996</v>
      </c>
      <c r="B35" s="6">
        <v>3.4188199999999999E-6</v>
      </c>
      <c r="C35">
        <v>4.7000000000000002E-3</v>
      </c>
      <c r="D35" s="9">
        <f t="shared" si="0"/>
        <v>1.6068454000000001E-8</v>
      </c>
    </row>
    <row r="36" spans="1:4" x14ac:dyDescent="0.3">
      <c r="A36" s="8">
        <v>7.4081999999999999</v>
      </c>
      <c r="B36" s="6">
        <v>1.7703499999999999E-6</v>
      </c>
      <c r="C36">
        <v>6.6E-3</v>
      </c>
      <c r="D36" s="9">
        <f t="shared" si="0"/>
        <v>1.168431E-8</v>
      </c>
    </row>
    <row r="37" spans="1:4" x14ac:dyDescent="0.3">
      <c r="A37" s="8">
        <v>8.1873000000000005</v>
      </c>
      <c r="B37" s="6">
        <v>1.04831E-6</v>
      </c>
      <c r="C37">
        <v>8.6999999999999994E-3</v>
      </c>
      <c r="D37" s="9">
        <f t="shared" si="0"/>
        <v>9.1202970000000003E-9</v>
      </c>
    </row>
    <row r="38" spans="1:4" x14ac:dyDescent="0.3">
      <c r="A38" s="8">
        <v>9.0484000000000009</v>
      </c>
      <c r="B38" s="6">
        <v>1.0383099999999999E-6</v>
      </c>
      <c r="C38">
        <v>8.9999999999999993E-3</v>
      </c>
      <c r="D38" s="9">
        <f t="shared" si="0"/>
        <v>9.3447899999999979E-9</v>
      </c>
    </row>
    <row r="39" spans="1:4" x14ac:dyDescent="0.3">
      <c r="A39" s="8">
        <v>10</v>
      </c>
      <c r="B39" s="6">
        <v>1.16476E-6</v>
      </c>
      <c r="C39">
        <v>7.9000000000000008E-3</v>
      </c>
      <c r="D39" s="9">
        <f t="shared" si="0"/>
        <v>9.2016040000000014E-9</v>
      </c>
    </row>
    <row r="40" spans="1:4" x14ac:dyDescent="0.3">
      <c r="A40" s="8">
        <v>11.052</v>
      </c>
      <c r="B40" s="6">
        <v>1.3663599999999999E-6</v>
      </c>
      <c r="C40">
        <v>7.4000000000000003E-3</v>
      </c>
      <c r="D40" s="9">
        <f t="shared" si="0"/>
        <v>1.0111063999999999E-8</v>
      </c>
    </row>
    <row r="41" spans="1:4" x14ac:dyDescent="0.3">
      <c r="A41" s="8">
        <v>12.214</v>
      </c>
      <c r="B41" s="6">
        <v>1.3401300000000001E-6</v>
      </c>
      <c r="C41">
        <v>7.7999999999999996E-3</v>
      </c>
      <c r="D41" s="9">
        <f t="shared" si="0"/>
        <v>1.0453014000000001E-8</v>
      </c>
    </row>
    <row r="42" spans="1:4" x14ac:dyDescent="0.3">
      <c r="A42" s="8">
        <v>12.523</v>
      </c>
      <c r="B42" s="6">
        <v>4.1179000000000001E-7</v>
      </c>
      <c r="C42">
        <v>1.3299999999999999E-2</v>
      </c>
      <c r="D42" s="9">
        <f t="shared" si="0"/>
        <v>5.4768069999999997E-9</v>
      </c>
    </row>
    <row r="43" spans="1:4" x14ac:dyDescent="0.3">
      <c r="A43" s="8">
        <v>13.84</v>
      </c>
      <c r="B43" s="6">
        <v>5.01393E-6</v>
      </c>
      <c r="C43">
        <v>3.8999999999999998E-3</v>
      </c>
      <c r="D43" s="9">
        <f t="shared" si="0"/>
        <v>1.9554326999999999E-8</v>
      </c>
    </row>
    <row r="44" spans="1:4" x14ac:dyDescent="0.3">
      <c r="A44" s="8">
        <v>14.191000000000001</v>
      </c>
      <c r="B44" s="6">
        <v>2.1252800000000001E-5</v>
      </c>
      <c r="C44">
        <v>2E-3</v>
      </c>
      <c r="D44" s="9">
        <f t="shared" si="0"/>
        <v>4.2505600000000002E-8</v>
      </c>
    </row>
    <row r="45" spans="1:4" x14ac:dyDescent="0.3">
      <c r="A45" s="8">
        <v>14.917999999999999</v>
      </c>
      <c r="B45" s="6">
        <v>8.8701199999999995E-7</v>
      </c>
      <c r="C45">
        <v>9.5999999999999992E-3</v>
      </c>
      <c r="D45" s="9">
        <f t="shared" si="0"/>
        <v>8.5153151999999984E-9</v>
      </c>
    </row>
    <row r="46" spans="1:4" x14ac:dyDescent="0.3">
      <c r="A46" s="8">
        <v>16.905000000000001</v>
      </c>
      <c r="B46" s="6">
        <v>6.1659999999999996E-9</v>
      </c>
      <c r="C46">
        <v>0.11269999999999999</v>
      </c>
      <c r="D46" s="9">
        <f t="shared" si="0"/>
        <v>6.9490819999999987E-10</v>
      </c>
    </row>
    <row r="47" spans="1:4" ht="15" thickBot="1" x14ac:dyDescent="0.35">
      <c r="A47" s="10">
        <v>19.64</v>
      </c>
      <c r="B47" s="6">
        <v>3.64629E-10</v>
      </c>
      <c r="C47">
        <v>0.38619999999999999</v>
      </c>
      <c r="D47" s="11">
        <f t="shared" si="0"/>
        <v>1.4081971979999999E-10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19" workbookViewId="0">
      <selection activeCell="H16" sqref="H16"/>
    </sheetView>
  </sheetViews>
  <sheetFormatPr defaultRowHeight="14.4" x14ac:dyDescent="0.3"/>
  <cols>
    <col min="1" max="1" width="9.21875" customWidth="1"/>
    <col min="2" max="2" width="9.44140625" customWidth="1"/>
    <col min="3" max="3" width="9.33203125" customWidth="1"/>
    <col min="4" max="4" width="10.109375" customWidth="1"/>
  </cols>
  <sheetData>
    <row r="1" spans="1:4" x14ac:dyDescent="0.3">
      <c r="A1" s="12"/>
      <c r="B1" s="13" t="s">
        <v>4</v>
      </c>
      <c r="C1" s="13"/>
      <c r="D1" s="14"/>
    </row>
    <row r="2" spans="1:4" ht="15" thickBot="1" x14ac:dyDescent="0.35">
      <c r="A2" s="1" t="s">
        <v>0</v>
      </c>
      <c r="B2" s="15" t="s">
        <v>5</v>
      </c>
      <c r="C2" s="3" t="s">
        <v>2</v>
      </c>
      <c r="D2" s="4" t="s">
        <v>3</v>
      </c>
    </row>
    <row r="3" spans="1:4" x14ac:dyDescent="0.3">
      <c r="A3" s="8">
        <v>4.1399000000000002E-7</v>
      </c>
      <c r="B3" s="16">
        <v>0</v>
      </c>
      <c r="C3" s="16">
        <v>0</v>
      </c>
      <c r="D3" s="9">
        <v>0</v>
      </c>
    </row>
    <row r="4" spans="1:4" x14ac:dyDescent="0.3">
      <c r="A4" s="8">
        <v>1.1253000000000001E-6</v>
      </c>
      <c r="B4" s="16">
        <v>0</v>
      </c>
      <c r="C4" s="16">
        <v>0</v>
      </c>
      <c r="D4" s="9">
        <v>0</v>
      </c>
    </row>
    <row r="5" spans="1:4" x14ac:dyDescent="0.3">
      <c r="A5" s="8">
        <v>3.0589999999999998E-6</v>
      </c>
      <c r="B5" s="16">
        <v>0</v>
      </c>
      <c r="C5" s="16">
        <v>0</v>
      </c>
      <c r="D5" s="9">
        <v>0</v>
      </c>
    </row>
    <row r="6" spans="1:4" x14ac:dyDescent="0.3">
      <c r="A6" s="8">
        <v>1.0677E-5</v>
      </c>
      <c r="B6" s="16">
        <v>0</v>
      </c>
      <c r="C6" s="16">
        <v>0</v>
      </c>
      <c r="D6" s="9">
        <v>0</v>
      </c>
    </row>
    <row r="7" spans="1:4" x14ac:dyDescent="0.3">
      <c r="A7" s="8">
        <v>2.9023E-5</v>
      </c>
      <c r="B7" s="16">
        <v>2.3100839420037063E-5</v>
      </c>
      <c r="C7" s="16">
        <v>0.71220000000000006</v>
      </c>
      <c r="D7" s="9">
        <v>1.6452417834950397E-5</v>
      </c>
    </row>
    <row r="8" spans="1:4" x14ac:dyDescent="0.3">
      <c r="A8" s="8">
        <v>1.013E-4</v>
      </c>
      <c r="B8" s="16">
        <v>2.1530611397816732E-5</v>
      </c>
      <c r="C8" s="16">
        <v>0.2591</v>
      </c>
      <c r="D8" s="9">
        <v>5.5785814131743148E-6</v>
      </c>
    </row>
    <row r="9" spans="1:4" x14ac:dyDescent="0.3">
      <c r="A9" s="8">
        <v>2.7535999999999999E-4</v>
      </c>
      <c r="B9" s="16">
        <v>6.8109042858784333E-5</v>
      </c>
      <c r="C9" s="16">
        <v>0.24149999999999999</v>
      </c>
      <c r="D9" s="9">
        <v>1.6448333850396417E-5</v>
      </c>
    </row>
    <row r="10" spans="1:4" x14ac:dyDescent="0.3">
      <c r="A10" s="8">
        <v>5.8295000000000005E-4</v>
      </c>
      <c r="B10" s="16">
        <v>8.365974186416982E-5</v>
      </c>
      <c r="C10" s="16">
        <v>0.183</v>
      </c>
      <c r="D10" s="9">
        <v>1.5309732761143076E-5</v>
      </c>
    </row>
    <row r="11" spans="1:4" x14ac:dyDescent="0.3">
      <c r="A11" s="8">
        <v>1.2340999999999999E-3</v>
      </c>
      <c r="B11" s="16">
        <v>6.6129002533978361E-5</v>
      </c>
      <c r="C11" s="16">
        <v>0.10150000000000001</v>
      </c>
      <c r="D11" s="9">
        <v>6.7120937571988043E-6</v>
      </c>
    </row>
    <row r="12" spans="1:4" x14ac:dyDescent="0.3">
      <c r="A12" s="8">
        <v>3.3546000000000001E-3</v>
      </c>
      <c r="B12" s="16">
        <v>4.6180806413581699E-5</v>
      </c>
      <c r="C12" s="16">
        <v>3.5299999999999998E-2</v>
      </c>
      <c r="D12" s="9">
        <v>1.6301824663994338E-6</v>
      </c>
    </row>
    <row r="13" spans="1:4" x14ac:dyDescent="0.3">
      <c r="A13" s="8">
        <v>1.0333E-2</v>
      </c>
      <c r="B13" s="16">
        <v>5.2447222859108102E-5</v>
      </c>
      <c r="C13" s="16">
        <v>1.34E-2</v>
      </c>
      <c r="D13" s="9">
        <v>7.0279278631204858E-7</v>
      </c>
    </row>
    <row r="14" spans="1:4" x14ac:dyDescent="0.3">
      <c r="A14" s="8">
        <v>2.1874999999999999E-2</v>
      </c>
      <c r="B14" s="16">
        <v>9.1637757754288695E-5</v>
      </c>
      <c r="C14" s="16">
        <v>8.3999999999999995E-3</v>
      </c>
      <c r="D14" s="9">
        <v>7.6975716513602499E-7</v>
      </c>
    </row>
    <row r="15" spans="1:4" x14ac:dyDescent="0.3">
      <c r="A15" s="8">
        <v>2.4788000000000001E-2</v>
      </c>
      <c r="B15" s="16">
        <v>3.3599038791623726E-4</v>
      </c>
      <c r="C15" s="16">
        <v>1.17E-2</v>
      </c>
      <c r="D15" s="9">
        <v>3.9310875386199763E-6</v>
      </c>
    </row>
    <row r="16" spans="1:4" x14ac:dyDescent="0.3">
      <c r="A16" s="8">
        <v>3.4306999999999997E-2</v>
      </c>
      <c r="B16" s="16">
        <v>1.2751948734110731E-4</v>
      </c>
      <c r="C16" s="16">
        <v>5.5999999999999999E-3</v>
      </c>
      <c r="D16" s="9">
        <v>7.1410912911020094E-7</v>
      </c>
    </row>
    <row r="17" spans="1:4" x14ac:dyDescent="0.3">
      <c r="A17" s="8">
        <v>5.2475000000000001E-2</v>
      </c>
      <c r="B17" s="16">
        <v>1.3220387494495815E-4</v>
      </c>
      <c r="C17" s="16">
        <v>4.7999999999999996E-3</v>
      </c>
      <c r="D17" s="9">
        <v>6.3457859973579911E-7</v>
      </c>
    </row>
    <row r="18" spans="1:4" x14ac:dyDescent="0.3">
      <c r="A18" s="8">
        <v>0.11108999999999999</v>
      </c>
      <c r="B18" s="16">
        <v>1.3462048963575876E-4</v>
      </c>
      <c r="C18" s="16">
        <v>2.5999999999999999E-3</v>
      </c>
      <c r="D18" s="9">
        <v>3.5001327305297276E-7</v>
      </c>
    </row>
    <row r="19" spans="1:4" x14ac:dyDescent="0.3">
      <c r="A19" s="8">
        <v>0.15764</v>
      </c>
      <c r="B19" s="16">
        <v>2.6820429645542425E-4</v>
      </c>
      <c r="C19" s="16">
        <v>2.5999999999999999E-3</v>
      </c>
      <c r="D19" s="9">
        <v>6.9733117078410303E-7</v>
      </c>
    </row>
    <row r="20" spans="1:4" x14ac:dyDescent="0.3">
      <c r="A20" s="8">
        <v>0.24723999999999999</v>
      </c>
      <c r="B20" s="16">
        <v>1.8071573660714287E-4</v>
      </c>
      <c r="C20" s="16">
        <v>2.0999999999999999E-3</v>
      </c>
      <c r="D20" s="9">
        <v>3.7950304687499998E-7</v>
      </c>
    </row>
    <row r="21" spans="1:4" x14ac:dyDescent="0.3">
      <c r="A21" s="8">
        <v>0.36882999999999999</v>
      </c>
      <c r="B21" s="16">
        <v>1.9954601529731064E-4</v>
      </c>
      <c r="C21" s="16">
        <v>2.2000000000000001E-3</v>
      </c>
      <c r="D21" s="9">
        <v>4.3900123365408342E-7</v>
      </c>
    </row>
    <row r="22" spans="1:4" x14ac:dyDescent="0.3">
      <c r="A22" s="8">
        <v>0.55023</v>
      </c>
      <c r="B22" s="16">
        <v>1.8053803748621831E-4</v>
      </c>
      <c r="C22" s="16">
        <v>1.6999999999999999E-3</v>
      </c>
      <c r="D22" s="9">
        <v>3.0691466372657111E-7</v>
      </c>
    </row>
    <row r="23" spans="1:4" x14ac:dyDescent="0.3">
      <c r="A23" s="8">
        <v>0.63927999999999996</v>
      </c>
      <c r="B23" s="16">
        <v>3.0494879281302653E-4</v>
      </c>
      <c r="C23" s="16">
        <v>2.7000000000000001E-3</v>
      </c>
      <c r="D23" s="9">
        <v>8.2336174059517167E-7</v>
      </c>
    </row>
    <row r="24" spans="1:4" x14ac:dyDescent="0.3">
      <c r="A24" s="8">
        <v>0.74273999999999996</v>
      </c>
      <c r="B24" s="16">
        <v>1.7224018944519623E-4</v>
      </c>
      <c r="C24" s="16">
        <v>2.8E-3</v>
      </c>
      <c r="D24" s="9">
        <v>4.8227253044654943E-7</v>
      </c>
    </row>
    <row r="25" spans="1:4" x14ac:dyDescent="0.3">
      <c r="A25" s="8">
        <v>0.82084999999999997</v>
      </c>
      <c r="B25" s="16">
        <v>2.02358724875176E-4</v>
      </c>
      <c r="C25" s="16">
        <v>3.0000000000000001E-3</v>
      </c>
      <c r="D25" s="9">
        <v>6.0707617462552806E-7</v>
      </c>
    </row>
    <row r="26" spans="1:4" x14ac:dyDescent="0.3">
      <c r="A26" s="8">
        <v>0.96164000000000005</v>
      </c>
      <c r="B26" s="16">
        <v>1.2216961431919874E-4</v>
      </c>
      <c r="C26" s="16">
        <v>2.5000000000000001E-3</v>
      </c>
      <c r="D26" s="9">
        <v>3.0542403579799685E-7</v>
      </c>
    </row>
    <row r="27" spans="1:4" x14ac:dyDescent="0.3">
      <c r="A27" s="8">
        <v>1.1080000000000001</v>
      </c>
      <c r="B27" s="16">
        <v>1.390571877562175E-4</v>
      </c>
      <c r="C27" s="16">
        <v>2.8E-3</v>
      </c>
      <c r="D27" s="9">
        <v>3.8936012571740897E-7</v>
      </c>
    </row>
    <row r="28" spans="1:4" x14ac:dyDescent="0.3">
      <c r="A28" s="8">
        <v>1.4227000000000001</v>
      </c>
      <c r="B28" s="16">
        <v>8.0321290117572305E-5</v>
      </c>
      <c r="C28" s="16">
        <v>2.3E-3</v>
      </c>
      <c r="D28" s="9">
        <v>1.8473896727041631E-7</v>
      </c>
    </row>
    <row r="29" spans="1:4" x14ac:dyDescent="0.3">
      <c r="A29" s="8">
        <v>1.8268</v>
      </c>
      <c r="B29" s="16">
        <v>7.5531304132640464E-5</v>
      </c>
      <c r="C29" s="16">
        <v>2.2000000000000001E-3</v>
      </c>
      <c r="D29" s="9">
        <v>1.6616886909180904E-7</v>
      </c>
    </row>
    <row r="30" spans="1:4" x14ac:dyDescent="0.3">
      <c r="A30" s="8">
        <v>2.3069000000000002</v>
      </c>
      <c r="B30" s="16">
        <v>5.5761924599041844E-5</v>
      </c>
      <c r="C30" s="16">
        <v>2.5000000000000001E-3</v>
      </c>
      <c r="D30" s="9">
        <v>1.3940481149760462E-7</v>
      </c>
    </row>
    <row r="31" spans="1:4" x14ac:dyDescent="0.3">
      <c r="A31" s="8">
        <v>2.3852000000000002</v>
      </c>
      <c r="B31" s="16">
        <v>1.7188173690932304E-4</v>
      </c>
      <c r="C31" s="16">
        <v>6.1000000000000004E-3</v>
      </c>
      <c r="D31" s="9">
        <v>1.0484785951468706E-6</v>
      </c>
    </row>
    <row r="32" spans="1:4" x14ac:dyDescent="0.3">
      <c r="A32" s="8">
        <v>3.0118999999999998</v>
      </c>
      <c r="B32" s="16">
        <v>1.6671198340513816E-5</v>
      </c>
      <c r="C32" s="16">
        <v>2.8E-3</v>
      </c>
      <c r="D32" s="9">
        <v>4.6679355353438686E-8</v>
      </c>
    </row>
    <row r="33" spans="1:4" x14ac:dyDescent="0.3">
      <c r="A33" s="8">
        <v>4.0656999999999996</v>
      </c>
      <c r="B33" s="16">
        <v>1.5781163408616438E-5</v>
      </c>
      <c r="C33" s="16">
        <v>3.0999999999999999E-3</v>
      </c>
      <c r="D33" s="9">
        <v>4.892160656671096E-8</v>
      </c>
    </row>
    <row r="34" spans="1:4" x14ac:dyDescent="0.3">
      <c r="A34" s="8">
        <v>4.7237</v>
      </c>
      <c r="B34" s="16">
        <v>1.604920972644376E-5</v>
      </c>
      <c r="C34" s="16">
        <v>5.1999999999999998E-3</v>
      </c>
      <c r="D34" s="9">
        <v>8.3455890577507554E-8</v>
      </c>
    </row>
    <row r="35" spans="1:4" x14ac:dyDescent="0.3">
      <c r="A35" s="8">
        <v>4.9659000000000004</v>
      </c>
      <c r="B35" s="16">
        <v>1.4980371593724169E-5</v>
      </c>
      <c r="C35" s="16">
        <v>8.8999999999999999E-3</v>
      </c>
      <c r="D35" s="9">
        <v>1.3332530718414511E-7</v>
      </c>
    </row>
    <row r="36" spans="1:4" x14ac:dyDescent="0.3">
      <c r="A36" s="8">
        <v>6.3762999999999996</v>
      </c>
      <c r="B36" s="16">
        <v>2.9889931934203082E-6</v>
      </c>
      <c r="C36" s="16">
        <v>4.7000000000000002E-3</v>
      </c>
      <c r="D36" s="9">
        <v>1.4048268009075449E-8</v>
      </c>
    </row>
    <row r="37" spans="1:4" x14ac:dyDescent="0.3">
      <c r="A37" s="8">
        <v>7.4081999999999999</v>
      </c>
      <c r="B37" s="16">
        <v>5.0287527861226848E-6</v>
      </c>
      <c r="C37" s="16">
        <v>6.6E-3</v>
      </c>
      <c r="D37" s="9">
        <v>3.3189768388409718E-8</v>
      </c>
    </row>
    <row r="38" spans="1:4" x14ac:dyDescent="0.3">
      <c r="A38" s="8">
        <v>8.1873000000000005</v>
      </c>
      <c r="B38" s="16">
        <v>3.6178410987036295E-6</v>
      </c>
      <c r="C38" s="16">
        <v>8.6999999999999994E-3</v>
      </c>
      <c r="D38" s="9">
        <v>3.1475217558721575E-8</v>
      </c>
    </row>
    <row r="39" spans="1:4" x14ac:dyDescent="0.3">
      <c r="A39" s="8">
        <v>9.0484000000000009</v>
      </c>
      <c r="B39" s="16">
        <v>2.4232028800371608E-6</v>
      </c>
      <c r="C39" s="16">
        <v>8.9999999999999993E-3</v>
      </c>
      <c r="D39" s="9">
        <v>2.1808825920334445E-8</v>
      </c>
    </row>
    <row r="40" spans="1:4" x14ac:dyDescent="0.3">
      <c r="A40" s="8">
        <v>10</v>
      </c>
      <c r="B40" s="16">
        <v>2.3151218999579676E-6</v>
      </c>
      <c r="C40" s="16">
        <v>7.9000000000000008E-3</v>
      </c>
      <c r="D40" s="9">
        <v>1.8289463009667946E-8</v>
      </c>
    </row>
    <row r="41" spans="1:4" x14ac:dyDescent="0.3">
      <c r="A41" s="8">
        <v>11.052</v>
      </c>
      <c r="B41" s="16">
        <v>2.4060076045627386E-6</v>
      </c>
      <c r="C41" s="16">
        <v>7.4000000000000003E-3</v>
      </c>
      <c r="D41" s="9">
        <v>1.7804456273764266E-8</v>
      </c>
    </row>
    <row r="42" spans="1:4" x14ac:dyDescent="0.3">
      <c r="A42" s="8">
        <v>12.214</v>
      </c>
      <c r="B42" s="16">
        <v>2.3291652323580016E-6</v>
      </c>
      <c r="C42" s="16">
        <v>7.7999999999999996E-3</v>
      </c>
      <c r="D42" s="9">
        <v>1.8167488812392413E-8</v>
      </c>
    </row>
    <row r="43" spans="1:4" x14ac:dyDescent="0.3">
      <c r="A43" s="8">
        <v>12.523</v>
      </c>
      <c r="B43" s="16">
        <v>5.6696440129449973E-6</v>
      </c>
      <c r="C43" s="16">
        <v>1.3299999999999999E-2</v>
      </c>
      <c r="D43" s="9">
        <v>7.5406265372168465E-8</v>
      </c>
    </row>
    <row r="44" spans="1:4" x14ac:dyDescent="0.3">
      <c r="A44" s="8">
        <v>13.84</v>
      </c>
      <c r="B44" s="16">
        <v>4.1197570235383441E-6</v>
      </c>
      <c r="C44" s="16">
        <v>3.8999999999999998E-3</v>
      </c>
      <c r="D44" s="9">
        <v>1.6067052391799541E-8</v>
      </c>
    </row>
    <row r="45" spans="1:4" x14ac:dyDescent="0.3">
      <c r="A45" s="8">
        <v>14.191000000000001</v>
      </c>
      <c r="B45" s="16">
        <v>7.483398860398842E-5</v>
      </c>
      <c r="C45" s="16">
        <v>2E-3</v>
      </c>
      <c r="D45" s="9">
        <v>1.4966797720797685E-7</v>
      </c>
    </row>
    <row r="46" spans="1:4" x14ac:dyDescent="0.3">
      <c r="A46" s="8">
        <v>14.917999999999999</v>
      </c>
      <c r="B46" s="16">
        <v>3.0453661623108728E-5</v>
      </c>
      <c r="C46" s="16">
        <v>9.5999999999999992E-3</v>
      </c>
      <c r="D46" s="9">
        <v>2.9235515158184376E-7</v>
      </c>
    </row>
    <row r="47" spans="1:4" x14ac:dyDescent="0.3">
      <c r="A47" s="8">
        <v>16.905000000000001</v>
      </c>
      <c r="B47" s="16">
        <v>4.4951082033215853E-7</v>
      </c>
      <c r="C47" s="16">
        <v>0.11269999999999999</v>
      </c>
      <c r="D47" s="9">
        <v>5.0659869451434262E-8</v>
      </c>
    </row>
    <row r="48" spans="1:4" ht="15" thickBot="1" x14ac:dyDescent="0.35">
      <c r="A48" s="10">
        <v>19.64</v>
      </c>
      <c r="B48" s="17">
        <v>2.3877985374771484E-9</v>
      </c>
      <c r="C48" s="17">
        <v>0.38619999999999999</v>
      </c>
      <c r="D48" s="11">
        <v>9.2216779517367467E-10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workbookViewId="0">
      <selection activeCell="E8" sqref="E8"/>
    </sheetView>
  </sheetViews>
  <sheetFormatPr defaultRowHeight="14.4" x14ac:dyDescent="0.3"/>
  <cols>
    <col min="2" max="2" width="13.109375" bestFit="1" customWidth="1"/>
  </cols>
  <sheetData>
    <row r="1" spans="1:4" ht="15" thickBot="1" x14ac:dyDescent="0.35">
      <c r="A1" s="18" t="s">
        <v>0</v>
      </c>
      <c r="B1" s="3" t="s">
        <v>1</v>
      </c>
      <c r="C1" s="3" t="s">
        <v>2</v>
      </c>
      <c r="D1" s="4" t="s">
        <v>3</v>
      </c>
    </row>
    <row r="2" spans="1:4" x14ac:dyDescent="0.3">
      <c r="A2" s="19">
        <v>4.1399000000000002E-7</v>
      </c>
      <c r="B2" s="5">
        <f ca="1">Flux!B2*(1+RANDBETWEEN(-10,10)/100)</f>
        <v>0</v>
      </c>
      <c r="C2" s="22">
        <v>0</v>
      </c>
      <c r="D2" s="7">
        <f ca="1">C2*B2</f>
        <v>0</v>
      </c>
    </row>
    <row r="3" spans="1:4" x14ac:dyDescent="0.3">
      <c r="A3" s="20">
        <v>1.1253000000000001E-6</v>
      </c>
      <c r="B3" s="8">
        <f ca="1">Flux!B3*(1+RANDBETWEEN(-10,10)/100)</f>
        <v>0</v>
      </c>
      <c r="C3" s="23">
        <v>0</v>
      </c>
      <c r="D3" s="9">
        <f ca="1">C3*B3</f>
        <v>0</v>
      </c>
    </row>
    <row r="4" spans="1:4" x14ac:dyDescent="0.3">
      <c r="A4" s="20">
        <v>3.0589999999999998E-6</v>
      </c>
      <c r="B4" s="8">
        <f ca="1">Flux!B4*(1+RANDBETWEEN(-10,10)/100)</f>
        <v>0</v>
      </c>
      <c r="C4" s="23">
        <v>0</v>
      </c>
      <c r="D4" s="9">
        <f t="shared" ref="D4:D47" ca="1" si="0">C4*B4</f>
        <v>0</v>
      </c>
    </row>
    <row r="5" spans="1:4" x14ac:dyDescent="0.3">
      <c r="A5" s="20">
        <v>1.0677E-5</v>
      </c>
      <c r="B5" s="8">
        <f ca="1">Flux!B5*(1+RANDBETWEEN(-10,10)/100)</f>
        <v>0</v>
      </c>
      <c r="C5" s="23">
        <v>0</v>
      </c>
      <c r="D5" s="9">
        <f t="shared" ca="1" si="0"/>
        <v>0</v>
      </c>
    </row>
    <row r="6" spans="1:4" x14ac:dyDescent="0.3">
      <c r="A6" s="20">
        <v>2.9023E-5</v>
      </c>
      <c r="B6" s="8">
        <f ca="1">Flux!B6*(1+RANDBETWEEN(-10,10)/100)</f>
        <v>4.0685567999999997E-10</v>
      </c>
      <c r="C6" s="23">
        <v>0.71220000000000006</v>
      </c>
      <c r="D6" s="9">
        <f t="shared" ca="1" si="0"/>
        <v>2.8976261529600002E-10</v>
      </c>
    </row>
    <row r="7" spans="1:4" x14ac:dyDescent="0.3">
      <c r="A7" s="20">
        <v>1.013E-4</v>
      </c>
      <c r="B7" s="8">
        <f ca="1">Flux!B7*(1+RANDBETWEEN(-10,10)/100)</f>
        <v>1.0983891999999999E-9</v>
      </c>
      <c r="C7" s="23">
        <v>0.2591</v>
      </c>
      <c r="D7" s="9">
        <f t="shared" ca="1" si="0"/>
        <v>2.8459264171999999E-10</v>
      </c>
    </row>
    <row r="8" spans="1:4" x14ac:dyDescent="0.3">
      <c r="A8" s="20">
        <v>2.7535999999999999E-4</v>
      </c>
      <c r="B8" s="8">
        <f ca="1">Flux!B8*(1+RANDBETWEEN(-10,10)/100)</f>
        <v>1.07227E-8</v>
      </c>
      <c r="C8" s="23">
        <v>0.24149999999999999</v>
      </c>
      <c r="D8" s="9">
        <f t="shared" ca="1" si="0"/>
        <v>2.5895320499999997E-9</v>
      </c>
    </row>
    <row r="9" spans="1:4" x14ac:dyDescent="0.3">
      <c r="A9" s="20">
        <v>5.8295000000000005E-4</v>
      </c>
      <c r="B9" s="8">
        <f ca="1">Flux!B9*(1+RANDBETWEEN(-10,10)/100)</f>
        <v>1.5610608000000001E-8</v>
      </c>
      <c r="C9" s="23">
        <v>0.183</v>
      </c>
      <c r="D9" s="9">
        <f t="shared" ca="1" si="0"/>
        <v>2.8567412640000002E-9</v>
      </c>
    </row>
    <row r="10" spans="1:4" x14ac:dyDescent="0.3">
      <c r="A10" s="20">
        <v>1.2340999999999999E-3</v>
      </c>
      <c r="B10" s="8">
        <f ca="1">Flux!B10*(1+RANDBETWEEN(-10,10)/100)</f>
        <v>2.6927711999999999E-8</v>
      </c>
      <c r="C10" s="23">
        <v>0.10150000000000001</v>
      </c>
      <c r="D10" s="9">
        <f t="shared" ca="1" si="0"/>
        <v>2.7331627679999999E-9</v>
      </c>
    </row>
    <row r="11" spans="1:4" x14ac:dyDescent="0.3">
      <c r="A11" s="20">
        <v>3.3546000000000001E-3</v>
      </c>
      <c r="B11" s="8">
        <f ca="1">Flux!B11*(1+RANDBETWEEN(-10,10)/100)</f>
        <v>6.4985330999999992E-8</v>
      </c>
      <c r="C11" s="23">
        <v>3.5299999999999998E-2</v>
      </c>
      <c r="D11" s="9">
        <f t="shared" ca="1" si="0"/>
        <v>2.2939821842999997E-9</v>
      </c>
    </row>
    <row r="12" spans="1:4" x14ac:dyDescent="0.3">
      <c r="A12" s="20">
        <v>1.0333E-2</v>
      </c>
      <c r="B12" s="8">
        <f ca="1">Flux!B12*(1+RANDBETWEEN(-10,10)/100)</f>
        <v>3.2573310000000001E-7</v>
      </c>
      <c r="C12" s="23">
        <v>1.34E-2</v>
      </c>
      <c r="D12" s="9">
        <f t="shared" ca="1" si="0"/>
        <v>4.3648235400000007E-9</v>
      </c>
    </row>
    <row r="13" spans="1:4" x14ac:dyDescent="0.3">
      <c r="A13" s="20">
        <v>2.1874999999999999E-2</v>
      </c>
      <c r="B13" s="8">
        <f ca="1">Flux!B13*(1+RANDBETWEEN(-10,10)/100)</f>
        <v>6.9302141999999996E-7</v>
      </c>
      <c r="C13" s="23">
        <v>8.3999999999999995E-3</v>
      </c>
      <c r="D13" s="9">
        <f t="shared" ca="1" si="0"/>
        <v>5.8213799279999992E-9</v>
      </c>
    </row>
    <row r="14" spans="1:4" x14ac:dyDescent="0.3">
      <c r="A14" s="20">
        <v>2.4788000000000001E-2</v>
      </c>
      <c r="B14" s="8">
        <f ca="1">Flux!B14*(1+RANDBETWEEN(-10,10)/100)</f>
        <v>1.9763197999999999E-7</v>
      </c>
      <c r="C14" s="23">
        <v>1.17E-2</v>
      </c>
      <c r="D14" s="9">
        <f t="shared" ca="1" si="0"/>
        <v>2.3122941660000001E-9</v>
      </c>
    </row>
    <row r="15" spans="1:4" x14ac:dyDescent="0.3">
      <c r="A15" s="20">
        <v>3.4306999999999997E-2</v>
      </c>
      <c r="B15" s="8">
        <f ca="1">Flux!B15*(1+RANDBETWEEN(-10,10)/100)</f>
        <v>1.0664476000000002E-6</v>
      </c>
      <c r="C15" s="23">
        <v>5.5999999999999999E-3</v>
      </c>
      <c r="D15" s="9">
        <f t="shared" ca="1" si="0"/>
        <v>5.9721065600000012E-9</v>
      </c>
    </row>
    <row r="16" spans="1:4" x14ac:dyDescent="0.3">
      <c r="A16" s="20">
        <v>5.2475000000000001E-2</v>
      </c>
      <c r="B16" s="8">
        <f ca="1">Flux!B16*(1+RANDBETWEEN(-10,10)/100)</f>
        <v>1.3630439999999999E-6</v>
      </c>
      <c r="C16" s="23">
        <v>4.7999999999999996E-3</v>
      </c>
      <c r="D16" s="9">
        <f t="shared" ca="1" si="0"/>
        <v>6.5426111999999987E-9</v>
      </c>
    </row>
    <row r="17" spans="1:4" x14ac:dyDescent="0.3">
      <c r="A17" s="20">
        <v>0.11108999999999999</v>
      </c>
      <c r="B17" s="8">
        <f ca="1">Flux!B17*(1+RANDBETWEEN(-10,10)/100)</f>
        <v>7.0692822E-6</v>
      </c>
      <c r="C17" s="23">
        <v>2.5999999999999999E-3</v>
      </c>
      <c r="D17" s="9">
        <f t="shared" ca="1" si="0"/>
        <v>1.8380133720000001E-8</v>
      </c>
    </row>
    <row r="18" spans="1:4" x14ac:dyDescent="0.3">
      <c r="A18" s="20">
        <v>0.15764</v>
      </c>
      <c r="B18" s="8">
        <f ca="1">Flux!B18*(1+RANDBETWEEN(-10,10)/100)</f>
        <v>5.8793433999999997E-6</v>
      </c>
      <c r="C18" s="23">
        <v>2.5999999999999999E-3</v>
      </c>
      <c r="D18" s="9">
        <f t="shared" ca="1" si="0"/>
        <v>1.5286292839999999E-8</v>
      </c>
    </row>
    <row r="19" spans="1:4" x14ac:dyDescent="0.3">
      <c r="A19" s="20">
        <v>0.24723999999999999</v>
      </c>
      <c r="B19" s="8">
        <f ca="1">Flux!B19*(1+RANDBETWEEN(-10,10)/100)</f>
        <v>1.1110152000000001E-5</v>
      </c>
      <c r="C19" s="23">
        <v>2.0999999999999999E-3</v>
      </c>
      <c r="D19" s="9">
        <f t="shared" ca="1" si="0"/>
        <v>2.3331319200000001E-8</v>
      </c>
    </row>
    <row r="20" spans="1:4" x14ac:dyDescent="0.3">
      <c r="A20" s="20">
        <v>0.36882999999999999</v>
      </c>
      <c r="B20" s="8">
        <f ca="1">Flux!B20*(1+RANDBETWEEN(-10,10)/100)</f>
        <v>1.5477000000000001E-5</v>
      </c>
      <c r="C20" s="23">
        <v>2.2000000000000001E-3</v>
      </c>
      <c r="D20" s="9">
        <f t="shared" ca="1" si="0"/>
        <v>3.4049400000000004E-8</v>
      </c>
    </row>
    <row r="21" spans="1:4" x14ac:dyDescent="0.3">
      <c r="A21" s="20">
        <v>0.55023</v>
      </c>
      <c r="B21" s="8">
        <f ca="1">Flux!B21*(1+RANDBETWEEN(-10,10)/100)</f>
        <v>1.7558823999999998E-5</v>
      </c>
      <c r="C21" s="23">
        <v>1.6999999999999999E-3</v>
      </c>
      <c r="D21" s="9">
        <f t="shared" ca="1" si="0"/>
        <v>2.9850000799999993E-8</v>
      </c>
    </row>
    <row r="22" spans="1:4" x14ac:dyDescent="0.3">
      <c r="A22" s="20">
        <v>0.63927999999999996</v>
      </c>
      <c r="B22" s="8">
        <f ca="1">Flux!B22*(1+RANDBETWEEN(-10,10)/100)</f>
        <v>8.1370463999999991E-6</v>
      </c>
      <c r="C22" s="23">
        <v>2.7000000000000001E-3</v>
      </c>
      <c r="D22" s="9">
        <f t="shared" ca="1" si="0"/>
        <v>2.1970025279999998E-8</v>
      </c>
    </row>
    <row r="23" spans="1:4" x14ac:dyDescent="0.3">
      <c r="A23" s="20">
        <v>0.74273999999999996</v>
      </c>
      <c r="B23" s="8">
        <f ca="1">Flux!B23*(1+RANDBETWEEN(-10,10)/100)</f>
        <v>9.7176352000000006E-6</v>
      </c>
      <c r="C23" s="23">
        <v>2.8E-3</v>
      </c>
      <c r="D23" s="9">
        <f t="shared" ca="1" si="0"/>
        <v>2.7209378560000001E-8</v>
      </c>
    </row>
    <row r="24" spans="1:4" x14ac:dyDescent="0.3">
      <c r="A24" s="20">
        <v>0.82084999999999997</v>
      </c>
      <c r="B24" s="8">
        <f ca="1">Flux!B24*(1+RANDBETWEEN(-10,10)/100)</f>
        <v>5.9453712000000004E-6</v>
      </c>
      <c r="C24" s="23">
        <v>3.0000000000000001E-3</v>
      </c>
      <c r="D24" s="9">
        <f t="shared" ca="1" si="0"/>
        <v>1.7836113600000002E-8</v>
      </c>
    </row>
    <row r="25" spans="1:4" x14ac:dyDescent="0.3">
      <c r="A25" s="20">
        <v>0.96164000000000005</v>
      </c>
      <c r="B25" s="8">
        <f ca="1">Flux!B25*(1+RANDBETWEEN(-10,10)/100)</f>
        <v>1.0201004999999998E-5</v>
      </c>
      <c r="C25" s="23">
        <v>2.5000000000000001E-3</v>
      </c>
      <c r="D25" s="9">
        <f t="shared" ca="1" si="0"/>
        <v>2.5502512499999995E-8</v>
      </c>
    </row>
    <row r="26" spans="1:4" x14ac:dyDescent="0.3">
      <c r="A26" s="20">
        <v>1.1080000000000001</v>
      </c>
      <c r="B26" s="8">
        <f ca="1">Flux!B26*(1+RANDBETWEEN(-10,10)/100)</f>
        <v>1.00952355E-5</v>
      </c>
      <c r="C26" s="23">
        <v>2.8E-3</v>
      </c>
      <c r="D26" s="9">
        <f t="shared" ca="1" si="0"/>
        <v>2.8266659399999998E-8</v>
      </c>
    </row>
    <row r="27" spans="1:4" x14ac:dyDescent="0.3">
      <c r="A27" s="20">
        <v>1.4227000000000001</v>
      </c>
      <c r="B27" s="8">
        <f ca="1">Flux!B27*(1+RANDBETWEEN(-10,10)/100)</f>
        <v>1.5036096000000001E-5</v>
      </c>
      <c r="C27" s="23">
        <v>2.3E-3</v>
      </c>
      <c r="D27" s="9">
        <f t="shared" ca="1" si="0"/>
        <v>3.4583020799999999E-8</v>
      </c>
    </row>
    <row r="28" spans="1:4" x14ac:dyDescent="0.3">
      <c r="A28" s="20">
        <v>1.8268</v>
      </c>
      <c r="B28" s="8">
        <f ca="1">Flux!B28*(1+RANDBETWEEN(-10,10)/100)</f>
        <v>1.5305388000000001E-5</v>
      </c>
      <c r="C28" s="23">
        <v>2.2000000000000001E-3</v>
      </c>
      <c r="D28" s="9">
        <f t="shared" ca="1" si="0"/>
        <v>3.3671853600000005E-8</v>
      </c>
    </row>
    <row r="29" spans="1:4" x14ac:dyDescent="0.3">
      <c r="A29" s="20">
        <v>2.3069000000000002</v>
      </c>
      <c r="B29" s="8">
        <f ca="1">Flux!B29*(1+RANDBETWEEN(-10,10)/100)</f>
        <v>1.2269051E-5</v>
      </c>
      <c r="C29" s="23">
        <v>2.5000000000000001E-3</v>
      </c>
      <c r="D29" s="9">
        <f t="shared" ca="1" si="0"/>
        <v>3.0672627499999998E-8</v>
      </c>
    </row>
    <row r="30" spans="1:4" x14ac:dyDescent="0.3">
      <c r="A30" s="20">
        <v>2.3852000000000002</v>
      </c>
      <c r="B30" s="8">
        <f ca="1">Flux!B30*(1+RANDBETWEEN(-10,10)/100)</f>
        <v>1.6703712000000001E-6</v>
      </c>
      <c r="C30" s="23">
        <v>6.1000000000000004E-3</v>
      </c>
      <c r="D30" s="9">
        <f t="shared" ca="1" si="0"/>
        <v>1.0189264320000001E-8</v>
      </c>
    </row>
    <row r="31" spans="1:4" x14ac:dyDescent="0.3">
      <c r="A31" s="20">
        <v>3.0118999999999998</v>
      </c>
      <c r="B31" s="8">
        <f ca="1">Flux!B31*(1+RANDBETWEEN(-10,10)/100)</f>
        <v>8.1891040000000002E-6</v>
      </c>
      <c r="C31" s="23">
        <v>2.8E-3</v>
      </c>
      <c r="D31" s="9">
        <f t="shared" ca="1" si="0"/>
        <v>2.2929491200000001E-8</v>
      </c>
    </row>
    <row r="32" spans="1:4" x14ac:dyDescent="0.3">
      <c r="A32" s="20">
        <v>4.0656999999999996</v>
      </c>
      <c r="B32" s="8">
        <f ca="1">Flux!B32*(1+RANDBETWEEN(-10,10)/100)</f>
        <v>7.8835697999999999E-6</v>
      </c>
      <c r="C32" s="23">
        <v>3.0999999999999999E-3</v>
      </c>
      <c r="D32" s="9">
        <f t="shared" ca="1" si="0"/>
        <v>2.443906638E-8</v>
      </c>
    </row>
    <row r="33" spans="1:4" x14ac:dyDescent="0.3">
      <c r="A33" s="20">
        <v>4.7237</v>
      </c>
      <c r="B33" s="8">
        <f ca="1">Flux!B33*(1+RANDBETWEEN(-10,10)/100)</f>
        <v>2.9446456E-6</v>
      </c>
      <c r="C33" s="23">
        <v>5.1999999999999998E-3</v>
      </c>
      <c r="D33" s="9">
        <f t="shared" ca="1" si="0"/>
        <v>1.531215712E-8</v>
      </c>
    </row>
    <row r="34" spans="1:4" x14ac:dyDescent="0.3">
      <c r="A34" s="20">
        <v>4.9659000000000004</v>
      </c>
      <c r="B34" s="8">
        <f ca="1">Flux!B34*(1+RANDBETWEEN(-10,10)/100)</f>
        <v>8.6060448000000002E-7</v>
      </c>
      <c r="C34" s="23">
        <v>8.8999999999999999E-3</v>
      </c>
      <c r="D34" s="9">
        <f t="shared" ca="1" si="0"/>
        <v>7.6593798720000004E-9</v>
      </c>
    </row>
    <row r="35" spans="1:4" x14ac:dyDescent="0.3">
      <c r="A35" s="20">
        <v>6.3762999999999996</v>
      </c>
      <c r="B35" s="8">
        <f ca="1">Flux!B35*(1+RANDBETWEEN(-10,10)/100)</f>
        <v>3.2136907999999999E-6</v>
      </c>
      <c r="C35" s="23">
        <v>4.7000000000000002E-3</v>
      </c>
      <c r="D35" s="9">
        <f t="shared" ca="1" si="0"/>
        <v>1.5104346759999999E-8</v>
      </c>
    </row>
    <row r="36" spans="1:4" x14ac:dyDescent="0.3">
      <c r="A36" s="20">
        <v>7.4081999999999999</v>
      </c>
      <c r="B36" s="8">
        <f ca="1">Flux!B36*(1+RANDBETWEEN(-10,10)/100)</f>
        <v>1.7349429999999998E-6</v>
      </c>
      <c r="C36" s="23">
        <v>6.6E-3</v>
      </c>
      <c r="D36" s="9">
        <f t="shared" ca="1" si="0"/>
        <v>1.1450623799999999E-8</v>
      </c>
    </row>
    <row r="37" spans="1:4" x14ac:dyDescent="0.3">
      <c r="A37" s="20">
        <v>8.1873000000000005</v>
      </c>
      <c r="B37" s="8">
        <f ca="1">Flux!B37*(1+RANDBETWEEN(-10,10)/100)</f>
        <v>1.0797593E-6</v>
      </c>
      <c r="C37" s="23">
        <v>8.6999999999999994E-3</v>
      </c>
      <c r="D37" s="9">
        <f t="shared" ca="1" si="0"/>
        <v>9.3939059099999992E-9</v>
      </c>
    </row>
    <row r="38" spans="1:4" x14ac:dyDescent="0.3">
      <c r="A38" s="20">
        <v>9.0484000000000009</v>
      </c>
      <c r="B38" s="8">
        <f ca="1">Flux!B38*(1+RANDBETWEEN(-10,10)/100)</f>
        <v>9.9677759999999999E-7</v>
      </c>
      <c r="C38" s="23">
        <v>8.9999999999999993E-3</v>
      </c>
      <c r="D38" s="9">
        <f t="shared" ca="1" si="0"/>
        <v>8.9709983999999992E-9</v>
      </c>
    </row>
    <row r="39" spans="1:4" x14ac:dyDescent="0.3">
      <c r="A39" s="20">
        <v>10</v>
      </c>
      <c r="B39" s="8">
        <f ca="1">Flux!B39*(1+RANDBETWEEN(-10,10)/100)</f>
        <v>1.0599316000000001E-6</v>
      </c>
      <c r="C39" s="23">
        <v>7.9000000000000008E-3</v>
      </c>
      <c r="D39" s="9">
        <f t="shared" ca="1" si="0"/>
        <v>8.3734596400000019E-9</v>
      </c>
    </row>
    <row r="40" spans="1:4" x14ac:dyDescent="0.3">
      <c r="A40" s="20">
        <v>11.052</v>
      </c>
      <c r="B40" s="8">
        <f ca="1">Flux!B40*(1+RANDBETWEEN(-10,10)/100)</f>
        <v>1.4210144E-6</v>
      </c>
      <c r="C40" s="23">
        <v>7.4000000000000003E-3</v>
      </c>
      <c r="D40" s="9">
        <f t="shared" ca="1" si="0"/>
        <v>1.051550656E-8</v>
      </c>
    </row>
    <row r="41" spans="1:4" x14ac:dyDescent="0.3">
      <c r="A41" s="20">
        <v>12.214</v>
      </c>
      <c r="B41" s="8">
        <f ca="1">Flux!B41*(1+RANDBETWEEN(-10,10)/100)</f>
        <v>1.4071365000000001E-6</v>
      </c>
      <c r="C41" s="23">
        <v>7.7999999999999996E-3</v>
      </c>
      <c r="D41" s="9">
        <f t="shared" ca="1" si="0"/>
        <v>1.0975664700000001E-8</v>
      </c>
    </row>
    <row r="42" spans="1:4" x14ac:dyDescent="0.3">
      <c r="A42" s="20">
        <v>12.523</v>
      </c>
      <c r="B42" s="8">
        <f ca="1">Flux!B42*(1+RANDBETWEEN(-10,10)/100)</f>
        <v>4.1179000000000001E-7</v>
      </c>
      <c r="C42" s="23">
        <v>1.3299999999999999E-2</v>
      </c>
      <c r="D42" s="9">
        <f t="shared" ca="1" si="0"/>
        <v>5.4768069999999997E-9</v>
      </c>
    </row>
    <row r="43" spans="1:4" x14ac:dyDescent="0.3">
      <c r="A43" s="20">
        <v>13.84</v>
      </c>
      <c r="B43" s="8">
        <f ca="1">Flux!B43*(1+RANDBETWEEN(-10,10)/100)</f>
        <v>5.3147657999999999E-6</v>
      </c>
      <c r="C43" s="23">
        <v>3.8999999999999998E-3</v>
      </c>
      <c r="D43" s="9">
        <f t="shared" ca="1" si="0"/>
        <v>2.0727586619999999E-8</v>
      </c>
    </row>
    <row r="44" spans="1:4" x14ac:dyDescent="0.3">
      <c r="A44" s="20">
        <v>14.191000000000001</v>
      </c>
      <c r="B44" s="8">
        <f ca="1">Flux!B44*(1+RANDBETWEEN(-10,10)/100)</f>
        <v>2.2527968000000001E-5</v>
      </c>
      <c r="C44" s="23">
        <v>2E-3</v>
      </c>
      <c r="D44" s="9">
        <f t="shared" ca="1" si="0"/>
        <v>4.5055936000000003E-8</v>
      </c>
    </row>
    <row r="45" spans="1:4" x14ac:dyDescent="0.3">
      <c r="A45" s="20">
        <v>14.917999999999999</v>
      </c>
      <c r="B45" s="8">
        <f ca="1">Flux!B45*(1+RANDBETWEEN(-10,10)/100)</f>
        <v>9.5797295999999993E-7</v>
      </c>
      <c r="C45" s="23">
        <v>9.5999999999999992E-3</v>
      </c>
      <c r="D45" s="9">
        <f t="shared" ca="1" si="0"/>
        <v>9.1965404159999977E-9</v>
      </c>
    </row>
    <row r="46" spans="1:4" x14ac:dyDescent="0.3">
      <c r="A46" s="20">
        <v>16.905000000000001</v>
      </c>
      <c r="B46" s="8">
        <f ca="1">Flux!B46*(1+RANDBETWEEN(-10,10)/100)</f>
        <v>5.734379999999999E-9</v>
      </c>
      <c r="C46" s="23">
        <v>0.11269999999999999</v>
      </c>
      <c r="D46" s="9">
        <f t="shared" ca="1" si="0"/>
        <v>6.4626462599999987E-10</v>
      </c>
    </row>
    <row r="47" spans="1:4" ht="15" thickBot="1" x14ac:dyDescent="0.35">
      <c r="A47" s="21">
        <v>19.64</v>
      </c>
      <c r="B47" s="8">
        <f ca="1">Flux!B47*(1+RANDBETWEEN(-10,10)/100)</f>
        <v>3.6098271E-10</v>
      </c>
      <c r="C47" s="24">
        <v>0.38619999999999999</v>
      </c>
      <c r="D47" s="11">
        <f t="shared" ca="1" si="0"/>
        <v>1.39411522602E-10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Flux</vt:lpstr>
      <vt:lpstr>Differential_Flux</vt:lpstr>
      <vt:lpstr>Perturbed_Flux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2016-09-30T15:43:58Z</dcterms:created>
  <dcterms:modified xsi:type="dcterms:W3CDTF">2016-09-30T15:57:34Z</dcterms:modified>
</cp:coreProperties>
</file>