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loss2_illinois_edu/Documents/! Winter Break Project/R Quantlib/"/>
    </mc:Choice>
  </mc:AlternateContent>
  <xr:revisionPtr revIDLastSave="0" documentId="8_{039A20FE-ED29-4A36-A13E-5C614F3A28CA}" xr6:coauthVersionLast="40" xr6:coauthVersionMax="40" xr10:uidLastSave="{00000000-0000-0000-0000-000000000000}"/>
  <bookViews>
    <workbookView xWindow="0" yWindow="0" windowWidth="25600" windowHeight="11727" activeTab="1" xr2:uid="{E38BC7C1-2CDA-440A-AF1D-1158EF384E74}"/>
  </bookViews>
  <sheets>
    <sheet name="Chart1" sheetId="2" r:id="rId1"/>
    <sheet name="Sheet1" sheetId="1" r:id="rId2"/>
  </sheets>
  <definedNames>
    <definedName name="a0">Sheet1!$F$1</definedName>
    <definedName name="b0">Sheet1!$H$1</definedName>
    <definedName name="c0">Sheet1!$H$2</definedName>
    <definedName name="r_">Sheet1!$F$4</definedName>
    <definedName name="u">Sheet1!$F$3</definedName>
    <definedName name="y">Sheet1!$F$5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20" i="1"/>
  <c r="F5" i="1"/>
  <c r="F4" i="1"/>
</calcChain>
</file>

<file path=xl/sharedStrings.xml><?xml version="1.0" encoding="utf-8"?>
<sst xmlns="http://schemas.openxmlformats.org/spreadsheetml/2006/main" count="29" uniqueCount="28">
  <si>
    <t>2.5662823884</t>
  </si>
  <si>
    <t>-18.61500062529</t>
  </si>
  <si>
    <t>41.39119773534</t>
  </si>
  <si>
    <t>-2544106049637</t>
  </si>
  <si>
    <t>-8.47351093090</t>
  </si>
  <si>
    <t>23.08336743743</t>
  </si>
  <si>
    <t>-21.06224101826</t>
  </si>
  <si>
    <t>3.13082909833</t>
  </si>
  <si>
    <t>0.3374754822726147</t>
  </si>
  <si>
    <t>0.9761690190917186</t>
  </si>
  <si>
    <t>0.1607979714918209</t>
  </si>
  <si>
    <t>0.0276438810333863</t>
  </si>
  <si>
    <t>0.0038405729373609</t>
  </si>
  <si>
    <t>0.0003951896511919</t>
  </si>
  <si>
    <t>0.0000321767881768</t>
  </si>
  <si>
    <t>0.0000002888167364</t>
  </si>
  <si>
    <t>0.0000003960315187</t>
  </si>
  <si>
    <t>a0</t>
  </si>
  <si>
    <t>b0</t>
  </si>
  <si>
    <t>c0</t>
  </si>
  <si>
    <t>u</t>
  </si>
  <si>
    <t>r</t>
  </si>
  <si>
    <t>y</t>
  </si>
  <si>
    <t>=y*(((a3*r_+a2)*r_+a1)*r_+a0)/((((b3*r_+b2)*r_+b1)*r_+b0)*r_+1)</t>
  </si>
  <si>
    <t>=if(abs(y)&lt;0.42,y*(((A3*r_+A2)*r_+A1)*r_+a0)/((((B3*r_+B2)*r_+B1)*r_+b0)*r_+1),</t>
  </si>
  <si>
    <t>else</t>
  </si>
  <si>
    <t>y&gt;0 ----r</t>
  </si>
  <si>
    <t>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</si>
</sst>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Sheet1!$F$1:$H$2</c:f>
              <c:multiLvlStrCache>
                <c:ptCount val="3"/>
                <c:lvl>
                  <c:pt idx="1">
                    <c:v>c0</c:v>
                  </c:pt>
                  <c:pt idx="2">
                    <c:v>0.3374754822726147</c:v>
                  </c:pt>
                </c:lvl>
                <c:lvl>
                  <c:pt idx="0">
                    <c:v>2.5662823884</c:v>
                  </c:pt>
                  <c:pt idx="1">
                    <c:v>b0</c:v>
                  </c:pt>
                  <c:pt idx="2">
                    <c:v>-8.47351093090</c:v>
                  </c:pt>
                </c:lvl>
              </c:multiLvlStrCache>
            </c:multiLvlStrRef>
          </c:cat>
          <c:val>
            <c:numRef>
              <c:f>Sheet1!$F$3:$H$3</c:f>
              <c:numCache>
                <c:formatCode>General</c:formatCode>
                <c:ptCount val="3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E-45BE-8956-B9418CECDFF8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Sheet1!$F$1:$H$2</c:f>
              <c:multiLvlStrCache>
                <c:ptCount val="3"/>
                <c:lvl>
                  <c:pt idx="1">
                    <c:v>c0</c:v>
                  </c:pt>
                  <c:pt idx="2">
                    <c:v>0.3374754822726147</c:v>
                  </c:pt>
                </c:lvl>
                <c:lvl>
                  <c:pt idx="0">
                    <c:v>2.5662823884</c:v>
                  </c:pt>
                  <c:pt idx="1">
                    <c:v>b0</c:v>
                  </c:pt>
                  <c:pt idx="2">
                    <c:v>-8.47351093090</c:v>
                  </c:pt>
                </c:lvl>
              </c:multiLvlStrCache>
            </c:multiLvlStrRef>
          </c:cat>
          <c:val>
            <c:numRef>
              <c:f>Sheet1!$F$4:$H$4</c:f>
              <c:numCache>
                <c:formatCode>General</c:formatCode>
                <c:ptCount val="3"/>
                <c:pt idx="0">
                  <c:v>4.0000000000000008E-2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E-45BE-8956-B9418CECDFF8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Sheet1!$F$1:$H$2</c:f>
              <c:multiLvlStrCache>
                <c:ptCount val="3"/>
                <c:lvl>
                  <c:pt idx="1">
                    <c:v>c0</c:v>
                  </c:pt>
                  <c:pt idx="2">
                    <c:v>0.3374754822726147</c:v>
                  </c:pt>
                </c:lvl>
                <c:lvl>
                  <c:pt idx="0">
                    <c:v>2.5662823884</c:v>
                  </c:pt>
                  <c:pt idx="1">
                    <c:v>b0</c:v>
                  </c:pt>
                  <c:pt idx="2">
                    <c:v>-8.47351093090</c:v>
                  </c:pt>
                </c:lvl>
              </c:multiLvlStrCache>
            </c:multiLvlStrRef>
          </c:cat>
          <c:val>
            <c:numRef>
              <c:f>Sheet1!$F$5:$H$5</c:f>
              <c:numCache>
                <c:formatCode>General</c:formatCode>
                <c:ptCount val="3"/>
                <c:pt idx="0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E-45BE-8956-B9418CEC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408704"/>
        <c:axId val="2099468672"/>
      </c:barChart>
      <c:catAx>
        <c:axId val="18144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68672"/>
        <c:crosses val="autoZero"/>
        <c:auto val="1"/>
        <c:lblAlgn val="ctr"/>
        <c:lblOffset val="100"/>
        <c:noMultiLvlLbl val="0"/>
      </c:catAx>
      <c:valAx>
        <c:axId val="20994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1E5B8D-9231-421E-8005-853D22DBD55B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C1134-F615-4270-8ADF-5A0241FD05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C5A2-DE2A-4552-B704-E335CDE87560}">
  <dimension ref="A1:H27"/>
  <sheetViews>
    <sheetView tabSelected="1" workbookViewId="0">
      <selection activeCell="B22" sqref="B22"/>
    </sheetView>
  </sheetViews>
  <sheetFormatPr defaultRowHeight="14.35" x14ac:dyDescent="0.5"/>
  <cols>
    <col min="1" max="2" width="14.87890625" bestFit="1" customWidth="1"/>
    <col min="3" max="3" width="18.3515625" bestFit="1" customWidth="1"/>
    <col min="6" max="6" width="18.3515625" style="4" bestFit="1" customWidth="1"/>
  </cols>
  <sheetData>
    <row r="1" spans="1:8" x14ac:dyDescent="0.5">
      <c r="A1" s="3" t="s">
        <v>1</v>
      </c>
      <c r="B1" s="3" t="s">
        <v>5</v>
      </c>
      <c r="C1" s="3" t="s">
        <v>9</v>
      </c>
      <c r="E1" s="2" t="s">
        <v>17</v>
      </c>
      <c r="F1" s="3" t="s">
        <v>0</v>
      </c>
      <c r="G1" s="2" t="s">
        <v>18</v>
      </c>
      <c r="H1" s="3" t="s">
        <v>4</v>
      </c>
    </row>
    <row r="2" spans="1:8" x14ac:dyDescent="0.5">
      <c r="A2" s="3" t="s">
        <v>2</v>
      </c>
      <c r="B2" s="3" t="s">
        <v>6</v>
      </c>
      <c r="C2" s="3" t="s">
        <v>10</v>
      </c>
      <c r="E2" s="2"/>
      <c r="F2" s="3"/>
      <c r="G2" s="2" t="s">
        <v>19</v>
      </c>
      <c r="H2" s="3" t="s">
        <v>8</v>
      </c>
    </row>
    <row r="3" spans="1:8" x14ac:dyDescent="0.5">
      <c r="A3" s="3" t="s">
        <v>3</v>
      </c>
      <c r="B3" s="3" t="s">
        <v>7</v>
      </c>
      <c r="C3" s="3" t="s">
        <v>11</v>
      </c>
      <c r="E3" s="2" t="s">
        <v>20</v>
      </c>
      <c r="F3" s="4">
        <v>0.3</v>
      </c>
    </row>
    <row r="4" spans="1:8" x14ac:dyDescent="0.5">
      <c r="C4" s="3" t="s">
        <v>12</v>
      </c>
      <c r="E4" s="2" t="s">
        <v>21</v>
      </c>
      <c r="F4" s="4">
        <f>F5*F5</f>
        <v>4.0000000000000008E-2</v>
      </c>
    </row>
    <row r="5" spans="1:8" x14ac:dyDescent="0.5">
      <c r="C5" s="3" t="s">
        <v>13</v>
      </c>
      <c r="E5" s="2" t="s">
        <v>22</v>
      </c>
      <c r="F5" s="4">
        <f>F3-0.5</f>
        <v>-0.2</v>
      </c>
    </row>
    <row r="6" spans="1:8" x14ac:dyDescent="0.5">
      <c r="C6" s="3" t="s">
        <v>14</v>
      </c>
      <c r="E6" s="2"/>
    </row>
    <row r="7" spans="1:8" x14ac:dyDescent="0.5">
      <c r="C7" s="3" t="s">
        <v>15</v>
      </c>
      <c r="E7" s="2"/>
    </row>
    <row r="8" spans="1:8" x14ac:dyDescent="0.5">
      <c r="C8" s="3" t="s">
        <v>16</v>
      </c>
      <c r="E8" s="2"/>
    </row>
    <row r="10" spans="1:8" x14ac:dyDescent="0.5">
      <c r="E10" s="2"/>
    </row>
    <row r="11" spans="1:8" x14ac:dyDescent="0.5">
      <c r="E11" s="2"/>
    </row>
    <row r="12" spans="1:8" x14ac:dyDescent="0.5">
      <c r="E12" s="2"/>
    </row>
    <row r="13" spans="1:8" x14ac:dyDescent="0.5">
      <c r="E13" s="2"/>
    </row>
    <row r="14" spans="1:8" x14ac:dyDescent="0.5">
      <c r="C14" s="5" t="s">
        <v>23</v>
      </c>
      <c r="E14" s="2"/>
    </row>
    <row r="15" spans="1:8" x14ac:dyDescent="0.5">
      <c r="C15" s="5" t="s">
        <v>24</v>
      </c>
      <c r="E15" s="2"/>
    </row>
    <row r="16" spans="1:8" x14ac:dyDescent="0.5">
      <c r="E16" s="2"/>
    </row>
    <row r="17" spans="1:5" x14ac:dyDescent="0.5">
      <c r="E17" s="2"/>
    </row>
    <row r="19" spans="1:5" x14ac:dyDescent="0.5">
      <c r="A19" t="s">
        <v>25</v>
      </c>
    </row>
    <row r="20" spans="1:5" x14ac:dyDescent="0.5">
      <c r="A20" s="1" t="s">
        <v>21</v>
      </c>
      <c r="B20">
        <f>u</f>
        <v>0.3</v>
      </c>
    </row>
    <row r="21" spans="1:5" x14ac:dyDescent="0.5">
      <c r="A21" s="1" t="s">
        <v>26</v>
      </c>
      <c r="B21">
        <f>1-u</f>
        <v>0.7</v>
      </c>
    </row>
    <row r="22" spans="1:5" x14ac:dyDescent="0.5">
      <c r="A22" s="1" t="s">
        <v>27</v>
      </c>
    </row>
    <row r="23" spans="1:5" x14ac:dyDescent="0.5">
      <c r="A23" s="1"/>
    </row>
    <row r="24" spans="1:5" x14ac:dyDescent="0.5">
      <c r="A24" s="1"/>
      <c r="E24" s="2"/>
    </row>
    <row r="25" spans="1:5" x14ac:dyDescent="0.5">
      <c r="A25" s="1"/>
    </row>
    <row r="26" spans="1:5" x14ac:dyDescent="0.5">
      <c r="A26" s="1"/>
    </row>
    <row r="27" spans="1:5" x14ac:dyDescent="0.5">
      <c r="A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Chart1</vt:lpstr>
      <vt:lpstr>a0</vt:lpstr>
      <vt:lpstr>b0</vt:lpstr>
      <vt:lpstr>c0</vt:lpstr>
      <vt:lpstr>r_</vt:lpstr>
      <vt:lpstr>u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Loss</dc:creator>
  <cp:lastModifiedBy>Joseph Loss</cp:lastModifiedBy>
  <dcterms:created xsi:type="dcterms:W3CDTF">2019-01-16T23:50:59Z</dcterms:created>
  <dcterms:modified xsi:type="dcterms:W3CDTF">2019-01-17T00:08:38Z</dcterms:modified>
</cp:coreProperties>
</file>