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ke\GitHub\Rice_Field_Damage_Philippines\app\data\source_data\rice_losses\"/>
    </mc:Choice>
  </mc:AlternateContent>
  <xr:revisionPtr revIDLastSave="0" documentId="13_ncr:1_{B17FBF24-2D97-4E20-8B07-4284A635A017}" xr6:coauthVersionLast="47" xr6:coauthVersionMax="47" xr10:uidLastSave="{00000000-0000-0000-0000-000000000000}"/>
  <bookViews>
    <workbookView xWindow="19120" yWindow="-80" windowWidth="19360" windowHeight="10960" activeTab="4" xr2:uid="{8D398A6F-4468-47D8-A149-F7AEF473E427}"/>
  </bookViews>
  <sheets>
    <sheet name="admin_boundaries" sheetId="4" r:id="rId1"/>
    <sheet name="sendong" sheetId="1" r:id="rId2"/>
    <sheet name="pablo" sheetId="2" r:id="rId3"/>
    <sheet name="falcon" sheetId="3" r:id="rId4"/>
    <sheet name="combined" sheetId="5" r:id="rId5"/>
  </sheets>
  <externalReferences>
    <externalReference r:id="rId6"/>
    <externalReference r:id="rId7"/>
  </externalReferences>
  <definedNames>
    <definedName name="_xlnm._FilterDatabase" localSheetId="0" hidden="1">admin_boundaries!$A$1:$G$1648</definedName>
    <definedName name="_xlnm._FilterDatabase" localSheetId="4" hidden="1">combined!$A$1:$H$46</definedName>
    <definedName name="_xlnm._FilterDatabase" localSheetId="2" hidden="1">pablo!$B$1:$G$61</definedName>
    <definedName name="_xlnm._FilterDatabase" localSheetId="1" hidden="1">sendong!$A$1:$H$46</definedName>
    <definedName name="EGAY_LU">'[1]Egay '!$B$28:$T$83</definedName>
    <definedName name="EGAY_PANGASINAN">'[1]Egay '!$B$20:$T$24</definedName>
    <definedName name="Glenda_Biliran">[2]Rice_Glenda!$A$24:$O$29</definedName>
    <definedName name="Glenda_ESamar">[2]Rice_Glenda!$A$48:$L$53</definedName>
    <definedName name="Glenda_leyte">[2]Rice_Glenda!$A$19:$L$21</definedName>
    <definedName name="Glenda_NSamar">[2]Rice_Glenda!$A$58:$L$75</definedName>
    <definedName name="Glenda_Samar">[2]Rice_Glenda!$A$32:$O$43</definedName>
    <definedName name="INENG_IN">[1]Ineng!$B$20:$T$88</definedName>
    <definedName name="INENG_IS">[1]Ineng!$B$90:$T$156</definedName>
    <definedName name="INENG_LU">[1]Ineng!$B$186:$T$202</definedName>
    <definedName name="INENG_PANGASINAN">[1]Ineng!$B$159:$T$184</definedName>
    <definedName name="KABAYAN_PANGASINAN">[1]Kabayan!$B$23:$T$107</definedName>
    <definedName name="LANDO_ILOCOS_N">[1]Lando!$B$69:$S$117</definedName>
    <definedName name="LANDO_ILOCOS_S">[1]Lando!$B$121:$S$168</definedName>
    <definedName name="Lando_LU">[1]Lando!$B$22:$S$66</definedName>
    <definedName name="LANDO_PANGASINAN">[1]Lando!$B$172:$S$392</definedName>
    <definedName name="LAWIN_IS">[1]Lawin!$B$56:$S$144</definedName>
    <definedName name="LAWIN_LN">[1]Lawin!$B$148:$S$232</definedName>
    <definedName name="LAWIN_PANGASINAN">[1]Lawin!$B$236:$S$293</definedName>
    <definedName name="LUIS_IN">'[1]Luis and Mario'!$B$208:$Q$262</definedName>
    <definedName name="LUIS_IS">'[1]Luis and Mario'!$B$165:$Q$204</definedName>
    <definedName name="LUIS_LU">'[1]Luis and Mario'!$B$143:$Q$161</definedName>
    <definedName name="LUIS_PANGASINAN">'[1]Luis and Mario'!$B$21:$Q$140</definedName>
    <definedName name="MARING_IN">[1]Maring!$B$22:$Q$40</definedName>
    <definedName name="MARING_IS">[1]Maring!$B$44:$Q$119</definedName>
    <definedName name="MARING_LU">[1]Maring!$B$123:$Q$139</definedName>
    <definedName name="MARING_PANGASINAN">[1]Maring!$B$143:$Q$228</definedName>
    <definedName name="Nona_Biliran">'[2]rice-nona'!$A$18:$P$19</definedName>
    <definedName name="Nona_ESamar">'[2]rice-nona'!$A$25:$P$26</definedName>
    <definedName name="Nona_NSamar">'[2]rice-nona'!$A$28:$P$46</definedName>
    <definedName name="Nona_Pangasinan">[1]Nona!$B$22:$T$31</definedName>
    <definedName name="Nona_Samar">'[2]rice-nona'!$A$21:$P$23</definedName>
    <definedName name="ODETTE_IN">[1]Odette!$B$23:$Q$51</definedName>
    <definedName name="ODETTE_IS">[1]Odette!$B$54:$Q$54</definedName>
    <definedName name="Ompong_IS">[1]Ompong!$B$27:$S$126</definedName>
    <definedName name="Ompong_LU">[1]Ompong!$B$130:$S$187</definedName>
    <definedName name="Ompong_Pangasinan">[1]Ompong!$B$191:$S$400</definedName>
    <definedName name="ONDOY_LU">[1]Ondoy!$B$43:$K$45</definedName>
    <definedName name="ONDOY_PANGASINAN">[1]Ondoy!$B$16:$K$39</definedName>
    <definedName name="PEDRING_IS">[1]Pedring!$B$62:$Q$74</definedName>
    <definedName name="PEDRING_LU">[1]Pedring!$B$22:$Q$59</definedName>
    <definedName name="PEDRING_PANGASINAN">[1]Pedring!$B$77:$Q$204</definedName>
    <definedName name="PEPITO">[1]Pepito!$B$22:$Y$53</definedName>
    <definedName name="QUINTA">[1]Quinta!$B$22:$Y$29</definedName>
    <definedName name="Rosita_LU">[1]Rosita!$B$21:$S$25</definedName>
    <definedName name="Rosita_Pangasinan">[1]Rosita!$B$27:$S$66</definedName>
    <definedName name="Ruby_Biliran">'[2]rice-Ruby'!$A$45:$P$51</definedName>
    <definedName name="Ruby_ESamar">'[2]rice-Ruby'!$A$76:$P$93</definedName>
    <definedName name="Ruby_Leyte">'[2]rice-Ruby'!$A$18:$P$42</definedName>
    <definedName name="Ruby_NSamar">'[2]rice-Ruby'!$A$96:$P$113</definedName>
    <definedName name="Ruby_Samar">'[2]rice-Ruby'!$A$54:$P$73</definedName>
    <definedName name="TISOY_BILIRAN">[2]Rice_TISOY!$A$20:$P$25</definedName>
    <definedName name="Tisoy_ESamar">[2]Rice_TISOY!$A$61:$R$67</definedName>
    <definedName name="Tisoy_NSamar">[2]Rice_TISOY!$A$73:$P$88</definedName>
    <definedName name="Tisoy_wSamar">[2]Rice_TISOY!$A$1:$R$72</definedName>
    <definedName name="Ulysses_Ilocos">[1]Ulysses!$A$22:$X$30</definedName>
    <definedName name="Ulysses_Pangasinan">[1]Ulysses!$A$32:$X$112</definedName>
    <definedName name="Urduja_Biliran">'[2]Rice-Urduja'!$A$64:$Q$70</definedName>
    <definedName name="Urduja_ESamar">'[2]Rice-Urduja'!$A$123:$Q$145</definedName>
    <definedName name="Urduja_Leyte">'[2]Rice-Urduja'!$A$19:$Q$60</definedName>
    <definedName name="Urduja_NSamar">'[2]Rice-Urduja'!$A$155:$Q$169</definedName>
    <definedName name="Urduja_Samar">'[2]Rice-Urduja'!$A$96:$Q$117</definedName>
    <definedName name="Urduja_SLeyte">'[2]Rice-Urduja'!$A$76:$Q$90</definedName>
    <definedName name="Ursula_Biliran">[2]Ursula_Rice!$A$43:$M$49</definedName>
    <definedName name="Ursula_ESamar">[2]Ursula_Rice!$A$59:$M$62</definedName>
    <definedName name="Ursula_Leyte">[2]Ursula_Rice!$A$18:$M$40</definedName>
    <definedName name="Ursula_WSamar">[2]Ursula_Rice!$A$52:$M$56</definedName>
    <definedName name="VINTA_IN">[1]Vinta!$B$24:$T$56</definedName>
    <definedName name="VINTA_IS">[1]Vinta!$B$60:$T$60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A3" i="1" s="1"/>
  <c r="H3" i="1" s="1"/>
  <c r="C4" i="1"/>
  <c r="A4" i="1" s="1"/>
  <c r="H4" i="1" s="1"/>
  <c r="C5" i="1"/>
  <c r="A5" i="1" s="1"/>
  <c r="H5" i="1" s="1"/>
  <c r="C6" i="1"/>
  <c r="A6" i="1" s="1"/>
  <c r="C7" i="1"/>
  <c r="A7" i="1" s="1"/>
  <c r="C8" i="1"/>
  <c r="A8" i="1" s="1"/>
  <c r="C9" i="1"/>
  <c r="A9" i="1" s="1"/>
  <c r="C10" i="1"/>
  <c r="A10" i="1" s="1"/>
  <c r="C11" i="1"/>
  <c r="A11" i="1" s="1"/>
  <c r="H11" i="1" s="1"/>
  <c r="C12" i="1"/>
  <c r="A12" i="1" s="1"/>
  <c r="H12" i="1" s="1"/>
  <c r="C13" i="1"/>
  <c r="A13" i="1" s="1"/>
  <c r="H13" i="1" s="1"/>
  <c r="C14" i="1"/>
  <c r="A14" i="1" s="1"/>
  <c r="C15" i="1"/>
  <c r="A15" i="1" s="1"/>
  <c r="C16" i="1"/>
  <c r="A16" i="1" s="1"/>
  <c r="C17" i="1"/>
  <c r="A17" i="1" s="1"/>
  <c r="C18" i="1"/>
  <c r="A18" i="1" s="1"/>
  <c r="C19" i="1"/>
  <c r="A19" i="1" s="1"/>
  <c r="H19" i="1" s="1"/>
  <c r="C20" i="1"/>
  <c r="A20" i="1" s="1"/>
  <c r="H20" i="1" s="1"/>
  <c r="C21" i="1"/>
  <c r="A21" i="1" s="1"/>
  <c r="H21" i="1" s="1"/>
  <c r="C22" i="1"/>
  <c r="A22" i="1" s="1"/>
  <c r="C23" i="1"/>
  <c r="A23" i="1" s="1"/>
  <c r="C24" i="1"/>
  <c r="A24" i="1" s="1"/>
  <c r="C25" i="1"/>
  <c r="A25" i="1" s="1"/>
  <c r="C26" i="1"/>
  <c r="A26" i="1" s="1"/>
  <c r="C27" i="1"/>
  <c r="A27" i="1" s="1"/>
  <c r="H27" i="1" s="1"/>
  <c r="C28" i="1"/>
  <c r="A28" i="1" s="1"/>
  <c r="H28" i="1" s="1"/>
  <c r="C29" i="1"/>
  <c r="A29" i="1" s="1"/>
  <c r="H29" i="1" s="1"/>
  <c r="C30" i="1"/>
  <c r="A30" i="1" s="1"/>
  <c r="C31" i="1"/>
  <c r="A31" i="1" s="1"/>
  <c r="C32" i="1"/>
  <c r="A32" i="1" s="1"/>
  <c r="C33" i="1"/>
  <c r="A33" i="1" s="1"/>
  <c r="C34" i="1"/>
  <c r="A34" i="1" s="1"/>
  <c r="C35" i="1"/>
  <c r="A35" i="1" s="1"/>
  <c r="H35" i="1" s="1"/>
  <c r="C36" i="1"/>
  <c r="A36" i="1" s="1"/>
  <c r="H36" i="1" s="1"/>
  <c r="C37" i="1"/>
  <c r="A37" i="1" s="1"/>
  <c r="H37" i="1" s="1"/>
  <c r="C38" i="1"/>
  <c r="A38" i="1" s="1"/>
  <c r="C39" i="1"/>
  <c r="A39" i="1" s="1"/>
  <c r="C40" i="1"/>
  <c r="A40" i="1" s="1"/>
  <c r="C41" i="1"/>
  <c r="A41" i="1" s="1"/>
  <c r="H41" i="1" s="1"/>
  <c r="C42" i="1"/>
  <c r="A42" i="1" s="1"/>
  <c r="C43" i="1"/>
  <c r="A43" i="1" s="1"/>
  <c r="H43" i="1" s="1"/>
  <c r="C44" i="1"/>
  <c r="A44" i="1" s="1"/>
  <c r="H44" i="1" s="1"/>
  <c r="C45" i="1"/>
  <c r="A45" i="1" s="1"/>
  <c r="H45" i="1" s="1"/>
  <c r="C46" i="1"/>
  <c r="A46" i="1" s="1"/>
  <c r="C2" i="1"/>
  <c r="A2" i="1" s="1"/>
  <c r="H10" i="1" l="1"/>
  <c r="H34" i="1"/>
  <c r="H33" i="1"/>
  <c r="H26" i="1"/>
  <c r="H25" i="1"/>
  <c r="H18" i="1"/>
  <c r="H17" i="1"/>
  <c r="H42" i="1"/>
  <c r="H9" i="1"/>
  <c r="H40" i="1"/>
  <c r="H32" i="1"/>
  <c r="H24" i="1"/>
  <c r="H16" i="1"/>
  <c r="H8" i="1"/>
  <c r="H2" i="1"/>
  <c r="H39" i="1"/>
  <c r="H31" i="1"/>
  <c r="H23" i="1"/>
  <c r="H15" i="1"/>
  <c r="H7" i="1"/>
  <c r="H46" i="1"/>
  <c r="H38" i="1"/>
  <c r="H30" i="1"/>
  <c r="H22" i="1"/>
  <c r="H14" i="1"/>
  <c r="H6" i="1"/>
  <c r="D3" i="2" l="1"/>
  <c r="B3" i="2" s="1"/>
  <c r="D4" i="2"/>
  <c r="B4" i="2" s="1"/>
  <c r="D5" i="2"/>
  <c r="B5" i="2" s="1"/>
  <c r="D6" i="2"/>
  <c r="B6" i="2" s="1"/>
  <c r="D7" i="2"/>
  <c r="B7" i="2" s="1"/>
  <c r="D8" i="2"/>
  <c r="B8" i="2" s="1"/>
  <c r="D9" i="2"/>
  <c r="B9" i="2" s="1"/>
  <c r="D10" i="2"/>
  <c r="B10" i="2" s="1"/>
  <c r="D11" i="2"/>
  <c r="B11" i="2" s="1"/>
  <c r="D12" i="2"/>
  <c r="B12" i="2" s="1"/>
  <c r="D13" i="2"/>
  <c r="B13" i="2" s="1"/>
  <c r="D14" i="2"/>
  <c r="B14" i="2" s="1"/>
  <c r="D15" i="2"/>
  <c r="B15" i="2" s="1"/>
  <c r="D16" i="2"/>
  <c r="B16" i="2" s="1"/>
  <c r="D17" i="2"/>
  <c r="B17" i="2" s="1"/>
  <c r="D18" i="2"/>
  <c r="B18" i="2" s="1"/>
  <c r="D19" i="2"/>
  <c r="B19" i="2" s="1"/>
  <c r="D20" i="2"/>
  <c r="B20" i="2" s="1"/>
  <c r="D21" i="2"/>
  <c r="B21" i="2" s="1"/>
  <c r="D22" i="2"/>
  <c r="B22" i="2" s="1"/>
  <c r="D23" i="2"/>
  <c r="B23" i="2" s="1"/>
  <c r="D24" i="2"/>
  <c r="B24" i="2" s="1"/>
  <c r="D25" i="2"/>
  <c r="B25" i="2" s="1"/>
  <c r="D26" i="2"/>
  <c r="B26" i="2" s="1"/>
  <c r="D27" i="2"/>
  <c r="B27" i="2" s="1"/>
  <c r="D28" i="2"/>
  <c r="B28" i="2" s="1"/>
  <c r="D29" i="2"/>
  <c r="B29" i="2" s="1"/>
  <c r="D30" i="2"/>
  <c r="B30" i="2" s="1"/>
  <c r="D31" i="2"/>
  <c r="B31" i="2" s="1"/>
  <c r="D32" i="2"/>
  <c r="B32" i="2" s="1"/>
  <c r="D33" i="2"/>
  <c r="B33" i="2" s="1"/>
  <c r="D34" i="2"/>
  <c r="B34" i="2" s="1"/>
  <c r="D35" i="2"/>
  <c r="B35" i="2" s="1"/>
  <c r="D36" i="2"/>
  <c r="B36" i="2" s="1"/>
  <c r="D37" i="2"/>
  <c r="B37" i="2" s="1"/>
  <c r="D38" i="2"/>
  <c r="B38" i="2" s="1"/>
  <c r="D39" i="2"/>
  <c r="B39" i="2" s="1"/>
  <c r="D40" i="2"/>
  <c r="B40" i="2" s="1"/>
  <c r="D41" i="2"/>
  <c r="B41" i="2" s="1"/>
  <c r="D42" i="2"/>
  <c r="B42" i="2" s="1"/>
  <c r="D43" i="2"/>
  <c r="B43" i="2" s="1"/>
  <c r="D44" i="2"/>
  <c r="B44" i="2" s="1"/>
  <c r="D45" i="2"/>
  <c r="B45" i="2" s="1"/>
  <c r="D46" i="2"/>
  <c r="B46" i="2" s="1"/>
  <c r="D47" i="2"/>
  <c r="B47" i="2" s="1"/>
  <c r="D48" i="2"/>
  <c r="B48" i="2" s="1"/>
  <c r="D49" i="2"/>
  <c r="B49" i="2" s="1"/>
  <c r="D50" i="2"/>
  <c r="B50" i="2" s="1"/>
  <c r="D51" i="2"/>
  <c r="B51" i="2" s="1"/>
  <c r="D52" i="2"/>
  <c r="B52" i="2" s="1"/>
  <c r="D53" i="2"/>
  <c r="B53" i="2" s="1"/>
  <c r="D54" i="2"/>
  <c r="B54" i="2" s="1"/>
  <c r="D55" i="2"/>
  <c r="B55" i="2" s="1"/>
  <c r="D56" i="2"/>
  <c r="B56" i="2" s="1"/>
  <c r="D57" i="2"/>
  <c r="B57" i="2" s="1"/>
  <c r="D58" i="2"/>
  <c r="B58" i="2" s="1"/>
  <c r="D59" i="2"/>
  <c r="B59" i="2" s="1"/>
  <c r="D60" i="2"/>
  <c r="B60" i="2" s="1"/>
  <c r="D61" i="2"/>
  <c r="B61" i="2" s="1"/>
  <c r="D2" i="2"/>
  <c r="B2" i="2" s="1"/>
  <c r="G1" i="2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3" s="1"/>
  <c r="C3" i="3"/>
  <c r="C4" i="3"/>
  <c r="C5" i="3"/>
  <c r="C6" i="3"/>
  <c r="C2" i="3"/>
  <c r="G48" i="1" l="1"/>
  <c r="G56" i="1"/>
  <c r="G64" i="1"/>
  <c r="G72" i="1"/>
  <c r="G58" i="1"/>
  <c r="G66" i="1"/>
  <c r="G70" i="1"/>
  <c r="G55" i="1"/>
  <c r="G49" i="1"/>
  <c r="G57" i="1"/>
  <c r="G65" i="1"/>
  <c r="G73" i="1"/>
  <c r="G50" i="1"/>
  <c r="G74" i="1"/>
  <c r="G46" i="1"/>
  <c r="G71" i="1"/>
  <c r="G51" i="1"/>
  <c r="G59" i="1"/>
  <c r="G67" i="1"/>
  <c r="G75" i="1"/>
  <c r="G61" i="1"/>
  <c r="G77" i="1"/>
  <c r="G62" i="1"/>
  <c r="G63" i="1"/>
  <c r="G45" i="1"/>
  <c r="G52" i="1"/>
  <c r="G60" i="1"/>
  <c r="G68" i="1"/>
  <c r="G76" i="1"/>
  <c r="G53" i="1"/>
  <c r="G69" i="1"/>
  <c r="G54" i="1"/>
  <c r="G47" i="1"/>
  <c r="G40" i="1"/>
  <c r="G6" i="1"/>
  <c r="G42" i="1"/>
  <c r="G24" i="1"/>
  <c r="G37" i="1"/>
  <c r="G27" i="1"/>
  <c r="G15" i="1"/>
  <c r="G4" i="1"/>
  <c r="G29" i="1"/>
  <c r="G30" i="1"/>
  <c r="G43" i="1"/>
  <c r="G32" i="1"/>
  <c r="G41" i="1"/>
  <c r="G8" i="1"/>
  <c r="G31" i="1"/>
  <c r="G34" i="1"/>
  <c r="G23" i="1"/>
  <c r="G20" i="1"/>
  <c r="G5" i="1"/>
  <c r="G19" i="1"/>
  <c r="G2" i="1"/>
  <c r="G13" i="1"/>
  <c r="G17" i="1"/>
  <c r="G22" i="1"/>
  <c r="G39" i="1"/>
  <c r="G16" i="1"/>
  <c r="G18" i="1"/>
  <c r="G36" i="1"/>
  <c r="G11" i="1"/>
  <c r="G10" i="1"/>
  <c r="G3" i="1"/>
  <c r="G12" i="1"/>
  <c r="G35" i="1"/>
  <c r="G21" i="1"/>
  <c r="G7" i="1"/>
  <c r="G33" i="1"/>
  <c r="G38" i="1"/>
  <c r="G14" i="1"/>
  <c r="G25" i="1"/>
  <c r="G28" i="1"/>
  <c r="G26" i="1"/>
  <c r="G44" i="1"/>
  <c r="G9" i="1"/>
  <c r="A2" i="3"/>
  <c r="A6" i="3"/>
  <c r="A5" i="3"/>
  <c r="A4" i="3"/>
</calcChain>
</file>

<file path=xl/sharedStrings.xml><?xml version="1.0" encoding="utf-8"?>
<sst xmlns="http://schemas.openxmlformats.org/spreadsheetml/2006/main" count="10596" uniqueCount="3373">
  <si>
    <t>Lanao del Norte</t>
  </si>
  <si>
    <t>Bukidnon</t>
  </si>
  <si>
    <t>Misamis Occidental</t>
  </si>
  <si>
    <t>Salvador</t>
  </si>
  <si>
    <t>Lala</t>
  </si>
  <si>
    <t>Munai</t>
  </si>
  <si>
    <t>Kapatagan</t>
  </si>
  <si>
    <t>Sapad</t>
  </si>
  <si>
    <t>Kauswagan</t>
  </si>
  <si>
    <t>Baloi</t>
  </si>
  <si>
    <t>Matungao</t>
  </si>
  <si>
    <t>Bacolod</t>
  </si>
  <si>
    <t>Tubod</t>
  </si>
  <si>
    <t>Magsaysay</t>
  </si>
  <si>
    <t>Pantao Ragat</t>
  </si>
  <si>
    <t>Maigo</t>
  </si>
  <si>
    <t>Tagoloan</t>
  </si>
  <si>
    <t>Baroy</t>
  </si>
  <si>
    <t>Nunungan</t>
  </si>
  <si>
    <t>Cabanglasan</t>
  </si>
  <si>
    <t>Dangcagan</t>
  </si>
  <si>
    <t>Don Carlos</t>
  </si>
  <si>
    <t>Kibawe</t>
  </si>
  <si>
    <t>Kitaotao</t>
  </si>
  <si>
    <t>Libona</t>
  </si>
  <si>
    <t>Malitbog</t>
  </si>
  <si>
    <t>Manolo Fortich</t>
  </si>
  <si>
    <t>Maramag</t>
  </si>
  <si>
    <t>Quezon</t>
  </si>
  <si>
    <t>San Fernando</t>
  </si>
  <si>
    <t>Talakag</t>
  </si>
  <si>
    <t>Sinacaban</t>
  </si>
  <si>
    <t>Bonifacio</t>
  </si>
  <si>
    <t>Sapang Dalaga</t>
  </si>
  <si>
    <t>Clarin</t>
  </si>
  <si>
    <t>Tangub City</t>
  </si>
  <si>
    <t>Calamba</t>
  </si>
  <si>
    <t>Oroquieta City</t>
  </si>
  <si>
    <t>Villanueva</t>
  </si>
  <si>
    <t>Cagayan de Oro City</t>
  </si>
  <si>
    <t>Valencia</t>
  </si>
  <si>
    <t>Lanao del norte</t>
  </si>
  <si>
    <t>Area affected (ha)</t>
  </si>
  <si>
    <t>BUKIDNON</t>
  </si>
  <si>
    <t>District 1</t>
  </si>
  <si>
    <t>Baungon</t>
  </si>
  <si>
    <t>FOR VALIDATION</t>
  </si>
  <si>
    <t>Sumilao</t>
  </si>
  <si>
    <t>Impasug-ong</t>
  </si>
  <si>
    <t>Damulog</t>
  </si>
  <si>
    <t>LANAO DEL NORTE</t>
  </si>
  <si>
    <t>Iligan City</t>
  </si>
  <si>
    <t>TO BE VALIDATED</t>
  </si>
  <si>
    <t>Pantar</t>
  </si>
  <si>
    <t>LALA</t>
  </si>
  <si>
    <t>MISAMIS OCCIDENTAL</t>
  </si>
  <si>
    <t>Aloran</t>
  </si>
  <si>
    <t>Plaridel</t>
  </si>
  <si>
    <t>Jimenez</t>
  </si>
  <si>
    <t>Tudela</t>
  </si>
  <si>
    <t>BONIFACIO</t>
  </si>
  <si>
    <t>MISAMIS ORIENTAL</t>
  </si>
  <si>
    <t>Medina</t>
  </si>
  <si>
    <t>Talisayan</t>
  </si>
  <si>
    <t>Lagonglong</t>
  </si>
  <si>
    <t>Binuangan</t>
  </si>
  <si>
    <t>Sugbongcogon</t>
  </si>
  <si>
    <t>Gingoog City</t>
  </si>
  <si>
    <t>Kinoguitan</t>
  </si>
  <si>
    <t>Salay</t>
  </si>
  <si>
    <t>Balingasag</t>
  </si>
  <si>
    <t>Lugait</t>
  </si>
  <si>
    <t>Alubijid</t>
  </si>
  <si>
    <t>Manticao</t>
  </si>
  <si>
    <t>Laguindingan</t>
  </si>
  <si>
    <t>Libertad</t>
  </si>
  <si>
    <t>Opol</t>
  </si>
  <si>
    <t>Gitagum</t>
  </si>
  <si>
    <t>Jasaan</t>
  </si>
  <si>
    <t>Claveria</t>
  </si>
  <si>
    <t>Initao</t>
  </si>
  <si>
    <t>REMARKS</t>
  </si>
  <si>
    <t>SAPAD</t>
  </si>
  <si>
    <t>for Validation</t>
  </si>
  <si>
    <t>KAPATAGAN</t>
  </si>
  <si>
    <t>SALVADOR</t>
  </si>
  <si>
    <t>TAGOLOAN</t>
  </si>
  <si>
    <t>(V)</t>
  </si>
  <si>
    <t>prov_mun</t>
  </si>
  <si>
    <t>mun_name</t>
  </si>
  <si>
    <t>mun_code</t>
  </si>
  <si>
    <t>prov_name</t>
  </si>
  <si>
    <t>prov_code</t>
  </si>
  <si>
    <t>reg_name</t>
  </si>
  <si>
    <t>reg_code</t>
  </si>
  <si>
    <t>Aborlan</t>
  </si>
  <si>
    <t>PH175301000</t>
  </si>
  <si>
    <t>Palawan</t>
  </si>
  <si>
    <t>PH175300000</t>
  </si>
  <si>
    <t>Region IV-B</t>
  </si>
  <si>
    <t>PH170000000</t>
  </si>
  <si>
    <t>Abra de Ilog</t>
  </si>
  <si>
    <t>PH175101000</t>
  </si>
  <si>
    <t>Occidental Mindoro</t>
  </si>
  <si>
    <t>PH175100000</t>
  </si>
  <si>
    <t>Abucay</t>
  </si>
  <si>
    <t>PH030801000</t>
  </si>
  <si>
    <t>Bataan</t>
  </si>
  <si>
    <t>PH030800000</t>
  </si>
  <si>
    <t>Region III</t>
  </si>
  <si>
    <t>PH030000000</t>
  </si>
  <si>
    <t>Abulug</t>
  </si>
  <si>
    <t>PH021501000</t>
  </si>
  <si>
    <t>Cagayan</t>
  </si>
  <si>
    <t>PH021500000</t>
  </si>
  <si>
    <t>Region II</t>
  </si>
  <si>
    <t>PH020000000</t>
  </si>
  <si>
    <t>Abuyog</t>
  </si>
  <si>
    <t>PH083701000</t>
  </si>
  <si>
    <t>Leyte</t>
  </si>
  <si>
    <t>PH083700000</t>
  </si>
  <si>
    <t>Region VIII</t>
  </si>
  <si>
    <t>PH080000000</t>
  </si>
  <si>
    <t>Adams</t>
  </si>
  <si>
    <t>PH012801000</t>
  </si>
  <si>
    <t>Ilocos Norte</t>
  </si>
  <si>
    <t>PH012800000</t>
  </si>
  <si>
    <t>Region I</t>
  </si>
  <si>
    <t>PH010000000</t>
  </si>
  <si>
    <t>Agdangan</t>
  </si>
  <si>
    <t>PH045601000</t>
  </si>
  <si>
    <t>PH045600000</t>
  </si>
  <si>
    <t>Region IV-A</t>
  </si>
  <si>
    <t>PH040000000</t>
  </si>
  <si>
    <t>Aglipay</t>
  </si>
  <si>
    <t>PH025701000</t>
  </si>
  <si>
    <t>Quirino</t>
  </si>
  <si>
    <t>PH025700000</t>
  </si>
  <si>
    <t>Agno</t>
  </si>
  <si>
    <t>PH015501000</t>
  </si>
  <si>
    <t>Pangasinan</t>
  </si>
  <si>
    <t>PH015500000</t>
  </si>
  <si>
    <t>Agoncillo</t>
  </si>
  <si>
    <t>PH041001000</t>
  </si>
  <si>
    <t>Batangas</t>
  </si>
  <si>
    <t>PH041000000</t>
  </si>
  <si>
    <t>Agoo</t>
  </si>
  <si>
    <t>PH013301000</t>
  </si>
  <si>
    <t>La Union</t>
  </si>
  <si>
    <t>PH013300000</t>
  </si>
  <si>
    <t>Aguilar</t>
  </si>
  <si>
    <t>PH015502000</t>
  </si>
  <si>
    <t>Aguinaldo</t>
  </si>
  <si>
    <t>PH142708000</t>
  </si>
  <si>
    <t>Ifugao</t>
  </si>
  <si>
    <t>PH142700000</t>
  </si>
  <si>
    <t>Cordillera Administrative Region</t>
  </si>
  <si>
    <t>PH140000000</t>
  </si>
  <si>
    <t>Agutaya</t>
  </si>
  <si>
    <t>PH175302000</t>
  </si>
  <si>
    <t>Ajuy</t>
  </si>
  <si>
    <t>PH063001000</t>
  </si>
  <si>
    <t>Iloilo</t>
  </si>
  <si>
    <t>PH063000000</t>
  </si>
  <si>
    <t>Region VI</t>
  </si>
  <si>
    <t>PH060000000</t>
  </si>
  <si>
    <t>Akbar</t>
  </si>
  <si>
    <t>PH150708000</t>
  </si>
  <si>
    <t>Basilan</t>
  </si>
  <si>
    <t>PH150700000</t>
  </si>
  <si>
    <t>Autonomous Region in Muslim Mindanao</t>
  </si>
  <si>
    <t>PH150000000</t>
  </si>
  <si>
    <t>Al-Barka</t>
  </si>
  <si>
    <t>PH150709000</t>
  </si>
  <si>
    <t>Alabat</t>
  </si>
  <si>
    <t>PH045602000</t>
  </si>
  <si>
    <t>Alabel</t>
  </si>
  <si>
    <t>PH128001000</t>
  </si>
  <si>
    <t>Sarangani</t>
  </si>
  <si>
    <t>PH128000000</t>
  </si>
  <si>
    <t>Region XII</t>
  </si>
  <si>
    <t>PH120000000</t>
  </si>
  <si>
    <t>Alamada</t>
  </si>
  <si>
    <t>PH124701000</t>
  </si>
  <si>
    <t>Cotabato</t>
  </si>
  <si>
    <t>PH124700000</t>
  </si>
  <si>
    <t>Alaminos</t>
  </si>
  <si>
    <t>PH043401000</t>
  </si>
  <si>
    <t>Laguna</t>
  </si>
  <si>
    <t>PH043400000</t>
  </si>
  <si>
    <t>Alangalang</t>
  </si>
  <si>
    <t>PH083702000</t>
  </si>
  <si>
    <t>Albuera</t>
  </si>
  <si>
    <t>PH083703000</t>
  </si>
  <si>
    <t>Alburquerque</t>
  </si>
  <si>
    <t>PH071201000</t>
  </si>
  <si>
    <t>Bohol</t>
  </si>
  <si>
    <t>PH071200000</t>
  </si>
  <si>
    <t>Region VII</t>
  </si>
  <si>
    <t>PH070000000</t>
  </si>
  <si>
    <t>Alcala</t>
  </si>
  <si>
    <t>PH015504000</t>
  </si>
  <si>
    <t>PH021502000</t>
  </si>
  <si>
    <t>Alcantara</t>
  </si>
  <si>
    <t>PH072201000</t>
  </si>
  <si>
    <t>Cebu</t>
  </si>
  <si>
    <t>PH072200000</t>
  </si>
  <si>
    <t>PH175901000</t>
  </si>
  <si>
    <t>Romblon</t>
  </si>
  <si>
    <t>PH175900000</t>
  </si>
  <si>
    <t>Alcoy</t>
  </si>
  <si>
    <t>PH072202000</t>
  </si>
  <si>
    <t>Alegria</t>
  </si>
  <si>
    <t>PH072203000</t>
  </si>
  <si>
    <t>PH166701000</t>
  </si>
  <si>
    <t>Surigao del Norte</t>
  </si>
  <si>
    <t>PH166700000</t>
  </si>
  <si>
    <t>Region XIII</t>
  </si>
  <si>
    <t>PH160000000</t>
  </si>
  <si>
    <t>Aleosan</t>
  </si>
  <si>
    <t>PH124717000</t>
  </si>
  <si>
    <t>Alfonso</t>
  </si>
  <si>
    <t>PH042101000</t>
  </si>
  <si>
    <t>Cavite</t>
  </si>
  <si>
    <t>PH042100000</t>
  </si>
  <si>
    <t>Alfonso Castaneda</t>
  </si>
  <si>
    <t>PH025015000</t>
  </si>
  <si>
    <t>Nueva Vizcaya</t>
  </si>
  <si>
    <t>PH025000000</t>
  </si>
  <si>
    <t>Alfonso Lista</t>
  </si>
  <si>
    <t>PH142707000</t>
  </si>
  <si>
    <t>Aliaga</t>
  </si>
  <si>
    <t>PH034901000</t>
  </si>
  <si>
    <t>Nueva Ecija</t>
  </si>
  <si>
    <t>PH034900000</t>
  </si>
  <si>
    <t>Alicia</t>
  </si>
  <si>
    <t>PH023101000</t>
  </si>
  <si>
    <t>Isabela</t>
  </si>
  <si>
    <t>PH023100000</t>
  </si>
  <si>
    <t>PH071202000</t>
  </si>
  <si>
    <t>PH098301000</t>
  </si>
  <si>
    <t>Zamboanga Sibugay</t>
  </si>
  <si>
    <t>PH098300000</t>
  </si>
  <si>
    <t>Region IX</t>
  </si>
  <si>
    <t>PH090000000</t>
  </si>
  <si>
    <t>Alilem</t>
  </si>
  <si>
    <t>PH012901000</t>
  </si>
  <si>
    <t>Ilocos Sur</t>
  </si>
  <si>
    <t>PH012900000</t>
  </si>
  <si>
    <t>Alimodian</t>
  </si>
  <si>
    <t>PH063002000</t>
  </si>
  <si>
    <t>Alitagtag</t>
  </si>
  <si>
    <t>PH041002000</t>
  </si>
  <si>
    <t>Allacapan</t>
  </si>
  <si>
    <t>PH021503000</t>
  </si>
  <si>
    <t>Allen</t>
  </si>
  <si>
    <t>PH084801000</t>
  </si>
  <si>
    <t>Northern Samar</t>
  </si>
  <si>
    <t>PH084800000</t>
  </si>
  <si>
    <t>Almagro</t>
  </si>
  <si>
    <t>PH086001000</t>
  </si>
  <si>
    <t>Samar</t>
  </si>
  <si>
    <t>PH086000000</t>
  </si>
  <si>
    <t>Almeria</t>
  </si>
  <si>
    <t>PH087801000</t>
  </si>
  <si>
    <t>Biliran</t>
  </si>
  <si>
    <t>PH087800000</t>
  </si>
  <si>
    <t>Aloguinsan</t>
  </si>
  <si>
    <t>PH072204000</t>
  </si>
  <si>
    <t>PH104201000</t>
  </si>
  <si>
    <t>PH104200000</t>
  </si>
  <si>
    <t>Region X</t>
  </si>
  <si>
    <t>PH100000000</t>
  </si>
  <si>
    <t>Altavas</t>
  </si>
  <si>
    <t>PH060401000</t>
  </si>
  <si>
    <t>Aklan</t>
  </si>
  <si>
    <t>PH060400000</t>
  </si>
  <si>
    <t>PH104301000</t>
  </si>
  <si>
    <t>Misamis Oriental</t>
  </si>
  <si>
    <t>PH104300000</t>
  </si>
  <si>
    <t>Amadeo</t>
  </si>
  <si>
    <t>PH042102000</t>
  </si>
  <si>
    <t>Ambaguio</t>
  </si>
  <si>
    <t>PH025001000</t>
  </si>
  <si>
    <t>Amlan</t>
  </si>
  <si>
    <t>PH074601000</t>
  </si>
  <si>
    <t>Negros Oriental</t>
  </si>
  <si>
    <t>PH074600000</t>
  </si>
  <si>
    <t>Ampatuan</t>
  </si>
  <si>
    <t>PH153801000</t>
  </si>
  <si>
    <t>Maguindanao</t>
  </si>
  <si>
    <t>PH153800000</t>
  </si>
  <si>
    <t>Amulung</t>
  </si>
  <si>
    <t>PH021504000</t>
  </si>
  <si>
    <t>Anahawan</t>
  </si>
  <si>
    <t>PH086401000</t>
  </si>
  <si>
    <t>Southern Leyte</t>
  </si>
  <si>
    <t>PH086400000</t>
  </si>
  <si>
    <t>Anao</t>
  </si>
  <si>
    <t>PH036901000</t>
  </si>
  <si>
    <t>Tarlac</t>
  </si>
  <si>
    <t>PH036900000</t>
  </si>
  <si>
    <t>Anda</t>
  </si>
  <si>
    <t>PH015505000</t>
  </si>
  <si>
    <t>PH071203000</t>
  </si>
  <si>
    <t>Angadanan</t>
  </si>
  <si>
    <t>PH023102000</t>
  </si>
  <si>
    <t>Angat</t>
  </si>
  <si>
    <t>PH031401000</t>
  </si>
  <si>
    <t>Bulacan</t>
  </si>
  <si>
    <t>PH031400000</t>
  </si>
  <si>
    <t>Angeles City</t>
  </si>
  <si>
    <t>PH035401000</t>
  </si>
  <si>
    <t>Pampanga</t>
  </si>
  <si>
    <t>PH035400000</t>
  </si>
  <si>
    <t>Angono</t>
  </si>
  <si>
    <t>PH045801000</t>
  </si>
  <si>
    <t>Rizal</t>
  </si>
  <si>
    <t>PH045800000</t>
  </si>
  <si>
    <t>Anilao</t>
  </si>
  <si>
    <t>PH063003000</t>
  </si>
  <si>
    <t>Anini-Y</t>
  </si>
  <si>
    <t>PH060601000</t>
  </si>
  <si>
    <t>Antique</t>
  </si>
  <si>
    <t>PH060600000</t>
  </si>
  <si>
    <t>Antequera</t>
  </si>
  <si>
    <t>PH071204000</t>
  </si>
  <si>
    <t>Antipas</t>
  </si>
  <si>
    <t>PH124715000</t>
  </si>
  <si>
    <t>Apalit</t>
  </si>
  <si>
    <t>PH035402000</t>
  </si>
  <si>
    <t>Aparri</t>
  </si>
  <si>
    <t>PH021505000</t>
  </si>
  <si>
    <t>Araceli</t>
  </si>
  <si>
    <t>PH175303000</t>
  </si>
  <si>
    <t>Arakan</t>
  </si>
  <si>
    <t>PH124718000</t>
  </si>
  <si>
    <t>Arayat</t>
  </si>
  <si>
    <t>PH035403000</t>
  </si>
  <si>
    <t>Argao</t>
  </si>
  <si>
    <t>PH072205000</t>
  </si>
  <si>
    <t>Aringay</t>
  </si>
  <si>
    <t>PH013302000</t>
  </si>
  <si>
    <t>Aritao</t>
  </si>
  <si>
    <t>PH025002000</t>
  </si>
  <si>
    <t>Aroroy</t>
  </si>
  <si>
    <t>PH054101000</t>
  </si>
  <si>
    <t>Masbate</t>
  </si>
  <si>
    <t>PH054100000</t>
  </si>
  <si>
    <t>Region V</t>
  </si>
  <si>
    <t>PH050000000</t>
  </si>
  <si>
    <t>Arteche</t>
  </si>
  <si>
    <t>PH082601000</t>
  </si>
  <si>
    <t>Eastern Samar</t>
  </si>
  <si>
    <t>PH082600000</t>
  </si>
  <si>
    <t>Asingan</t>
  </si>
  <si>
    <t>PH015506000</t>
  </si>
  <si>
    <t>Asipulo</t>
  </si>
  <si>
    <t>PH142711000</t>
  </si>
  <si>
    <t>Asturias</t>
  </si>
  <si>
    <t>PH072206000</t>
  </si>
  <si>
    <t>Asuncion</t>
  </si>
  <si>
    <t>PH112301000</t>
  </si>
  <si>
    <t>Davao del Norte</t>
  </si>
  <si>
    <t>PH112300000</t>
  </si>
  <si>
    <t>Region XI</t>
  </si>
  <si>
    <t>PH110000000</t>
  </si>
  <si>
    <t>Atimonan</t>
  </si>
  <si>
    <t>PH045603000</t>
  </si>
  <si>
    <t>Atok</t>
  </si>
  <si>
    <t>PH141101000</t>
  </si>
  <si>
    <t>Benguet</t>
  </si>
  <si>
    <t>PH141100000</t>
  </si>
  <si>
    <t>Aurora</t>
  </si>
  <si>
    <t>PH023103000</t>
  </si>
  <si>
    <t>PH097302000</t>
  </si>
  <si>
    <t>Zamboanga del Sur</t>
  </si>
  <si>
    <t>PH097300000</t>
  </si>
  <si>
    <t>Ayungon</t>
  </si>
  <si>
    <t>PH074602000</t>
  </si>
  <si>
    <t>Baao</t>
  </si>
  <si>
    <t>PH051701000</t>
  </si>
  <si>
    <t>Camarines Sur</t>
  </si>
  <si>
    <t>PH051700000</t>
  </si>
  <si>
    <t>Babatngon</t>
  </si>
  <si>
    <t>PH083705000</t>
  </si>
  <si>
    <t>Bacacay</t>
  </si>
  <si>
    <t>PH050501000</t>
  </si>
  <si>
    <t>Albay</t>
  </si>
  <si>
    <t>PH050500000</t>
  </si>
  <si>
    <t>Bacarra</t>
  </si>
  <si>
    <t>PH012802000</t>
  </si>
  <si>
    <t>Baclayon</t>
  </si>
  <si>
    <t>PH071205000</t>
  </si>
  <si>
    <t>Bacnotan</t>
  </si>
  <si>
    <t>PH013303000</t>
  </si>
  <si>
    <t>Baco</t>
  </si>
  <si>
    <t>PH175201000</t>
  </si>
  <si>
    <t>Oriental Mindoro</t>
  </si>
  <si>
    <t>PH175200000</t>
  </si>
  <si>
    <t>PH103501000</t>
  </si>
  <si>
    <t>PH103500000</t>
  </si>
  <si>
    <t>Bacolod-Kalawi</t>
  </si>
  <si>
    <t>PH153601000</t>
  </si>
  <si>
    <t>Lanao del Sur</t>
  </si>
  <si>
    <t>PH153600000</t>
  </si>
  <si>
    <t>Bacolod City</t>
  </si>
  <si>
    <t>PH064501000</t>
  </si>
  <si>
    <t>Negros Occidental</t>
  </si>
  <si>
    <t>PH064500000</t>
  </si>
  <si>
    <t>Bacolor</t>
  </si>
  <si>
    <t>PH035404000</t>
  </si>
  <si>
    <t>Bacong</t>
  </si>
  <si>
    <t>PH074603000</t>
  </si>
  <si>
    <t>Bacoor City</t>
  </si>
  <si>
    <t>PH042103000</t>
  </si>
  <si>
    <t>Bacuag</t>
  </si>
  <si>
    <t>PH166702000</t>
  </si>
  <si>
    <t>Bacungan</t>
  </si>
  <si>
    <t>PH097226000</t>
  </si>
  <si>
    <t>Zamboanga del Norte</t>
  </si>
  <si>
    <t>PH097200000</t>
  </si>
  <si>
    <t>Badian</t>
  </si>
  <si>
    <t>PH072207000</t>
  </si>
  <si>
    <t>Badiangan</t>
  </si>
  <si>
    <t>PH063004000</t>
  </si>
  <si>
    <t>Badoc</t>
  </si>
  <si>
    <t>PH012803000</t>
  </si>
  <si>
    <t>Bagabag</t>
  </si>
  <si>
    <t>PH025003000</t>
  </si>
  <si>
    <t>Bagac</t>
  </si>
  <si>
    <t>PH030802000</t>
  </si>
  <si>
    <t>Bagamanoc</t>
  </si>
  <si>
    <t>PH052001000</t>
  </si>
  <si>
    <t>Catanduanes</t>
  </si>
  <si>
    <t>PH052000000</t>
  </si>
  <si>
    <t>Baganga</t>
  </si>
  <si>
    <t>PH112501000</t>
  </si>
  <si>
    <t>Davao Oriental</t>
  </si>
  <si>
    <t>PH112500000</t>
  </si>
  <si>
    <t>Baggao</t>
  </si>
  <si>
    <t>PH021506000</t>
  </si>
  <si>
    <t>Bago City</t>
  </si>
  <si>
    <t>PH064502000</t>
  </si>
  <si>
    <t>Baguio City</t>
  </si>
  <si>
    <t>PH141102000</t>
  </si>
  <si>
    <t>Bagulin</t>
  </si>
  <si>
    <t>PH013304000</t>
  </si>
  <si>
    <t>Bagumbayan</t>
  </si>
  <si>
    <t>PH126501000</t>
  </si>
  <si>
    <t>Sultan Kudarat</t>
  </si>
  <si>
    <t>PH126500000</t>
  </si>
  <si>
    <t>Bais City</t>
  </si>
  <si>
    <t>PH074604000</t>
  </si>
  <si>
    <t>Bakun</t>
  </si>
  <si>
    <t>PH141103000</t>
  </si>
  <si>
    <t>Balabac</t>
  </si>
  <si>
    <t>PH175304000</t>
  </si>
  <si>
    <t>Balabagan</t>
  </si>
  <si>
    <t>PH153602000</t>
  </si>
  <si>
    <t>Balagtas</t>
  </si>
  <si>
    <t>PH031402000</t>
  </si>
  <si>
    <t>Balamban</t>
  </si>
  <si>
    <t>PH072208000</t>
  </si>
  <si>
    <t>Balangiga</t>
  </si>
  <si>
    <t>PH082602000</t>
  </si>
  <si>
    <t>Balangkayan</t>
  </si>
  <si>
    <t>PH082603000</t>
  </si>
  <si>
    <t>Balaoan</t>
  </si>
  <si>
    <t>PH013305000</t>
  </si>
  <si>
    <t>Balasan</t>
  </si>
  <si>
    <t>PH063005000</t>
  </si>
  <si>
    <t>Balatan</t>
  </si>
  <si>
    <t>PH051702000</t>
  </si>
  <si>
    <t>Balayan</t>
  </si>
  <si>
    <t>PH041003000</t>
  </si>
  <si>
    <t>Balbalan</t>
  </si>
  <si>
    <t>PH143201000</t>
  </si>
  <si>
    <t>Kalinga</t>
  </si>
  <si>
    <t>PH143200000</t>
  </si>
  <si>
    <t>Baleno</t>
  </si>
  <si>
    <t>PH054102000</t>
  </si>
  <si>
    <t>Baler</t>
  </si>
  <si>
    <t>PH037701000</t>
  </si>
  <si>
    <t>PH037700000</t>
  </si>
  <si>
    <t>Balete</t>
  </si>
  <si>
    <t>PH041004000</t>
  </si>
  <si>
    <t>PH060402000</t>
  </si>
  <si>
    <t>Baliangao</t>
  </si>
  <si>
    <t>PH104202000</t>
  </si>
  <si>
    <t>Baliguian</t>
  </si>
  <si>
    <t>PH097224000</t>
  </si>
  <si>
    <t>Balilihan</t>
  </si>
  <si>
    <t>PH071206000</t>
  </si>
  <si>
    <t>Balindong</t>
  </si>
  <si>
    <t>PH153603000</t>
  </si>
  <si>
    <t>PH104302000</t>
  </si>
  <si>
    <t>Balingoan</t>
  </si>
  <si>
    <t>PH104303000</t>
  </si>
  <si>
    <t>Baliuag</t>
  </si>
  <si>
    <t>PH031403000</t>
  </si>
  <si>
    <t>Ballesteros</t>
  </si>
  <si>
    <t>PH021507000</t>
  </si>
  <si>
    <t>PH103502000</t>
  </si>
  <si>
    <t>Balud</t>
  </si>
  <si>
    <t>PH054103000</t>
  </si>
  <si>
    <t>Balungao</t>
  </si>
  <si>
    <t>PH015507000</t>
  </si>
  <si>
    <t>Bamban</t>
  </si>
  <si>
    <t>PH036902000</t>
  </si>
  <si>
    <t>Bambang</t>
  </si>
  <si>
    <t>PH025004000</t>
  </si>
  <si>
    <t>Banate</t>
  </si>
  <si>
    <t>PH063006000</t>
  </si>
  <si>
    <t>Banaue</t>
  </si>
  <si>
    <t>PH142701000</t>
  </si>
  <si>
    <t>Banaybanay</t>
  </si>
  <si>
    <t>PH112502000</t>
  </si>
  <si>
    <t>Banayoyo</t>
  </si>
  <si>
    <t>PH012902000</t>
  </si>
  <si>
    <t>Banga</t>
  </si>
  <si>
    <t>PH060403000</t>
  </si>
  <si>
    <t>PH126302000</t>
  </si>
  <si>
    <t>South Cotabato</t>
  </si>
  <si>
    <t>PH126300000</t>
  </si>
  <si>
    <t>Bangar</t>
  </si>
  <si>
    <t>PH013306000</t>
  </si>
  <si>
    <t>Bangued</t>
  </si>
  <si>
    <t>PH140101000</t>
  </si>
  <si>
    <t>Abra</t>
  </si>
  <si>
    <t>PH140100000</t>
  </si>
  <si>
    <t>Bangui</t>
  </si>
  <si>
    <t>PH012804000</t>
  </si>
  <si>
    <t>Bani</t>
  </si>
  <si>
    <t>PH015508000</t>
  </si>
  <si>
    <t>Banisilan</t>
  </si>
  <si>
    <t>PH124716000</t>
  </si>
  <si>
    <t>Banna</t>
  </si>
  <si>
    <t>PH012811000</t>
  </si>
  <si>
    <t>Bansalan</t>
  </si>
  <si>
    <t>PH112401000</t>
  </si>
  <si>
    <t>Davao del Sur</t>
  </si>
  <si>
    <t>PH112400000</t>
  </si>
  <si>
    <t>Bansud</t>
  </si>
  <si>
    <t>PH175202000</t>
  </si>
  <si>
    <t>Bantay</t>
  </si>
  <si>
    <t>PH012903000</t>
  </si>
  <si>
    <t>Bantayan</t>
  </si>
  <si>
    <t>PH072209000</t>
  </si>
  <si>
    <t>Banton</t>
  </si>
  <si>
    <t>PH175902000</t>
  </si>
  <si>
    <t>Baras</t>
  </si>
  <si>
    <t>PH045803000</t>
  </si>
  <si>
    <t>PH052002000</t>
  </si>
  <si>
    <t>Barbaza</t>
  </si>
  <si>
    <t>PH060602000</t>
  </si>
  <si>
    <t>Barcelona</t>
  </si>
  <si>
    <t>PH056202000</t>
  </si>
  <si>
    <t>Sorsogon</t>
  </si>
  <si>
    <t>PH056200000</t>
  </si>
  <si>
    <t>Barili</t>
  </si>
  <si>
    <t>PH072210000</t>
  </si>
  <si>
    <t>Barira</t>
  </si>
  <si>
    <t>PH153818000</t>
  </si>
  <si>
    <t>Barlig</t>
  </si>
  <si>
    <t>PH144401000</t>
  </si>
  <si>
    <t>Mountain Province</t>
  </si>
  <si>
    <t>PH144400000</t>
  </si>
  <si>
    <t>Barobo</t>
  </si>
  <si>
    <t>PH166801000</t>
  </si>
  <si>
    <t>Surigao del Sur</t>
  </si>
  <si>
    <t>PH166800000</t>
  </si>
  <si>
    <t>Barotac Nuevo</t>
  </si>
  <si>
    <t>PH063007000</t>
  </si>
  <si>
    <t>Barotac Viejo</t>
  </si>
  <si>
    <t>PH063008000</t>
  </si>
  <si>
    <t>PH103503000</t>
  </si>
  <si>
    <t>Barugo</t>
  </si>
  <si>
    <t>PH083706000</t>
  </si>
  <si>
    <t>Basay</t>
  </si>
  <si>
    <t>PH074605000</t>
  </si>
  <si>
    <t>Basco</t>
  </si>
  <si>
    <t>PH020901000</t>
  </si>
  <si>
    <t>Batanes</t>
  </si>
  <si>
    <t>PH020900000</t>
  </si>
  <si>
    <t>Basey</t>
  </si>
  <si>
    <t>PH086002000</t>
  </si>
  <si>
    <t>Basilisa</t>
  </si>
  <si>
    <t>PH168501000</t>
  </si>
  <si>
    <t>Dinagat Islands</t>
  </si>
  <si>
    <t>PH168500000</t>
  </si>
  <si>
    <t>Basista</t>
  </si>
  <si>
    <t>PH015509000</t>
  </si>
  <si>
    <t>Basud</t>
  </si>
  <si>
    <t>PH051601000</t>
  </si>
  <si>
    <t>Camarines Norte</t>
  </si>
  <si>
    <t>PH051600000</t>
  </si>
  <si>
    <t>Batad</t>
  </si>
  <si>
    <t>PH063009000</t>
  </si>
  <si>
    <t>Batan</t>
  </si>
  <si>
    <t>PH060404000</t>
  </si>
  <si>
    <t>Batangas City</t>
  </si>
  <si>
    <t>PH041005000</t>
  </si>
  <si>
    <t>Bataraza</t>
  </si>
  <si>
    <t>PH175305000</t>
  </si>
  <si>
    <t>Bato</t>
  </si>
  <si>
    <t>PH051703000</t>
  </si>
  <si>
    <t>PH052003000</t>
  </si>
  <si>
    <t>PH083707000</t>
  </si>
  <si>
    <t>Batuan</t>
  </si>
  <si>
    <t>PH054104000</t>
  </si>
  <si>
    <t>PH071207000</t>
  </si>
  <si>
    <t>Bauan</t>
  </si>
  <si>
    <t>PH041006000</t>
  </si>
  <si>
    <t>Bauang</t>
  </si>
  <si>
    <t>PH013307000</t>
  </si>
  <si>
    <t>Bauko</t>
  </si>
  <si>
    <t>PH144402000</t>
  </si>
  <si>
    <t>PH101301000</t>
  </si>
  <si>
    <t>PH101300000</t>
  </si>
  <si>
    <t>Bautista</t>
  </si>
  <si>
    <t>PH015510000</t>
  </si>
  <si>
    <t>Bay</t>
  </si>
  <si>
    <t>PH043402000</t>
  </si>
  <si>
    <t>Bayabas</t>
  </si>
  <si>
    <t>PH166802000</t>
  </si>
  <si>
    <t>Bayambang</t>
  </si>
  <si>
    <t>PH015511000</t>
  </si>
  <si>
    <t>Bayang</t>
  </si>
  <si>
    <t>PH153604000</t>
  </si>
  <si>
    <t>Bayog</t>
  </si>
  <si>
    <t>PH097303000</t>
  </si>
  <si>
    <t>Bayombong</t>
  </si>
  <si>
    <t>PH025005000</t>
  </si>
  <si>
    <t>Belison</t>
  </si>
  <si>
    <t>PH060603000</t>
  </si>
  <si>
    <t>Benito Soliven</t>
  </si>
  <si>
    <t>PH023104000</t>
  </si>
  <si>
    <t>Besao</t>
  </si>
  <si>
    <t>PH144403000</t>
  </si>
  <si>
    <t>Bien Unido</t>
  </si>
  <si>
    <t>PH071248000</t>
  </si>
  <si>
    <t>Bilar</t>
  </si>
  <si>
    <t>PH071208000</t>
  </si>
  <si>
    <t>PH087802000</t>
  </si>
  <si>
    <t>Binalbagan</t>
  </si>
  <si>
    <t>PH064503000</t>
  </si>
  <si>
    <t>Binalonan</t>
  </si>
  <si>
    <t>PH015512000</t>
  </si>
  <si>
    <t>Binangonan</t>
  </si>
  <si>
    <t>PH045804000</t>
  </si>
  <si>
    <t>Bindoy</t>
  </si>
  <si>
    <t>PH074607000</t>
  </si>
  <si>
    <t>Bingawan</t>
  </si>
  <si>
    <t>PH063010000</t>
  </si>
  <si>
    <t>Binidayan</t>
  </si>
  <si>
    <t>PH153605000</t>
  </si>
  <si>
    <t>Binmaley</t>
  </si>
  <si>
    <t>PH015513000</t>
  </si>
  <si>
    <t>Binondo</t>
  </si>
  <si>
    <t>PH133902000</t>
  </si>
  <si>
    <t>NCR, City of Manila, First District</t>
  </si>
  <si>
    <t>PH133900000</t>
  </si>
  <si>
    <t>National Capital Region</t>
  </si>
  <si>
    <t>PH130000000</t>
  </si>
  <si>
    <t>PH104304000</t>
  </si>
  <si>
    <t>Biri</t>
  </si>
  <si>
    <t>PH084802000</t>
  </si>
  <si>
    <t>Boac</t>
  </si>
  <si>
    <t>PH174001000</t>
  </si>
  <si>
    <t>Marinduque</t>
  </si>
  <si>
    <t>PH174000000</t>
  </si>
  <si>
    <t>Bobon</t>
  </si>
  <si>
    <t>PH084803000</t>
  </si>
  <si>
    <t>Bocaue</t>
  </si>
  <si>
    <t>PH031404000</t>
  </si>
  <si>
    <t>Bokod</t>
  </si>
  <si>
    <t>PH141104000</t>
  </si>
  <si>
    <t>Bolinao</t>
  </si>
  <si>
    <t>PH015514000</t>
  </si>
  <si>
    <t>Boliney</t>
  </si>
  <si>
    <t>PH140102000</t>
  </si>
  <si>
    <t>Boljoon</t>
  </si>
  <si>
    <t>PH072212000</t>
  </si>
  <si>
    <t>Bombon</t>
  </si>
  <si>
    <t>PH051704000</t>
  </si>
  <si>
    <t>Bongabon</t>
  </si>
  <si>
    <t>PH034902000</t>
  </si>
  <si>
    <t>Bongabong</t>
  </si>
  <si>
    <t>PH175203000</t>
  </si>
  <si>
    <t>Bongao</t>
  </si>
  <si>
    <t>PH157002000</t>
  </si>
  <si>
    <t>Tawi-Tawi</t>
  </si>
  <si>
    <t>PH157000000</t>
  </si>
  <si>
    <t>PH104203000</t>
  </si>
  <si>
    <t>Bontoc</t>
  </si>
  <si>
    <t>PH086402000</t>
  </si>
  <si>
    <t>PH144404000</t>
  </si>
  <si>
    <t>Borbon</t>
  </si>
  <si>
    <t>PH072213000</t>
  </si>
  <si>
    <t>Boston</t>
  </si>
  <si>
    <t>PH112503000</t>
  </si>
  <si>
    <t>Botolan</t>
  </si>
  <si>
    <t>PH037101000</t>
  </si>
  <si>
    <t>Zambales</t>
  </si>
  <si>
    <t>PH037100000</t>
  </si>
  <si>
    <t>Braulio E. Dujali</t>
  </si>
  <si>
    <t>PH112323000</t>
  </si>
  <si>
    <t>Brooke's Point</t>
  </si>
  <si>
    <t>PH175306000</t>
  </si>
  <si>
    <t>Buadiposo-Buntong</t>
  </si>
  <si>
    <t>PH153633000</t>
  </si>
  <si>
    <t>Bubong</t>
  </si>
  <si>
    <t>PH153606000</t>
  </si>
  <si>
    <t>Bucay</t>
  </si>
  <si>
    <t>PH140103000</t>
  </si>
  <si>
    <t>Bucloc</t>
  </si>
  <si>
    <t>PH140104000</t>
  </si>
  <si>
    <t>Buenavista</t>
  </si>
  <si>
    <t>PH045605000</t>
  </si>
  <si>
    <t>PH067901000</t>
  </si>
  <si>
    <t>Guimaras</t>
  </si>
  <si>
    <t>PH067900000</t>
  </si>
  <si>
    <t>PH071209000</t>
  </si>
  <si>
    <t>PH160201000</t>
  </si>
  <si>
    <t>Agusan del Norte</t>
  </si>
  <si>
    <t>PH160200000</t>
  </si>
  <si>
    <t>PH174002000</t>
  </si>
  <si>
    <t>Bugallon</t>
  </si>
  <si>
    <t>PH015515000</t>
  </si>
  <si>
    <t>Bugasong</t>
  </si>
  <si>
    <t>PH060604000</t>
  </si>
  <si>
    <t>Buguey</t>
  </si>
  <si>
    <t>PH021508000</t>
  </si>
  <si>
    <t>Buguias</t>
  </si>
  <si>
    <t>PH141105000</t>
  </si>
  <si>
    <t>Buhi</t>
  </si>
  <si>
    <t>PH051705000</t>
  </si>
  <si>
    <t>Bula</t>
  </si>
  <si>
    <t>PH051706000</t>
  </si>
  <si>
    <t>PH031405000</t>
  </si>
  <si>
    <t>Bulalacao</t>
  </si>
  <si>
    <t>PH175204000</t>
  </si>
  <si>
    <t>Bulan</t>
  </si>
  <si>
    <t>PH056203000</t>
  </si>
  <si>
    <t>Buldon</t>
  </si>
  <si>
    <t>PH153802000</t>
  </si>
  <si>
    <t>Buluan</t>
  </si>
  <si>
    <t>PH153803000</t>
  </si>
  <si>
    <t>Bulusan</t>
  </si>
  <si>
    <t>PH056204000</t>
  </si>
  <si>
    <t>Bumbaran</t>
  </si>
  <si>
    <t>PH153637000</t>
  </si>
  <si>
    <t>Bunawan</t>
  </si>
  <si>
    <t>PH160302000</t>
  </si>
  <si>
    <t>Agusan del Sur</t>
  </si>
  <si>
    <t>PH160300000</t>
  </si>
  <si>
    <t>Burauen</t>
  </si>
  <si>
    <t>PH083710000</t>
  </si>
  <si>
    <t>Burdeos</t>
  </si>
  <si>
    <t>PH045606000</t>
  </si>
  <si>
    <t>Burgos</t>
  </si>
  <si>
    <t>PH012806000</t>
  </si>
  <si>
    <t>PH012904000</t>
  </si>
  <si>
    <t>PH013308000</t>
  </si>
  <si>
    <t>PH015516000</t>
  </si>
  <si>
    <t>PH023105000</t>
  </si>
  <si>
    <t>PH166704000</t>
  </si>
  <si>
    <t>Buruanga</t>
  </si>
  <si>
    <t>PH060405000</t>
  </si>
  <si>
    <t>Bustos</t>
  </si>
  <si>
    <t>PH031406000</t>
  </si>
  <si>
    <t>Busuanga</t>
  </si>
  <si>
    <t>PH175307000</t>
  </si>
  <si>
    <t>Butig</t>
  </si>
  <si>
    <t>PH153607000</t>
  </si>
  <si>
    <t>Butuan City</t>
  </si>
  <si>
    <t>PH160202000</t>
  </si>
  <si>
    <t>Buug</t>
  </si>
  <si>
    <t>PH098302000</t>
  </si>
  <si>
    <t>Caba</t>
  </si>
  <si>
    <t>PH013309000</t>
  </si>
  <si>
    <t>Cabagan</t>
  </si>
  <si>
    <t>PH023106000</t>
  </si>
  <si>
    <t>Cabanatuan City</t>
  </si>
  <si>
    <t>PH034903000</t>
  </si>
  <si>
    <t>Cabangan</t>
  </si>
  <si>
    <t>PH037102000</t>
  </si>
  <si>
    <t>PH101322000</t>
  </si>
  <si>
    <t>Cabarroguis</t>
  </si>
  <si>
    <t>PH025702000</t>
  </si>
  <si>
    <t>Cabatuan</t>
  </si>
  <si>
    <t>PH023107000</t>
  </si>
  <si>
    <t>PH063012000</t>
  </si>
  <si>
    <t>Cabiao</t>
  </si>
  <si>
    <t>PH034904000</t>
  </si>
  <si>
    <t>Cabucgayan</t>
  </si>
  <si>
    <t>PH087803000</t>
  </si>
  <si>
    <t>Cabugao</t>
  </si>
  <si>
    <t>PH012905000</t>
  </si>
  <si>
    <t>Cabusao</t>
  </si>
  <si>
    <t>PH051707000</t>
  </si>
  <si>
    <t>Cabuyao City</t>
  </si>
  <si>
    <t>PH043404000</t>
  </si>
  <si>
    <t>Cadiz City</t>
  </si>
  <si>
    <t>PH064504000</t>
  </si>
  <si>
    <t>PH104305000</t>
  </si>
  <si>
    <t>Cagayancillo</t>
  </si>
  <si>
    <t>PH175308000</t>
  </si>
  <si>
    <t>Cagdianao</t>
  </si>
  <si>
    <t>PH168502000</t>
  </si>
  <si>
    <t>Cagwait</t>
  </si>
  <si>
    <t>PH166804000</t>
  </si>
  <si>
    <t>Caibiran</t>
  </si>
  <si>
    <t>PH087804000</t>
  </si>
  <si>
    <t>Cainta</t>
  </si>
  <si>
    <t>PH045805000</t>
  </si>
  <si>
    <t>Cajidiocan</t>
  </si>
  <si>
    <t>PH175903000</t>
  </si>
  <si>
    <t>Calabanga</t>
  </si>
  <si>
    <t>PH051708000</t>
  </si>
  <si>
    <t>Calaca</t>
  </si>
  <si>
    <t>PH041007000</t>
  </si>
  <si>
    <t>PH104204000</t>
  </si>
  <si>
    <t>Calanasan</t>
  </si>
  <si>
    <t>PH148101000</t>
  </si>
  <si>
    <t>Apayao</t>
  </si>
  <si>
    <t>PH148100000</t>
  </si>
  <si>
    <t>Calanogas</t>
  </si>
  <si>
    <t>PH153632000</t>
  </si>
  <si>
    <t>Calape</t>
  </si>
  <si>
    <t>PH071210000</t>
  </si>
  <si>
    <t>Calasiao</t>
  </si>
  <si>
    <t>PH015517000</t>
  </si>
  <si>
    <t>Calatagan</t>
  </si>
  <si>
    <t>PH041008000</t>
  </si>
  <si>
    <t>Calatrava</t>
  </si>
  <si>
    <t>PH064505000</t>
  </si>
  <si>
    <t>PH175904000</t>
  </si>
  <si>
    <t>Calauag</t>
  </si>
  <si>
    <t>PH045607000</t>
  </si>
  <si>
    <t>Calauan</t>
  </si>
  <si>
    <t>PH043406000</t>
  </si>
  <si>
    <t>Calayan</t>
  </si>
  <si>
    <t>PH021509000</t>
  </si>
  <si>
    <t>Calbayog City</t>
  </si>
  <si>
    <t>PH086003000</t>
  </si>
  <si>
    <t>Calbiga</t>
  </si>
  <si>
    <t>PH086004000</t>
  </si>
  <si>
    <t>Calinog</t>
  </si>
  <si>
    <t>PH063013000</t>
  </si>
  <si>
    <t>Calintaan</t>
  </si>
  <si>
    <t>PH175102000</t>
  </si>
  <si>
    <t>Caloocan City</t>
  </si>
  <si>
    <t>PH137501000</t>
  </si>
  <si>
    <t>NCR, Third District</t>
  </si>
  <si>
    <t>PH137500000</t>
  </si>
  <si>
    <t>Calubian</t>
  </si>
  <si>
    <t>PH083713000</t>
  </si>
  <si>
    <t>Calumpit</t>
  </si>
  <si>
    <t>PH031407000</t>
  </si>
  <si>
    <t>Caluya</t>
  </si>
  <si>
    <t>PH060605000</t>
  </si>
  <si>
    <t>Camalaniugan</t>
  </si>
  <si>
    <t>PH021510000</t>
  </si>
  <si>
    <t>Camalig</t>
  </si>
  <si>
    <t>PH050502000</t>
  </si>
  <si>
    <t>Camaligan</t>
  </si>
  <si>
    <t>PH051709000</t>
  </si>
  <si>
    <t>Camiling</t>
  </si>
  <si>
    <t>PH036903000</t>
  </si>
  <si>
    <t>Can-Avid</t>
  </si>
  <si>
    <t>PH082605000</t>
  </si>
  <si>
    <t>Canaman</t>
  </si>
  <si>
    <t>PH051710000</t>
  </si>
  <si>
    <t>Candaba</t>
  </si>
  <si>
    <t>PH035405000</t>
  </si>
  <si>
    <t>Candelaria</t>
  </si>
  <si>
    <t>PH037103000</t>
  </si>
  <si>
    <t>PH045608000</t>
  </si>
  <si>
    <t>Candijay</t>
  </si>
  <si>
    <t>PH071211000</t>
  </si>
  <si>
    <t>Candoni</t>
  </si>
  <si>
    <t>PH064506000</t>
  </si>
  <si>
    <t>Canlaon City</t>
  </si>
  <si>
    <t>PH074608000</t>
  </si>
  <si>
    <t>Cantilan</t>
  </si>
  <si>
    <t>PH166805000</t>
  </si>
  <si>
    <t>Caoayan</t>
  </si>
  <si>
    <t>PH012907000</t>
  </si>
  <si>
    <t>Capalonga</t>
  </si>
  <si>
    <t>PH051602000</t>
  </si>
  <si>
    <t>Capas</t>
  </si>
  <si>
    <t>PH036904000</t>
  </si>
  <si>
    <t>Capoocan</t>
  </si>
  <si>
    <t>PH083714000</t>
  </si>
  <si>
    <t>Capul</t>
  </si>
  <si>
    <t>PH084804000</t>
  </si>
  <si>
    <t>Caraga</t>
  </si>
  <si>
    <t>PH112504000</t>
  </si>
  <si>
    <t>Caramoan</t>
  </si>
  <si>
    <t>PH051711000</t>
  </si>
  <si>
    <t>Caramoran</t>
  </si>
  <si>
    <t>PH052004000</t>
  </si>
  <si>
    <t>Carasi</t>
  </si>
  <si>
    <t>PH012807000</t>
  </si>
  <si>
    <t>Cardona</t>
  </si>
  <si>
    <t>PH045806000</t>
  </si>
  <si>
    <t>Carigara</t>
  </si>
  <si>
    <t>PH083715000</t>
  </si>
  <si>
    <t>Carles</t>
  </si>
  <si>
    <t>PH063014000</t>
  </si>
  <si>
    <t>Carmen</t>
  </si>
  <si>
    <t>PH071212000</t>
  </si>
  <si>
    <t>PH072215000</t>
  </si>
  <si>
    <t>PH112303000</t>
  </si>
  <si>
    <t>PH124702000</t>
  </si>
  <si>
    <t>PH160204000</t>
  </si>
  <si>
    <t>PH166806000</t>
  </si>
  <si>
    <t>Carmona</t>
  </si>
  <si>
    <t>PH042104000</t>
  </si>
  <si>
    <t>Carranglan</t>
  </si>
  <si>
    <t>PH034905000</t>
  </si>
  <si>
    <t>Carrascal</t>
  </si>
  <si>
    <t>PH166807000</t>
  </si>
  <si>
    <t>Casiguran</t>
  </si>
  <si>
    <t>PH037702000</t>
  </si>
  <si>
    <t>PH056205000</t>
  </si>
  <si>
    <t>Castilla</t>
  </si>
  <si>
    <t>PH056206000</t>
  </si>
  <si>
    <t>Castillejos</t>
  </si>
  <si>
    <t>PH037104000</t>
  </si>
  <si>
    <t>Cataingan</t>
  </si>
  <si>
    <t>PH054105000</t>
  </si>
  <si>
    <t>Catanauan</t>
  </si>
  <si>
    <t>PH045610000</t>
  </si>
  <si>
    <t>Catarman</t>
  </si>
  <si>
    <t>PH084805000</t>
  </si>
  <si>
    <t>PH101801000</t>
  </si>
  <si>
    <t>Camiguin</t>
  </si>
  <si>
    <t>PH101800000</t>
  </si>
  <si>
    <t>Cateel</t>
  </si>
  <si>
    <t>PH112505000</t>
  </si>
  <si>
    <t>Catigbian</t>
  </si>
  <si>
    <t>PH071213000</t>
  </si>
  <si>
    <t>Catmon</t>
  </si>
  <si>
    <t>PH072216000</t>
  </si>
  <si>
    <t>Catubig</t>
  </si>
  <si>
    <t>PH084806000</t>
  </si>
  <si>
    <t>Cauayan</t>
  </si>
  <si>
    <t>PH064507000</t>
  </si>
  <si>
    <t>Cavinti</t>
  </si>
  <si>
    <t>PH043407000</t>
  </si>
  <si>
    <t>Cavite City</t>
  </si>
  <si>
    <t>PH042105000</t>
  </si>
  <si>
    <t>Cawayan</t>
  </si>
  <si>
    <t>PH054106000</t>
  </si>
  <si>
    <t>Cebu City</t>
  </si>
  <si>
    <t>PH072217000</t>
  </si>
  <si>
    <t>Cervantes</t>
  </si>
  <si>
    <t>PH012908000</t>
  </si>
  <si>
    <t>City of Alaminos</t>
  </si>
  <si>
    <t>PH015503000</t>
  </si>
  <si>
    <t>City of Antipolo</t>
  </si>
  <si>
    <t>PH045802000</t>
  </si>
  <si>
    <t>City of Balanga</t>
  </si>
  <si>
    <t>PH030803000</t>
  </si>
  <si>
    <t>City of Batac</t>
  </si>
  <si>
    <t>PH012805000</t>
  </si>
  <si>
    <t>City of Bayawan</t>
  </si>
  <si>
    <t>PH074606000</t>
  </si>
  <si>
    <t>City of Baybay</t>
  </si>
  <si>
    <t>PH083708000</t>
  </si>
  <si>
    <t>City of Bayugan</t>
  </si>
  <si>
    <t>PH160301000</t>
  </si>
  <si>
    <t>City of Biñan</t>
  </si>
  <si>
    <t>PH043403000</t>
  </si>
  <si>
    <t>City of Bislig</t>
  </si>
  <si>
    <t>PH166803000</t>
  </si>
  <si>
    <t>City of Bogo</t>
  </si>
  <si>
    <t>PH072211000</t>
  </si>
  <si>
    <t>City of Borongan</t>
  </si>
  <si>
    <t>PH082604000</t>
  </si>
  <si>
    <t>City of Cabadbaran</t>
  </si>
  <si>
    <t>PH160203000</t>
  </si>
  <si>
    <t>City of Calamba</t>
  </si>
  <si>
    <t>PH043405000</t>
  </si>
  <si>
    <t>City of Calapan</t>
  </si>
  <si>
    <t>PH175205000</t>
  </si>
  <si>
    <t>City of Candon</t>
  </si>
  <si>
    <t>PH012906000</t>
  </si>
  <si>
    <t>City of Carcar</t>
  </si>
  <si>
    <t>PH072214000</t>
  </si>
  <si>
    <t>City of Catbalogan</t>
  </si>
  <si>
    <t>PH086005000</t>
  </si>
  <si>
    <t>City of Cauayan</t>
  </si>
  <si>
    <t>PH023108000</t>
  </si>
  <si>
    <t>City of Dasmariñas</t>
  </si>
  <si>
    <t>PH042106000</t>
  </si>
  <si>
    <t>City of Digos</t>
  </si>
  <si>
    <t>PH112403000</t>
  </si>
  <si>
    <t>City of El Salvador</t>
  </si>
  <si>
    <t>PH104307000</t>
  </si>
  <si>
    <t>City of Escalante</t>
  </si>
  <si>
    <t>PH064509000</t>
  </si>
  <si>
    <t>City of Gapan</t>
  </si>
  <si>
    <t>PH034908000</t>
  </si>
  <si>
    <t>City of General Trias</t>
  </si>
  <si>
    <t>PH042108000</t>
  </si>
  <si>
    <t>City of Guihulngan</t>
  </si>
  <si>
    <t>PH074611000</t>
  </si>
  <si>
    <t>City of Himamaylan</t>
  </si>
  <si>
    <t>PH064510000</t>
  </si>
  <si>
    <t>City of Isabela</t>
  </si>
  <si>
    <t>PH099701000</t>
  </si>
  <si>
    <t>PH099700000</t>
  </si>
  <si>
    <t>City of Kabankalan</t>
  </si>
  <si>
    <t>PH064515000</t>
  </si>
  <si>
    <t>City of Kidapawan</t>
  </si>
  <si>
    <t>PH124704000</t>
  </si>
  <si>
    <t>City of Koronadal</t>
  </si>
  <si>
    <t>PH126306000</t>
  </si>
  <si>
    <t>City of Lamitan</t>
  </si>
  <si>
    <t>PH150702000</t>
  </si>
  <si>
    <t>City of Las Piñas</t>
  </si>
  <si>
    <t>PH137601000</t>
  </si>
  <si>
    <t>NCR, Fourth District</t>
  </si>
  <si>
    <t>PH137600000</t>
  </si>
  <si>
    <t>City of Ligao</t>
  </si>
  <si>
    <t>PH050508000</t>
  </si>
  <si>
    <t>City of Maasin</t>
  </si>
  <si>
    <t>PH086407000</t>
  </si>
  <si>
    <t>City of Makati</t>
  </si>
  <si>
    <t>PH137602000</t>
  </si>
  <si>
    <t>City of Malabon</t>
  </si>
  <si>
    <t>PH137502000</t>
  </si>
  <si>
    <t>City of Malaybalay</t>
  </si>
  <si>
    <t>PH101312000</t>
  </si>
  <si>
    <t>City of Malolos</t>
  </si>
  <si>
    <t>PH031410000</t>
  </si>
  <si>
    <t>City of Mandaluyong</t>
  </si>
  <si>
    <t>PH137401000</t>
  </si>
  <si>
    <t>NCR, Second District</t>
  </si>
  <si>
    <t>PH137400000</t>
  </si>
  <si>
    <t>City of Marikina</t>
  </si>
  <si>
    <t>PH137402000</t>
  </si>
  <si>
    <t>City of Masbate</t>
  </si>
  <si>
    <t>PH054111000</t>
  </si>
  <si>
    <t>City of Mati</t>
  </si>
  <si>
    <t>PH112509000</t>
  </si>
  <si>
    <t>City of Meycauayan</t>
  </si>
  <si>
    <t>PH031412000</t>
  </si>
  <si>
    <t>City of Muntinlupa</t>
  </si>
  <si>
    <t>PH137603000</t>
  </si>
  <si>
    <t>City of Naga</t>
  </si>
  <si>
    <t>PH072234000</t>
  </si>
  <si>
    <t>City of Navotas</t>
  </si>
  <si>
    <t>PH137503000</t>
  </si>
  <si>
    <t>City of Panabo</t>
  </si>
  <si>
    <t>PH112315000</t>
  </si>
  <si>
    <t>City of Parañaque</t>
  </si>
  <si>
    <t>PH137604000</t>
  </si>
  <si>
    <t>City of Pasig</t>
  </si>
  <si>
    <t>PH137403000</t>
  </si>
  <si>
    <t>City of Passi</t>
  </si>
  <si>
    <t>PH063035000</t>
  </si>
  <si>
    <t>City of San Fernando</t>
  </si>
  <si>
    <t>PH013314000</t>
  </si>
  <si>
    <t>PH035416000</t>
  </si>
  <si>
    <t>City of San Jose del Monte</t>
  </si>
  <si>
    <t>PH031420000</t>
  </si>
  <si>
    <t>City of San Juan</t>
  </si>
  <si>
    <t>PH137405000</t>
  </si>
  <si>
    <t>City of San Pedro</t>
  </si>
  <si>
    <t>PH043425000</t>
  </si>
  <si>
    <t>City of Santa Rosa</t>
  </si>
  <si>
    <t>PH043428000</t>
  </si>
  <si>
    <t>City of Santiago</t>
  </si>
  <si>
    <t>PH023135000</t>
  </si>
  <si>
    <t>City of Sipalay</t>
  </si>
  <si>
    <t>PH064527000</t>
  </si>
  <si>
    <t>City of Sorsogon</t>
  </si>
  <si>
    <t>PH056216000</t>
  </si>
  <si>
    <t>City of Tabaco</t>
  </si>
  <si>
    <t>PH050517000</t>
  </si>
  <si>
    <t>City of Tabuk</t>
  </si>
  <si>
    <t>PH143213000</t>
  </si>
  <si>
    <t>City of Tacurong</t>
  </si>
  <si>
    <t>PH126511000</t>
  </si>
  <si>
    <t>City of Tagum</t>
  </si>
  <si>
    <t>PH112319000</t>
  </si>
  <si>
    <t>City of Talisay</t>
  </si>
  <si>
    <t>PH064528000</t>
  </si>
  <si>
    <t>PH072250000</t>
  </si>
  <si>
    <t>City of Tanauan</t>
  </si>
  <si>
    <t>PH041031000</t>
  </si>
  <si>
    <t>City of Tandag</t>
  </si>
  <si>
    <t>PH166819000</t>
  </si>
  <si>
    <t>City of Tanjay</t>
  </si>
  <si>
    <t>PH074621000</t>
  </si>
  <si>
    <t>City of Tarlac</t>
  </si>
  <si>
    <t>PH036916000</t>
  </si>
  <si>
    <t>City of Tayabas</t>
  </si>
  <si>
    <t>PH045647000</t>
  </si>
  <si>
    <t>City of Urdaneta</t>
  </si>
  <si>
    <t>PH015546000</t>
  </si>
  <si>
    <t>City of Valencia</t>
  </si>
  <si>
    <t>PH101321000</t>
  </si>
  <si>
    <t>City of Valenzuela</t>
  </si>
  <si>
    <t>PH137504000</t>
  </si>
  <si>
    <t>City of Victorias</t>
  </si>
  <si>
    <t>PH064531000</t>
  </si>
  <si>
    <t>City of Vigan</t>
  </si>
  <si>
    <t>PH012934000</t>
  </si>
  <si>
    <t>PH071214000</t>
  </si>
  <si>
    <t>PH104205000</t>
  </si>
  <si>
    <t>Claver</t>
  </si>
  <si>
    <t>PH166706000</t>
  </si>
  <si>
    <t>PH021511000</t>
  </si>
  <si>
    <t>PH054107000</t>
  </si>
  <si>
    <t>PH104306000</t>
  </si>
  <si>
    <t>Columbio</t>
  </si>
  <si>
    <t>PH126502000</t>
  </si>
  <si>
    <t>Compostela</t>
  </si>
  <si>
    <t>PH072218000</t>
  </si>
  <si>
    <t>PH118201000</t>
  </si>
  <si>
    <t>Compostela Valley</t>
  </si>
  <si>
    <t>PH118200000</t>
  </si>
  <si>
    <t>Concepcion</t>
  </si>
  <si>
    <t>PH036905000</t>
  </si>
  <si>
    <t>PH063015000</t>
  </si>
  <si>
    <t>PH104206000</t>
  </si>
  <si>
    <t>PH175905000</t>
  </si>
  <si>
    <t>Conner</t>
  </si>
  <si>
    <t>PH148102000</t>
  </si>
  <si>
    <t>Consolacion</t>
  </si>
  <si>
    <t>PH072219000</t>
  </si>
  <si>
    <t>Corcuera</t>
  </si>
  <si>
    <t>PH175906000</t>
  </si>
  <si>
    <t>Cordon</t>
  </si>
  <si>
    <t>PH023109000</t>
  </si>
  <si>
    <t>Cordova</t>
  </si>
  <si>
    <t>PH072220000</t>
  </si>
  <si>
    <t>Corella</t>
  </si>
  <si>
    <t>PH071215000</t>
  </si>
  <si>
    <t>Coron</t>
  </si>
  <si>
    <t>PH175309000</t>
  </si>
  <si>
    <t>Cortes</t>
  </si>
  <si>
    <t>PH071216000</t>
  </si>
  <si>
    <t>PH166808000</t>
  </si>
  <si>
    <t>Cotabato City</t>
  </si>
  <si>
    <t>PH129804000</t>
  </si>
  <si>
    <t>PH129800000</t>
  </si>
  <si>
    <t>Cuartero</t>
  </si>
  <si>
    <t>PH061901000</t>
  </si>
  <si>
    <t>Capiz</t>
  </si>
  <si>
    <t>PH061900000</t>
  </si>
  <si>
    <t>Cuenca</t>
  </si>
  <si>
    <t>PH041009000</t>
  </si>
  <si>
    <t>Culaba</t>
  </si>
  <si>
    <t>PH087805000</t>
  </si>
  <si>
    <t>Culasi</t>
  </si>
  <si>
    <t>PH060606000</t>
  </si>
  <si>
    <t>Culion</t>
  </si>
  <si>
    <t>PH175322000</t>
  </si>
  <si>
    <t>Currimao</t>
  </si>
  <si>
    <t>PH012808000</t>
  </si>
  <si>
    <t>Cuyapo</t>
  </si>
  <si>
    <t>PH034906000</t>
  </si>
  <si>
    <t>Cuyo</t>
  </si>
  <si>
    <t>PH175310000</t>
  </si>
  <si>
    <t>Daanbantayan</t>
  </si>
  <si>
    <t>PH072221000</t>
  </si>
  <si>
    <t>Daet</t>
  </si>
  <si>
    <t>PH051603000</t>
  </si>
  <si>
    <t>Dagami</t>
  </si>
  <si>
    <t>PH083717000</t>
  </si>
  <si>
    <t>Dagohoy</t>
  </si>
  <si>
    <t>PH071217000</t>
  </si>
  <si>
    <t>Daguioman</t>
  </si>
  <si>
    <t>PH140105000</t>
  </si>
  <si>
    <t>Dagupan City</t>
  </si>
  <si>
    <t>PH015518000</t>
  </si>
  <si>
    <t>Dalaguete</t>
  </si>
  <si>
    <t>PH072222000</t>
  </si>
  <si>
    <t>PH101302000</t>
  </si>
  <si>
    <t>Danao</t>
  </si>
  <si>
    <t>PH071218000</t>
  </si>
  <si>
    <t>Danao City</t>
  </si>
  <si>
    <t>PH072223000</t>
  </si>
  <si>
    <t>PH101303000</t>
  </si>
  <si>
    <t>Danglas</t>
  </si>
  <si>
    <t>PH140106000</t>
  </si>
  <si>
    <t>Dao</t>
  </si>
  <si>
    <t>PH061902000</t>
  </si>
  <si>
    <t>Dapa</t>
  </si>
  <si>
    <t>PH166707000</t>
  </si>
  <si>
    <t>Dapitan City</t>
  </si>
  <si>
    <t>PH097201000</t>
  </si>
  <si>
    <t>Daraga</t>
  </si>
  <si>
    <t>PH050503000</t>
  </si>
  <si>
    <t>Daram</t>
  </si>
  <si>
    <t>PH086006000</t>
  </si>
  <si>
    <t>Dasol</t>
  </si>
  <si>
    <t>PH015519000</t>
  </si>
  <si>
    <t>Datu Abdullah Sangki</t>
  </si>
  <si>
    <t>PH153828000</t>
  </si>
  <si>
    <t>Datu Anggal Midtimbang</t>
  </si>
  <si>
    <t>PH153831000</t>
  </si>
  <si>
    <t>Datu Blah T. Sinsuat</t>
  </si>
  <si>
    <t>PH153830000</t>
  </si>
  <si>
    <t>Datu Hoffer Ampatuan</t>
  </si>
  <si>
    <t>PH153835000</t>
  </si>
  <si>
    <t>Datu Odin Sinsuat</t>
  </si>
  <si>
    <t>PH153807000</t>
  </si>
  <si>
    <t>Datu Paglas</t>
  </si>
  <si>
    <t>PH153805000</t>
  </si>
  <si>
    <t>Datu Piang</t>
  </si>
  <si>
    <t>PH153806000</t>
  </si>
  <si>
    <t>Datu Salibo</t>
  </si>
  <si>
    <t>PH153836000</t>
  </si>
  <si>
    <t>Datu Saudi-Ampatuan</t>
  </si>
  <si>
    <t>PH153826000</t>
  </si>
  <si>
    <t>Datu Unsay</t>
  </si>
  <si>
    <t>PH153827000</t>
  </si>
  <si>
    <t>Dauin</t>
  </si>
  <si>
    <t>PH074609000</t>
  </si>
  <si>
    <t>Dauis</t>
  </si>
  <si>
    <t>PH071219000</t>
  </si>
  <si>
    <t>Davao City</t>
  </si>
  <si>
    <t>PH112402000</t>
  </si>
  <si>
    <t>Del Carmen</t>
  </si>
  <si>
    <t>PH166708000</t>
  </si>
  <si>
    <t>Del Gallego</t>
  </si>
  <si>
    <t>PH051712000</t>
  </si>
  <si>
    <t>Delfin Albano</t>
  </si>
  <si>
    <t>PH023118000</t>
  </si>
  <si>
    <t>Diadi</t>
  </si>
  <si>
    <t>PH025006000</t>
  </si>
  <si>
    <t>Diffun</t>
  </si>
  <si>
    <t>PH025703000</t>
  </si>
  <si>
    <t>Dilasag</t>
  </si>
  <si>
    <t>PH037703000</t>
  </si>
  <si>
    <t>Dimasalang</t>
  </si>
  <si>
    <t>PH054108000</t>
  </si>
  <si>
    <t>Dimataling</t>
  </si>
  <si>
    <t>PH097305000</t>
  </si>
  <si>
    <t>Dimiao</t>
  </si>
  <si>
    <t>PH071220000</t>
  </si>
  <si>
    <t>Dinagat</t>
  </si>
  <si>
    <t>PH168503000</t>
  </si>
  <si>
    <t>Dinalungan</t>
  </si>
  <si>
    <t>PH037704000</t>
  </si>
  <si>
    <t>Dinalupihan</t>
  </si>
  <si>
    <t>PH030804000</t>
  </si>
  <si>
    <t>Dinapigue</t>
  </si>
  <si>
    <t>PH023110000</t>
  </si>
  <si>
    <t>Dinas</t>
  </si>
  <si>
    <t>PH097306000</t>
  </si>
  <si>
    <t>Dingalan</t>
  </si>
  <si>
    <t>PH037705000</t>
  </si>
  <si>
    <t>Dingle</t>
  </si>
  <si>
    <t>PH063016000</t>
  </si>
  <si>
    <t>Dingras</t>
  </si>
  <si>
    <t>PH012809000</t>
  </si>
  <si>
    <t>Dipaculao</t>
  </si>
  <si>
    <t>PH037706000</t>
  </si>
  <si>
    <t>Diplahan</t>
  </si>
  <si>
    <t>PH098303000</t>
  </si>
  <si>
    <t>Dipolog City</t>
  </si>
  <si>
    <t>PH097202000</t>
  </si>
  <si>
    <t>Ditsaan-Ramain</t>
  </si>
  <si>
    <t>PH153624000</t>
  </si>
  <si>
    <t>Divilacan</t>
  </si>
  <si>
    <t>PH023111000</t>
  </si>
  <si>
    <t>Dolores</t>
  </si>
  <si>
    <t>PH045615000</t>
  </si>
  <si>
    <t>PH082606000</t>
  </si>
  <si>
    <t>PH140107000</t>
  </si>
  <si>
    <t>PH101304000</t>
  </si>
  <si>
    <t>Don Marcelino</t>
  </si>
  <si>
    <t>PH118601000</t>
  </si>
  <si>
    <t>Davao Occidental</t>
  </si>
  <si>
    <t>PH118600000</t>
  </si>
  <si>
    <t>Don Victoriano Chiongbian</t>
  </si>
  <si>
    <t>PH104217000</t>
  </si>
  <si>
    <t>Doña Remedios Trinidad</t>
  </si>
  <si>
    <t>PH031424000</t>
  </si>
  <si>
    <t>Donsol</t>
  </si>
  <si>
    <t>PH056207000</t>
  </si>
  <si>
    <t>Dueñas</t>
  </si>
  <si>
    <t>PH063017000</t>
  </si>
  <si>
    <t>Duero</t>
  </si>
  <si>
    <t>PH071221000</t>
  </si>
  <si>
    <t>Dulag</t>
  </si>
  <si>
    <t>PH083718000</t>
  </si>
  <si>
    <t>Dumaguete City</t>
  </si>
  <si>
    <t>PH074610000</t>
  </si>
  <si>
    <t>Dumalag</t>
  </si>
  <si>
    <t>PH061903000</t>
  </si>
  <si>
    <t>Dumalinao</t>
  </si>
  <si>
    <t>PH097307000</t>
  </si>
  <si>
    <t>Dumalneg</t>
  </si>
  <si>
    <t>PH012810000</t>
  </si>
  <si>
    <t>Dumangas</t>
  </si>
  <si>
    <t>PH063018000</t>
  </si>
  <si>
    <t>Dumanjug</t>
  </si>
  <si>
    <t>PH072224000</t>
  </si>
  <si>
    <t>Dumaran</t>
  </si>
  <si>
    <t>PH175311000</t>
  </si>
  <si>
    <t>Dumarao</t>
  </si>
  <si>
    <t>PH061904000</t>
  </si>
  <si>
    <t>Dumingag</t>
  </si>
  <si>
    <t>PH097308000</t>
  </si>
  <si>
    <t>Dupax del Norte</t>
  </si>
  <si>
    <t>PH025007000</t>
  </si>
  <si>
    <t>Dupax del Sur</t>
  </si>
  <si>
    <t>PH025008000</t>
  </si>
  <si>
    <t>Echague</t>
  </si>
  <si>
    <t>PH023112000</t>
  </si>
  <si>
    <t>El Nido</t>
  </si>
  <si>
    <t>PH175312000</t>
  </si>
  <si>
    <t>Enrile</t>
  </si>
  <si>
    <t>PH021512000</t>
  </si>
  <si>
    <t>Enrique B. Magalona</t>
  </si>
  <si>
    <t>PH064508000</t>
  </si>
  <si>
    <t>Enrique Villanueva</t>
  </si>
  <si>
    <t>PH076101000</t>
  </si>
  <si>
    <t>Siquijor</t>
  </si>
  <si>
    <t>PH076100000</t>
  </si>
  <si>
    <t>Ermita</t>
  </si>
  <si>
    <t>PH133908000</t>
  </si>
  <si>
    <t>Esperanza</t>
  </si>
  <si>
    <t>PH054109000</t>
  </si>
  <si>
    <t>PH126503000</t>
  </si>
  <si>
    <t>PH160303000</t>
  </si>
  <si>
    <t>Estancia</t>
  </si>
  <si>
    <t>PH063019000</t>
  </si>
  <si>
    <t>Famy</t>
  </si>
  <si>
    <t>PH043408000</t>
  </si>
  <si>
    <t>Ferrol</t>
  </si>
  <si>
    <t>PH175916000</t>
  </si>
  <si>
    <t>Flora</t>
  </si>
  <si>
    <t>PH148103000</t>
  </si>
  <si>
    <t>Floridablanca</t>
  </si>
  <si>
    <t>PH035406000</t>
  </si>
  <si>
    <t>Gabaldon</t>
  </si>
  <si>
    <t>PH034907000</t>
  </si>
  <si>
    <t>Gainza</t>
  </si>
  <si>
    <t>PH051713000</t>
  </si>
  <si>
    <t>Galimuyod</t>
  </si>
  <si>
    <t>PH012909000</t>
  </si>
  <si>
    <t>Gamay</t>
  </si>
  <si>
    <t>PH084807000</t>
  </si>
  <si>
    <t>Gamu</t>
  </si>
  <si>
    <t>PH023113000</t>
  </si>
  <si>
    <t>Ganassi</t>
  </si>
  <si>
    <t>PH153609000</t>
  </si>
  <si>
    <t>Gandara</t>
  </si>
  <si>
    <t>PH086007000</t>
  </si>
  <si>
    <t>Garchitorena</t>
  </si>
  <si>
    <t>PH051714000</t>
  </si>
  <si>
    <t>Garcia Hernandez</t>
  </si>
  <si>
    <t>PH071222000</t>
  </si>
  <si>
    <t>Gasan</t>
  </si>
  <si>
    <t>PH174003000</t>
  </si>
  <si>
    <t>Gattaran</t>
  </si>
  <si>
    <t>PH021513000</t>
  </si>
  <si>
    <t>Gen. Mariano Alvarez</t>
  </si>
  <si>
    <t>PH042123000</t>
  </si>
  <si>
    <t>Gen. S.K. Pendatun</t>
  </si>
  <si>
    <t>PH153819000</t>
  </si>
  <si>
    <t>General Emilio Aguinaldo</t>
  </si>
  <si>
    <t>PH042107000</t>
  </si>
  <si>
    <t>General Luna</t>
  </si>
  <si>
    <t>PH045616000</t>
  </si>
  <si>
    <t>PH166710000</t>
  </si>
  <si>
    <t>General Macarthur</t>
  </si>
  <si>
    <t>PH082607000</t>
  </si>
  <si>
    <t>General Mamerto Natividad</t>
  </si>
  <si>
    <t>PH034909000</t>
  </si>
  <si>
    <t>General Nakar</t>
  </si>
  <si>
    <t>PH045617000</t>
  </si>
  <si>
    <t>General Santos City</t>
  </si>
  <si>
    <t>PH126303000</t>
  </si>
  <si>
    <t>General Tinio</t>
  </si>
  <si>
    <t>PH034910000</t>
  </si>
  <si>
    <t>Gerona</t>
  </si>
  <si>
    <t>PH036906000</t>
  </si>
  <si>
    <t>Getafe</t>
  </si>
  <si>
    <t>PH071226000</t>
  </si>
  <si>
    <t>Gigaquit</t>
  </si>
  <si>
    <t>PH166711000</t>
  </si>
  <si>
    <t>Gigmoto</t>
  </si>
  <si>
    <t>PH052005000</t>
  </si>
  <si>
    <t>Ginatilan</t>
  </si>
  <si>
    <t>PH072225000</t>
  </si>
  <si>
    <t>PH104308000</t>
  </si>
  <si>
    <t>Giporlos</t>
  </si>
  <si>
    <t>PH082608000</t>
  </si>
  <si>
    <t>PH104309000</t>
  </si>
  <si>
    <t>Glan</t>
  </si>
  <si>
    <t>PH128002000</t>
  </si>
  <si>
    <t>Gloria</t>
  </si>
  <si>
    <t>PH175206000</t>
  </si>
  <si>
    <t>Goa</t>
  </si>
  <si>
    <t>PH051715000</t>
  </si>
  <si>
    <t>Godod</t>
  </si>
  <si>
    <t>PH097225000</t>
  </si>
  <si>
    <t>Gonzaga</t>
  </si>
  <si>
    <t>PH021514000</t>
  </si>
  <si>
    <t>Governor Generoso</t>
  </si>
  <si>
    <t>PH112506000</t>
  </si>
  <si>
    <t>Gregorio del Pilar</t>
  </si>
  <si>
    <t>PH012910000</t>
  </si>
  <si>
    <t>Guagua</t>
  </si>
  <si>
    <t>PH035407000</t>
  </si>
  <si>
    <t>Gubat</t>
  </si>
  <si>
    <t>PH056208000</t>
  </si>
  <si>
    <t>Guiguinto</t>
  </si>
  <si>
    <t>PH031408000</t>
  </si>
  <si>
    <t>Guimba</t>
  </si>
  <si>
    <t>PH034911000</t>
  </si>
  <si>
    <t>Guimbal</t>
  </si>
  <si>
    <t>PH063020000</t>
  </si>
  <si>
    <t>Guinayangan</t>
  </si>
  <si>
    <t>PH045618000</t>
  </si>
  <si>
    <t>Guindulman</t>
  </si>
  <si>
    <t>PH071223000</t>
  </si>
  <si>
    <t>Guindulungan</t>
  </si>
  <si>
    <t>PH153825000</t>
  </si>
  <si>
    <t>Guinobatan</t>
  </si>
  <si>
    <t>PH050504000</t>
  </si>
  <si>
    <t>Guinsiliban</t>
  </si>
  <si>
    <t>PH101802000</t>
  </si>
  <si>
    <t>Guipos</t>
  </si>
  <si>
    <t>PH097343000</t>
  </si>
  <si>
    <t>Guiuan</t>
  </si>
  <si>
    <t>PH082609000</t>
  </si>
  <si>
    <t>Gumaca</t>
  </si>
  <si>
    <t>PH045619000</t>
  </si>
  <si>
    <t>Gutalac</t>
  </si>
  <si>
    <t>PH097223000</t>
  </si>
  <si>
    <t>Hadji Mohammad Ajul</t>
  </si>
  <si>
    <t>PH150710000</t>
  </si>
  <si>
    <t>Hadji Muhtamad</t>
  </si>
  <si>
    <t>PH150712000</t>
  </si>
  <si>
    <t>Hadji Panglima Tahil</t>
  </si>
  <si>
    <t>PH156606000</t>
  </si>
  <si>
    <t>Sulu</t>
  </si>
  <si>
    <t>PH156600000</t>
  </si>
  <si>
    <t>Hagonoy</t>
  </si>
  <si>
    <t>PH031409000</t>
  </si>
  <si>
    <t>PH112404000</t>
  </si>
  <si>
    <t>Hamtic</t>
  </si>
  <si>
    <t>PH060608000</t>
  </si>
  <si>
    <t>Hermosa</t>
  </si>
  <si>
    <t>PH030805000</t>
  </si>
  <si>
    <t>Hernani</t>
  </si>
  <si>
    <t>PH082610000</t>
  </si>
  <si>
    <t>Hilongos</t>
  </si>
  <si>
    <t>PH083719000</t>
  </si>
  <si>
    <t>Hinabangan</t>
  </si>
  <si>
    <t>PH086008000</t>
  </si>
  <si>
    <t>Hinatuan</t>
  </si>
  <si>
    <t>PH166809000</t>
  </si>
  <si>
    <t>Hindang</t>
  </si>
  <si>
    <t>PH083720000</t>
  </si>
  <si>
    <t>Hingyon</t>
  </si>
  <si>
    <t>PH142709000</t>
  </si>
  <si>
    <t>Hinigaran</t>
  </si>
  <si>
    <t>PH064511000</t>
  </si>
  <si>
    <t>Hinoba-An</t>
  </si>
  <si>
    <t>PH064512000</t>
  </si>
  <si>
    <t>Hinunangan</t>
  </si>
  <si>
    <t>PH086403000</t>
  </si>
  <si>
    <t>Hinundayan</t>
  </si>
  <si>
    <t>PH086404000</t>
  </si>
  <si>
    <t>Hungduan</t>
  </si>
  <si>
    <t>PH142702000</t>
  </si>
  <si>
    <t>Iba</t>
  </si>
  <si>
    <t>PH037105000</t>
  </si>
  <si>
    <t>Ibaan</t>
  </si>
  <si>
    <t>PH041010000</t>
  </si>
  <si>
    <t>Ibajay</t>
  </si>
  <si>
    <t>PH060406000</t>
  </si>
  <si>
    <t>Igbaras</t>
  </si>
  <si>
    <t>PH063021000</t>
  </si>
  <si>
    <t>Iguig</t>
  </si>
  <si>
    <t>PH021515000</t>
  </si>
  <si>
    <t>Ilagan City</t>
  </si>
  <si>
    <t>PH023114000</t>
  </si>
  <si>
    <t>PH103504000</t>
  </si>
  <si>
    <t>Ilog</t>
  </si>
  <si>
    <t>PH064513000</t>
  </si>
  <si>
    <t>Iloilo City</t>
  </si>
  <si>
    <t>PH063022000</t>
  </si>
  <si>
    <t>Imelda</t>
  </si>
  <si>
    <t>PH098304000</t>
  </si>
  <si>
    <t>Impasug-Ong</t>
  </si>
  <si>
    <t>PH101305000</t>
  </si>
  <si>
    <t>Imus City</t>
  </si>
  <si>
    <t>PH042109000</t>
  </si>
  <si>
    <t>Inabanga</t>
  </si>
  <si>
    <t>PH071224000</t>
  </si>
  <si>
    <t>Indanan</t>
  </si>
  <si>
    <t>PH156601000</t>
  </si>
  <si>
    <t>Indang</t>
  </si>
  <si>
    <t>PH042110000</t>
  </si>
  <si>
    <t>Infanta</t>
  </si>
  <si>
    <t>PH015520000</t>
  </si>
  <si>
    <t>PH045620000</t>
  </si>
  <si>
    <t>PH104310000</t>
  </si>
  <si>
    <t>Inopacan</t>
  </si>
  <si>
    <t>PH083721000</t>
  </si>
  <si>
    <t>Intramuros</t>
  </si>
  <si>
    <t>PH133909000</t>
  </si>
  <si>
    <t>Ipil</t>
  </si>
  <si>
    <t>PH098305000</t>
  </si>
  <si>
    <t>Iriga City</t>
  </si>
  <si>
    <t>PH051716000</t>
  </si>
  <si>
    <t>Irosin</t>
  </si>
  <si>
    <t>PH056209000</t>
  </si>
  <si>
    <t>Isabel</t>
  </si>
  <si>
    <t>PH083722000</t>
  </si>
  <si>
    <t>PH064514000</t>
  </si>
  <si>
    <t>Island Garden City of Samal</t>
  </si>
  <si>
    <t>PH112317000</t>
  </si>
  <si>
    <t>Isulan</t>
  </si>
  <si>
    <t>PH126504000</t>
  </si>
  <si>
    <t>Itbayat</t>
  </si>
  <si>
    <t>PH020902000</t>
  </si>
  <si>
    <t>Itogon</t>
  </si>
  <si>
    <t>PH141106000</t>
  </si>
  <si>
    <t>Ivana</t>
  </si>
  <si>
    <t>PH020903000</t>
  </si>
  <si>
    <t>Ivisan</t>
  </si>
  <si>
    <t>PH061905000</t>
  </si>
  <si>
    <t>Jabonga</t>
  </si>
  <si>
    <t>PH160205000</t>
  </si>
  <si>
    <t>Jaen</t>
  </si>
  <si>
    <t>PH034912000</t>
  </si>
  <si>
    <t>Jagna</t>
  </si>
  <si>
    <t>PH071225000</t>
  </si>
  <si>
    <t>Jala-Jala</t>
  </si>
  <si>
    <t>PH045807000</t>
  </si>
  <si>
    <t>Jamindan</t>
  </si>
  <si>
    <t>PH061906000</t>
  </si>
  <si>
    <t>Janiuay</t>
  </si>
  <si>
    <t>PH063023000</t>
  </si>
  <si>
    <t>Jaro</t>
  </si>
  <si>
    <t>PH083723000</t>
  </si>
  <si>
    <t>PH104311000</t>
  </si>
  <si>
    <t>Javier</t>
  </si>
  <si>
    <t>PH083724000</t>
  </si>
  <si>
    <t>Jiabong</t>
  </si>
  <si>
    <t>PH086009000</t>
  </si>
  <si>
    <t>Jimalalud</t>
  </si>
  <si>
    <t>PH074612000</t>
  </si>
  <si>
    <t>PH104207000</t>
  </si>
  <si>
    <t>Jipapad</t>
  </si>
  <si>
    <t>PH082611000</t>
  </si>
  <si>
    <t>Jolo</t>
  </si>
  <si>
    <t>PH156602000</t>
  </si>
  <si>
    <t>Jomalig</t>
  </si>
  <si>
    <t>PH045621000</t>
  </si>
  <si>
    <t>Jones</t>
  </si>
  <si>
    <t>PH023115000</t>
  </si>
  <si>
    <t>Jordan</t>
  </si>
  <si>
    <t>PH067902000</t>
  </si>
  <si>
    <t>Jose Abad Santos</t>
  </si>
  <si>
    <t>PH118602000</t>
  </si>
  <si>
    <t>Jose Dalman</t>
  </si>
  <si>
    <t>PH097222000</t>
  </si>
  <si>
    <t>Jose Panganiban</t>
  </si>
  <si>
    <t>PH051605000</t>
  </si>
  <si>
    <t>Josefina</t>
  </si>
  <si>
    <t>PH097337000</t>
  </si>
  <si>
    <t>Jovellar</t>
  </si>
  <si>
    <t>PH050505000</t>
  </si>
  <si>
    <t>Juban</t>
  </si>
  <si>
    <t>PH056210000</t>
  </si>
  <si>
    <t>Julita</t>
  </si>
  <si>
    <t>PH083725000</t>
  </si>
  <si>
    <t>Kabacan</t>
  </si>
  <si>
    <t>PH124703000</t>
  </si>
  <si>
    <t>Kabasalan</t>
  </si>
  <si>
    <t>PH098306000</t>
  </si>
  <si>
    <t>Kabayan</t>
  </si>
  <si>
    <t>PH141107000</t>
  </si>
  <si>
    <t>Kabugao</t>
  </si>
  <si>
    <t>PH148104000</t>
  </si>
  <si>
    <t>Kabuntalan</t>
  </si>
  <si>
    <t>PH153814000</t>
  </si>
  <si>
    <t>Kadingilan</t>
  </si>
  <si>
    <t>PH101306000</t>
  </si>
  <si>
    <t>Kalamansig</t>
  </si>
  <si>
    <t>PH126505000</t>
  </si>
  <si>
    <t>Kalawit</t>
  </si>
  <si>
    <t>PH097227000</t>
  </si>
  <si>
    <t>Kalayaan</t>
  </si>
  <si>
    <t>PH043409000</t>
  </si>
  <si>
    <t>PH175321000</t>
  </si>
  <si>
    <t>Kalibo</t>
  </si>
  <si>
    <t>PH060407000</t>
  </si>
  <si>
    <t>Kalilangan</t>
  </si>
  <si>
    <t>PH101307000</t>
  </si>
  <si>
    <t>Kalingalan Caluang</t>
  </si>
  <si>
    <t>PH156603000</t>
  </si>
  <si>
    <t>Kananga</t>
  </si>
  <si>
    <t>PH083726000</t>
  </si>
  <si>
    <t>Kapai</t>
  </si>
  <si>
    <t>PH153610000</t>
  </si>
  <si>
    <t>Kapalong</t>
  </si>
  <si>
    <t>PH112305000</t>
  </si>
  <si>
    <t>Kapangan</t>
  </si>
  <si>
    <t>PH141108000</t>
  </si>
  <si>
    <t>PH103505000</t>
  </si>
  <si>
    <t>PH153639000</t>
  </si>
  <si>
    <t>Kasibu</t>
  </si>
  <si>
    <t>PH025009000</t>
  </si>
  <si>
    <t>Katipunan</t>
  </si>
  <si>
    <t>PH097203000</t>
  </si>
  <si>
    <t>PH103507000</t>
  </si>
  <si>
    <t>Kawayan</t>
  </si>
  <si>
    <t>PH087806000</t>
  </si>
  <si>
    <t>Kawit</t>
  </si>
  <si>
    <t>PH042111000</t>
  </si>
  <si>
    <t>Kayapa</t>
  </si>
  <si>
    <t>PH025010000</t>
  </si>
  <si>
    <t>Kiamba</t>
  </si>
  <si>
    <t>PH128003000</t>
  </si>
  <si>
    <t>Kiangan</t>
  </si>
  <si>
    <t>PH142703000</t>
  </si>
  <si>
    <t>PH101308000</t>
  </si>
  <si>
    <t>Kiblawan</t>
  </si>
  <si>
    <t>PH112406000</t>
  </si>
  <si>
    <t>Kibungan</t>
  </si>
  <si>
    <t>PH141109000</t>
  </si>
  <si>
    <t>PH104312000</t>
  </si>
  <si>
    <t>PH101309000</t>
  </si>
  <si>
    <t>Kitcharao</t>
  </si>
  <si>
    <t>PH160206000</t>
  </si>
  <si>
    <t>Kolambugan</t>
  </si>
  <si>
    <t>PH103508000</t>
  </si>
  <si>
    <t>Kumalarang</t>
  </si>
  <si>
    <t>PH097311000</t>
  </si>
  <si>
    <t>La Carlota City</t>
  </si>
  <si>
    <t>PH064516000</t>
  </si>
  <si>
    <t>La Castellana</t>
  </si>
  <si>
    <t>PH064517000</t>
  </si>
  <si>
    <t>La Libertad</t>
  </si>
  <si>
    <t>PH074613000</t>
  </si>
  <si>
    <t>PH097204000</t>
  </si>
  <si>
    <t>La Paz</t>
  </si>
  <si>
    <t>PH036907000</t>
  </si>
  <si>
    <t>PH083728000</t>
  </si>
  <si>
    <t>PH140108000</t>
  </si>
  <si>
    <t>PH160304000</t>
  </si>
  <si>
    <t>La Trinidad</t>
  </si>
  <si>
    <t>PH141110000</t>
  </si>
  <si>
    <t>Laak</t>
  </si>
  <si>
    <t>PH118202000</t>
  </si>
  <si>
    <t>Labangan</t>
  </si>
  <si>
    <t>PH097312000</t>
  </si>
  <si>
    <t>Labason</t>
  </si>
  <si>
    <t>PH097205000</t>
  </si>
  <si>
    <t>Labo</t>
  </si>
  <si>
    <t>PH051606000</t>
  </si>
  <si>
    <t>Labrador</t>
  </si>
  <si>
    <t>PH015521000</t>
  </si>
  <si>
    <t>Lacub</t>
  </si>
  <si>
    <t>PH140109000</t>
  </si>
  <si>
    <t>Lagangilang</t>
  </si>
  <si>
    <t>PH140110000</t>
  </si>
  <si>
    <t>Lagawe</t>
  </si>
  <si>
    <t>PH142704000</t>
  </si>
  <si>
    <t>Lagayan</t>
  </si>
  <si>
    <t>PH140111000</t>
  </si>
  <si>
    <t>PH104313000</t>
  </si>
  <si>
    <t>Lagonoy</t>
  </si>
  <si>
    <t>PH051717000</t>
  </si>
  <si>
    <t>PH104314000</t>
  </si>
  <si>
    <t>Lake Sebu</t>
  </si>
  <si>
    <t>PH126319000</t>
  </si>
  <si>
    <t>Lakewood</t>
  </si>
  <si>
    <t>PH097333000</t>
  </si>
  <si>
    <t>Lal-Lo</t>
  </si>
  <si>
    <t>PH021516000</t>
  </si>
  <si>
    <t>PH103509000</t>
  </si>
  <si>
    <t>Lambayong</t>
  </si>
  <si>
    <t>PH126508000</t>
  </si>
  <si>
    <t>Lambunao</t>
  </si>
  <si>
    <t>PH063025000</t>
  </si>
  <si>
    <t>Lamut</t>
  </si>
  <si>
    <t>PH142705000</t>
  </si>
  <si>
    <t>Langiden</t>
  </si>
  <si>
    <t>PH140112000</t>
  </si>
  <si>
    <t>Languyan</t>
  </si>
  <si>
    <t>PH157009000</t>
  </si>
  <si>
    <t>Lantapan</t>
  </si>
  <si>
    <t>PH101310000</t>
  </si>
  <si>
    <t>Lantawan</t>
  </si>
  <si>
    <t>PH150703000</t>
  </si>
  <si>
    <t>Lanuza</t>
  </si>
  <si>
    <t>PH166810000</t>
  </si>
  <si>
    <t>Laoac</t>
  </si>
  <si>
    <t>PH015548000</t>
  </si>
  <si>
    <t>Laoag City</t>
  </si>
  <si>
    <t>PH012812000</t>
  </si>
  <si>
    <t>Laoang</t>
  </si>
  <si>
    <t>PH084808000</t>
  </si>
  <si>
    <t>Lapinig</t>
  </si>
  <si>
    <t>PH084809000</t>
  </si>
  <si>
    <t>Lapu-Lapu City</t>
  </si>
  <si>
    <t>PH072226000</t>
  </si>
  <si>
    <t>Lapuyan</t>
  </si>
  <si>
    <t>PH097313000</t>
  </si>
  <si>
    <t>Larena</t>
  </si>
  <si>
    <t>PH076102000</t>
  </si>
  <si>
    <t>Las Navas</t>
  </si>
  <si>
    <t>PH084810000</t>
  </si>
  <si>
    <t>Las Nieves</t>
  </si>
  <si>
    <t>PH160207000</t>
  </si>
  <si>
    <t>Lasam</t>
  </si>
  <si>
    <t>PH021517000</t>
  </si>
  <si>
    <t>Laua-An</t>
  </si>
  <si>
    <t>PH060609000</t>
  </si>
  <si>
    <t>Laur</t>
  </si>
  <si>
    <t>PH034913000</t>
  </si>
  <si>
    <t>Laurel</t>
  </si>
  <si>
    <t>PH041011000</t>
  </si>
  <si>
    <t>Lavezares</t>
  </si>
  <si>
    <t>PH084811000</t>
  </si>
  <si>
    <t>Lawaan</t>
  </si>
  <si>
    <t>PH082612000</t>
  </si>
  <si>
    <t>Lazi</t>
  </si>
  <si>
    <t>PH076103000</t>
  </si>
  <si>
    <t>Lebak</t>
  </si>
  <si>
    <t>PH126506000</t>
  </si>
  <si>
    <t>Leganes</t>
  </si>
  <si>
    <t>PH063026000</t>
  </si>
  <si>
    <t>Legazpi City</t>
  </si>
  <si>
    <t>PH050506000</t>
  </si>
  <si>
    <t>Lemery</t>
  </si>
  <si>
    <t>PH041012000</t>
  </si>
  <si>
    <t>PH063027000</t>
  </si>
  <si>
    <t>Leon</t>
  </si>
  <si>
    <t>PH063028000</t>
  </si>
  <si>
    <t>PH083729000</t>
  </si>
  <si>
    <t>Lezo</t>
  </si>
  <si>
    <t>PH060408000</t>
  </si>
  <si>
    <t>Lian</t>
  </si>
  <si>
    <t>PH041013000</t>
  </si>
  <si>
    <t>Lianga</t>
  </si>
  <si>
    <t>PH166811000</t>
  </si>
  <si>
    <t>Libacao</t>
  </si>
  <si>
    <t>PH060409000</t>
  </si>
  <si>
    <t>Libagon</t>
  </si>
  <si>
    <t>PH086405000</t>
  </si>
  <si>
    <t>PH060610000</t>
  </si>
  <si>
    <t>PH104315000</t>
  </si>
  <si>
    <t>Libjo</t>
  </si>
  <si>
    <t>PH168504000</t>
  </si>
  <si>
    <t>Libmanan</t>
  </si>
  <si>
    <t>PH051718000</t>
  </si>
  <si>
    <t>Libon</t>
  </si>
  <si>
    <t>PH050507000</t>
  </si>
  <si>
    <t>PH101311000</t>
  </si>
  <si>
    <t>Libungan</t>
  </si>
  <si>
    <t>PH124705000</t>
  </si>
  <si>
    <t>Licab</t>
  </si>
  <si>
    <t>PH034914000</t>
  </si>
  <si>
    <t>Licuan-Baay</t>
  </si>
  <si>
    <t>PH140113000</t>
  </si>
  <si>
    <t>Lidlidda</t>
  </si>
  <si>
    <t>PH012911000</t>
  </si>
  <si>
    <t>Lila</t>
  </si>
  <si>
    <t>PH071227000</t>
  </si>
  <si>
    <t>Liliw</t>
  </si>
  <si>
    <t>PH043410000</t>
  </si>
  <si>
    <t>Liloan</t>
  </si>
  <si>
    <t>PH072227000</t>
  </si>
  <si>
    <t>PH086406000</t>
  </si>
  <si>
    <t>Liloy</t>
  </si>
  <si>
    <t>PH097206000</t>
  </si>
  <si>
    <t>Limasawa</t>
  </si>
  <si>
    <t>PH086419000</t>
  </si>
  <si>
    <t>Limay</t>
  </si>
  <si>
    <t>PH030806000</t>
  </si>
  <si>
    <t>Linamon</t>
  </si>
  <si>
    <t>PH103510000</t>
  </si>
  <si>
    <t>Linapacan</t>
  </si>
  <si>
    <t>PH175313000</t>
  </si>
  <si>
    <t>Lingayen</t>
  </si>
  <si>
    <t>PH015522000</t>
  </si>
  <si>
    <t>Lingig</t>
  </si>
  <si>
    <t>PH166812000</t>
  </si>
  <si>
    <t>Lipa City</t>
  </si>
  <si>
    <t>PH041014000</t>
  </si>
  <si>
    <t>Llanera</t>
  </si>
  <si>
    <t>PH034915000</t>
  </si>
  <si>
    <t>Llorente</t>
  </si>
  <si>
    <t>PH082613000</t>
  </si>
  <si>
    <t>Loay</t>
  </si>
  <si>
    <t>PH071228000</t>
  </si>
  <si>
    <t>Lobo</t>
  </si>
  <si>
    <t>PH041015000</t>
  </si>
  <si>
    <t>Loboc</t>
  </si>
  <si>
    <t>PH071229000</t>
  </si>
  <si>
    <t>Looc</t>
  </si>
  <si>
    <t>PH175103000</t>
  </si>
  <si>
    <t>PH175907000</t>
  </si>
  <si>
    <t>Loon</t>
  </si>
  <si>
    <t>PH071230000</t>
  </si>
  <si>
    <t>Lope de Vega</t>
  </si>
  <si>
    <t>PH084824000</t>
  </si>
  <si>
    <t>Lopez</t>
  </si>
  <si>
    <t>PH045622000</t>
  </si>
  <si>
    <t>Lopez Jaena</t>
  </si>
  <si>
    <t>PH104208000</t>
  </si>
  <si>
    <t>Loreto</t>
  </si>
  <si>
    <t>PH160305000</t>
  </si>
  <si>
    <t>PH168505000</t>
  </si>
  <si>
    <t>Los Baños</t>
  </si>
  <si>
    <t>PH043411000</t>
  </si>
  <si>
    <t>Luba</t>
  </si>
  <si>
    <t>PH140114000</t>
  </si>
  <si>
    <t>Lubang</t>
  </si>
  <si>
    <t>PH175104000</t>
  </si>
  <si>
    <t>Lubao</t>
  </si>
  <si>
    <t>PH035408000</t>
  </si>
  <si>
    <t>Lubuagan</t>
  </si>
  <si>
    <t>PH143206000</t>
  </si>
  <si>
    <t>Lucban</t>
  </si>
  <si>
    <t>PH045623000</t>
  </si>
  <si>
    <t>Lucena City</t>
  </si>
  <si>
    <t>PH045624000</t>
  </si>
  <si>
    <t>PH104316000</t>
  </si>
  <si>
    <t>Lugus</t>
  </si>
  <si>
    <t>PH156617000</t>
  </si>
  <si>
    <t>Luisiana</t>
  </si>
  <si>
    <t>PH043412000</t>
  </si>
  <si>
    <t>Lumba-Bayabao</t>
  </si>
  <si>
    <t>PH153611000</t>
  </si>
  <si>
    <t>Lumbaca-Unayan</t>
  </si>
  <si>
    <t>PH153641000</t>
  </si>
  <si>
    <t>Lumban</t>
  </si>
  <si>
    <t>PH043413000</t>
  </si>
  <si>
    <t>Lumbatan</t>
  </si>
  <si>
    <t>PH153612000</t>
  </si>
  <si>
    <t>Lumbayanague</t>
  </si>
  <si>
    <t>PH153636000</t>
  </si>
  <si>
    <t>Luna</t>
  </si>
  <si>
    <t>PH013310000</t>
  </si>
  <si>
    <t>PH023116000</t>
  </si>
  <si>
    <t>PH148105000</t>
  </si>
  <si>
    <t>Lupao</t>
  </si>
  <si>
    <t>PH034916000</t>
  </si>
  <si>
    <t>Lupi</t>
  </si>
  <si>
    <t>PH051719000</t>
  </si>
  <si>
    <t>Lupon</t>
  </si>
  <si>
    <t>PH112507000</t>
  </si>
  <si>
    <t>Lutayan</t>
  </si>
  <si>
    <t>PH126507000</t>
  </si>
  <si>
    <t>Luuk</t>
  </si>
  <si>
    <t>PH156604000</t>
  </si>
  <si>
    <t>M'Lang</t>
  </si>
  <si>
    <t>PH124710000</t>
  </si>
  <si>
    <t>Ma-Ayon</t>
  </si>
  <si>
    <t>PH061907000</t>
  </si>
  <si>
    <t>Maasim</t>
  </si>
  <si>
    <t>PH128004000</t>
  </si>
  <si>
    <t>Maasin</t>
  </si>
  <si>
    <t>PH063029000</t>
  </si>
  <si>
    <t>Mabalacat City</t>
  </si>
  <si>
    <t>PH035409000</t>
  </si>
  <si>
    <t>Mabinay</t>
  </si>
  <si>
    <t>PH074614000</t>
  </si>
  <si>
    <t>Mabini</t>
  </si>
  <si>
    <t>PH015523000</t>
  </si>
  <si>
    <t>PH041016000</t>
  </si>
  <si>
    <t>PH071231000</t>
  </si>
  <si>
    <t>PH118203000</t>
  </si>
  <si>
    <t>Mabitac</t>
  </si>
  <si>
    <t>PH043414000</t>
  </si>
  <si>
    <t>Mabuhay</t>
  </si>
  <si>
    <t>PH098307000</t>
  </si>
  <si>
    <t>Macabebe</t>
  </si>
  <si>
    <t>PH035410000</t>
  </si>
  <si>
    <t>Macalelon</t>
  </si>
  <si>
    <t>PH045625000</t>
  </si>
  <si>
    <t>Macarthur</t>
  </si>
  <si>
    <t>PH083730000</t>
  </si>
  <si>
    <t>Maco</t>
  </si>
  <si>
    <t>PH118204000</t>
  </si>
  <si>
    <t>Maconacon</t>
  </si>
  <si>
    <t>PH023117000</t>
  </si>
  <si>
    <t>Macrohon</t>
  </si>
  <si>
    <t>PH086408000</t>
  </si>
  <si>
    <t>Madalag</t>
  </si>
  <si>
    <t>PH060410000</t>
  </si>
  <si>
    <t>Madalum</t>
  </si>
  <si>
    <t>PH153613000</t>
  </si>
  <si>
    <t>Madamba</t>
  </si>
  <si>
    <t>PH153614000</t>
  </si>
  <si>
    <t>Maddela</t>
  </si>
  <si>
    <t>PH025704000</t>
  </si>
  <si>
    <t>Madrid</t>
  </si>
  <si>
    <t>PH166813000</t>
  </si>
  <si>
    <t>Madridejos</t>
  </si>
  <si>
    <t>PH072228000</t>
  </si>
  <si>
    <t>Magalang</t>
  </si>
  <si>
    <t>PH035411000</t>
  </si>
  <si>
    <t>Magallanes</t>
  </si>
  <si>
    <t>PH042112000</t>
  </si>
  <si>
    <t>PH056211000</t>
  </si>
  <si>
    <t>PH160208000</t>
  </si>
  <si>
    <t>Magarao</t>
  </si>
  <si>
    <t>PH051720000</t>
  </si>
  <si>
    <t>Magdalena</t>
  </si>
  <si>
    <t>PH043415000</t>
  </si>
  <si>
    <t>Magdiwang</t>
  </si>
  <si>
    <t>PH175908000</t>
  </si>
  <si>
    <t>Magpet</t>
  </si>
  <si>
    <t>PH124706000</t>
  </si>
  <si>
    <t>PH103511000</t>
  </si>
  <si>
    <t>PH104317000</t>
  </si>
  <si>
    <t>PH112407000</t>
  </si>
  <si>
    <t>PH175105000</t>
  </si>
  <si>
    <t>PH175314000</t>
  </si>
  <si>
    <t>Magsingal</t>
  </si>
  <si>
    <t>PH012912000</t>
  </si>
  <si>
    <t>Maguing</t>
  </si>
  <si>
    <t>PH153634000</t>
  </si>
  <si>
    <t>Mahaplag</t>
  </si>
  <si>
    <t>PH083731000</t>
  </si>
  <si>
    <t>Mahatao</t>
  </si>
  <si>
    <t>PH020904000</t>
  </si>
  <si>
    <t>Mahayag</t>
  </si>
  <si>
    <t>PH097315000</t>
  </si>
  <si>
    <t>Mahinog</t>
  </si>
  <si>
    <t>PH101803000</t>
  </si>
  <si>
    <t>PH103512000</t>
  </si>
  <si>
    <t>Maimbung</t>
  </si>
  <si>
    <t>PH156605000</t>
  </si>
  <si>
    <t>Mainit</t>
  </si>
  <si>
    <t>PH166714000</t>
  </si>
  <si>
    <t>Maitum</t>
  </si>
  <si>
    <t>PH128005000</t>
  </si>
  <si>
    <t>Majayjay</t>
  </si>
  <si>
    <t>PH043416000</t>
  </si>
  <si>
    <t>Makato</t>
  </si>
  <si>
    <t>PH060411000</t>
  </si>
  <si>
    <t>Makilala</t>
  </si>
  <si>
    <t>PH124707000</t>
  </si>
  <si>
    <t>Malabang</t>
  </si>
  <si>
    <t>PH153615000</t>
  </si>
  <si>
    <t>Malabuyoc</t>
  </si>
  <si>
    <t>PH072229000</t>
  </si>
  <si>
    <t>Malalag</t>
  </si>
  <si>
    <t>PH112408000</t>
  </si>
  <si>
    <t>Malangas</t>
  </si>
  <si>
    <t>PH098308000</t>
  </si>
  <si>
    <t>Malapatan</t>
  </si>
  <si>
    <t>PH128006000</t>
  </si>
  <si>
    <t>Malasiqui</t>
  </si>
  <si>
    <t>PH015524000</t>
  </si>
  <si>
    <t>Malate</t>
  </si>
  <si>
    <t>PH133910000</t>
  </si>
  <si>
    <t>Malay</t>
  </si>
  <si>
    <t>PH060412000</t>
  </si>
  <si>
    <t>Malibcong</t>
  </si>
  <si>
    <t>PH140115000</t>
  </si>
  <si>
    <t>Malilipot</t>
  </si>
  <si>
    <t>PH050509000</t>
  </si>
  <si>
    <t>Malimono</t>
  </si>
  <si>
    <t>PH166715000</t>
  </si>
  <si>
    <t>Malinao</t>
  </si>
  <si>
    <t>PH050510000</t>
  </si>
  <si>
    <t>PH060413000</t>
  </si>
  <si>
    <t>Malita</t>
  </si>
  <si>
    <t>PH118603000</t>
  </si>
  <si>
    <t>PH086409000</t>
  </si>
  <si>
    <t>PH101313000</t>
  </si>
  <si>
    <t>Mallig</t>
  </si>
  <si>
    <t>PH023119000</t>
  </si>
  <si>
    <t>Malungon</t>
  </si>
  <si>
    <t>PH128007000</t>
  </si>
  <si>
    <t>Maluso</t>
  </si>
  <si>
    <t>PH150704000</t>
  </si>
  <si>
    <t>Malvar</t>
  </si>
  <si>
    <t>PH041017000</t>
  </si>
  <si>
    <t>Mamasapano</t>
  </si>
  <si>
    <t>PH153820000</t>
  </si>
  <si>
    <t>Mambajao</t>
  </si>
  <si>
    <t>PH101804000</t>
  </si>
  <si>
    <t>Mamburao</t>
  </si>
  <si>
    <t>PH175106000</t>
  </si>
  <si>
    <t>Mambusao</t>
  </si>
  <si>
    <t>PH061908000</t>
  </si>
  <si>
    <t>Manabo</t>
  </si>
  <si>
    <t>PH140116000</t>
  </si>
  <si>
    <t>Manaoag</t>
  </si>
  <si>
    <t>PH015525000</t>
  </si>
  <si>
    <t>Manapla</t>
  </si>
  <si>
    <t>PH064518000</t>
  </si>
  <si>
    <t>Manay</t>
  </si>
  <si>
    <t>PH112508000</t>
  </si>
  <si>
    <t>Mandaon</t>
  </si>
  <si>
    <t>PH054110000</t>
  </si>
  <si>
    <t>Mandaue City</t>
  </si>
  <si>
    <t>PH072230000</t>
  </si>
  <si>
    <t>Mangaldan</t>
  </si>
  <si>
    <t>PH015526000</t>
  </si>
  <si>
    <t>Mangatarem</t>
  </si>
  <si>
    <t>PH015527000</t>
  </si>
  <si>
    <t>Mangudadatu</t>
  </si>
  <si>
    <t>PH153832000</t>
  </si>
  <si>
    <t>Manito</t>
  </si>
  <si>
    <t>PH050511000</t>
  </si>
  <si>
    <t>Manjuyod</t>
  </si>
  <si>
    <t>PH074615000</t>
  </si>
  <si>
    <t>Mankayan</t>
  </si>
  <si>
    <t>PH141111000</t>
  </si>
  <si>
    <t>PH101314000</t>
  </si>
  <si>
    <t>Mansalay</t>
  </si>
  <si>
    <t>PH175207000</t>
  </si>
  <si>
    <t>PH104318000</t>
  </si>
  <si>
    <t>Manukan</t>
  </si>
  <si>
    <t>PH097207000</t>
  </si>
  <si>
    <t>Mapanas</t>
  </si>
  <si>
    <t>PH084812000</t>
  </si>
  <si>
    <t>Mapandan</t>
  </si>
  <si>
    <t>PH015528000</t>
  </si>
  <si>
    <t>Mapun</t>
  </si>
  <si>
    <t>PH157003000</t>
  </si>
  <si>
    <t>Marabut</t>
  </si>
  <si>
    <t>PH086010000</t>
  </si>
  <si>
    <t>Maragondon</t>
  </si>
  <si>
    <t>PH042113000</t>
  </si>
  <si>
    <t>Maragusan</t>
  </si>
  <si>
    <t>PH118205000</t>
  </si>
  <si>
    <t>PH101315000</t>
  </si>
  <si>
    <t>Marantao</t>
  </si>
  <si>
    <t>PH153616000</t>
  </si>
  <si>
    <t>Marawi City</t>
  </si>
  <si>
    <t>PH153617000</t>
  </si>
  <si>
    <t>Marcos</t>
  </si>
  <si>
    <t>PH012813000</t>
  </si>
  <si>
    <t>Margosatubig</t>
  </si>
  <si>
    <t>PH097317000</t>
  </si>
  <si>
    <t>Maria</t>
  </si>
  <si>
    <t>PH076104000</t>
  </si>
  <si>
    <t>Maria Aurora</t>
  </si>
  <si>
    <t>PH037707000</t>
  </si>
  <si>
    <t>Maribojoc</t>
  </si>
  <si>
    <t>PH071232000</t>
  </si>
  <si>
    <t>Marihatag</t>
  </si>
  <si>
    <t>PH166814000</t>
  </si>
  <si>
    <t>Marilao</t>
  </si>
  <si>
    <t>PH031411000</t>
  </si>
  <si>
    <t>Maripipi</t>
  </si>
  <si>
    <t>PH087807000</t>
  </si>
  <si>
    <t>Mariveles</t>
  </si>
  <si>
    <t>PH030807000</t>
  </si>
  <si>
    <t>Marogong</t>
  </si>
  <si>
    <t>PH153631000</t>
  </si>
  <si>
    <t>Masantol</t>
  </si>
  <si>
    <t>PH035412000</t>
  </si>
  <si>
    <t>Masinloc</t>
  </si>
  <si>
    <t>PH037106000</t>
  </si>
  <si>
    <t>Masiu</t>
  </si>
  <si>
    <t>PH153618000</t>
  </si>
  <si>
    <t>Maslog</t>
  </si>
  <si>
    <t>PH082614000</t>
  </si>
  <si>
    <t>Mataasnakahoy</t>
  </si>
  <si>
    <t>PH041018000</t>
  </si>
  <si>
    <t>Matag-Ob</t>
  </si>
  <si>
    <t>PH083733000</t>
  </si>
  <si>
    <t>Matalam</t>
  </si>
  <si>
    <t>PH124708000</t>
  </si>
  <si>
    <t>Matalom</t>
  </si>
  <si>
    <t>PH083734000</t>
  </si>
  <si>
    <t>Matanao</t>
  </si>
  <si>
    <t>PH112410000</t>
  </si>
  <si>
    <t>Matanog</t>
  </si>
  <si>
    <t>PH153809000</t>
  </si>
  <si>
    <t>Matnog</t>
  </si>
  <si>
    <t>PH056212000</t>
  </si>
  <si>
    <t>Matuguinao</t>
  </si>
  <si>
    <t>PH086011000</t>
  </si>
  <si>
    <t>PH103513000</t>
  </si>
  <si>
    <t>Mauban</t>
  </si>
  <si>
    <t>PH045627000</t>
  </si>
  <si>
    <t>Mawab</t>
  </si>
  <si>
    <t>PH118206000</t>
  </si>
  <si>
    <t>Mayantoc</t>
  </si>
  <si>
    <t>PH036908000</t>
  </si>
  <si>
    <t>Maydolong</t>
  </si>
  <si>
    <t>PH082615000</t>
  </si>
  <si>
    <t>Mayorga</t>
  </si>
  <si>
    <t>PH083735000</t>
  </si>
  <si>
    <t>Mayoyao</t>
  </si>
  <si>
    <t>PH142706000</t>
  </si>
  <si>
    <t>Medellin</t>
  </si>
  <si>
    <t>PH072231000</t>
  </si>
  <si>
    <t>PH104319000</t>
  </si>
  <si>
    <t>Mendez</t>
  </si>
  <si>
    <t>PH042114000</t>
  </si>
  <si>
    <t>Mercedes</t>
  </si>
  <si>
    <t>PH051607000</t>
  </si>
  <si>
    <t>PH082616000</t>
  </si>
  <si>
    <t>Merida</t>
  </si>
  <si>
    <t>PH083736000</t>
  </si>
  <si>
    <t>Mexico</t>
  </si>
  <si>
    <t>PH035413000</t>
  </si>
  <si>
    <t>Miagao</t>
  </si>
  <si>
    <t>PH063030000</t>
  </si>
  <si>
    <t>Midsalip</t>
  </si>
  <si>
    <t>PH097318000</t>
  </si>
  <si>
    <t>Midsayap</t>
  </si>
  <si>
    <t>PH124709000</t>
  </si>
  <si>
    <t>Milagros</t>
  </si>
  <si>
    <t>PH054112000</t>
  </si>
  <si>
    <t>Milaor</t>
  </si>
  <si>
    <t>PH051721000</t>
  </si>
  <si>
    <t>Mina</t>
  </si>
  <si>
    <t>PH063031000</t>
  </si>
  <si>
    <t>Minalabac</t>
  </si>
  <si>
    <t>PH051722000</t>
  </si>
  <si>
    <t>Minalin</t>
  </si>
  <si>
    <t>PH035414000</t>
  </si>
  <si>
    <t>Minglanilla</t>
  </si>
  <si>
    <t>PH072232000</t>
  </si>
  <si>
    <t>Moalboal</t>
  </si>
  <si>
    <t>PH072233000</t>
  </si>
  <si>
    <t>Mobo</t>
  </si>
  <si>
    <t>PH054113000</t>
  </si>
  <si>
    <t>Mogpog</t>
  </si>
  <si>
    <t>PH174004000</t>
  </si>
  <si>
    <t>Moises Padilla</t>
  </si>
  <si>
    <t>PH064519000</t>
  </si>
  <si>
    <t>Molave</t>
  </si>
  <si>
    <t>PH097319000</t>
  </si>
  <si>
    <t>Moncada</t>
  </si>
  <si>
    <t>PH036909000</t>
  </si>
  <si>
    <t>Mondragon</t>
  </si>
  <si>
    <t>PH084813000</t>
  </si>
  <si>
    <t>Monkayo</t>
  </si>
  <si>
    <t>PH118207000</t>
  </si>
  <si>
    <t>Monreal</t>
  </si>
  <si>
    <t>PH054114000</t>
  </si>
  <si>
    <t>Montevista</t>
  </si>
  <si>
    <t>PH118208000</t>
  </si>
  <si>
    <t>Morong</t>
  </si>
  <si>
    <t>PH030808000</t>
  </si>
  <si>
    <t>PH045809000</t>
  </si>
  <si>
    <t>Motiong</t>
  </si>
  <si>
    <t>PH086012000</t>
  </si>
  <si>
    <t>Mulanay</t>
  </si>
  <si>
    <t>PH045628000</t>
  </si>
  <si>
    <t>Mulondo</t>
  </si>
  <si>
    <t>PH153619000</t>
  </si>
  <si>
    <t>PH103514000</t>
  </si>
  <si>
    <t>Murcia</t>
  </si>
  <si>
    <t>PH064520000</t>
  </si>
  <si>
    <t>Mutia</t>
  </si>
  <si>
    <t>PH097208000</t>
  </si>
  <si>
    <t>Naawan</t>
  </si>
  <si>
    <t>PH104320000</t>
  </si>
  <si>
    <t>Nabas</t>
  </si>
  <si>
    <t>PH060414000</t>
  </si>
  <si>
    <t>Nabua</t>
  </si>
  <si>
    <t>PH051723000</t>
  </si>
  <si>
    <t>Nabunturan</t>
  </si>
  <si>
    <t>PH118209000</t>
  </si>
  <si>
    <t>Naga</t>
  </si>
  <si>
    <t>PH098309000</t>
  </si>
  <si>
    <t>Naga City</t>
  </si>
  <si>
    <t>PH051724000</t>
  </si>
  <si>
    <t>Nagbukel</t>
  </si>
  <si>
    <t>PH012913000</t>
  </si>
  <si>
    <t>Nagcarlan</t>
  </si>
  <si>
    <t>PH043417000</t>
  </si>
  <si>
    <t>Nagtipunan</t>
  </si>
  <si>
    <t>PH025706000</t>
  </si>
  <si>
    <t>Naguilian</t>
  </si>
  <si>
    <t>PH013311000</t>
  </si>
  <si>
    <t>PH023120000</t>
  </si>
  <si>
    <t>Naic</t>
  </si>
  <si>
    <t>PH042115000</t>
  </si>
  <si>
    <t>Nampicuan</t>
  </si>
  <si>
    <t>PH034918000</t>
  </si>
  <si>
    <t>Narra</t>
  </si>
  <si>
    <t>PH175315000</t>
  </si>
  <si>
    <t>Narvacan</t>
  </si>
  <si>
    <t>PH012914000</t>
  </si>
  <si>
    <t>Nasipit</t>
  </si>
  <si>
    <t>PH160209000</t>
  </si>
  <si>
    <t>Nasugbu</t>
  </si>
  <si>
    <t>PH041019000</t>
  </si>
  <si>
    <t>Natividad</t>
  </si>
  <si>
    <t>PH015529000</t>
  </si>
  <si>
    <t>Natonin</t>
  </si>
  <si>
    <t>PH144405000</t>
  </si>
  <si>
    <t>Naujan</t>
  </si>
  <si>
    <t>PH175208000</t>
  </si>
  <si>
    <t>Naval</t>
  </si>
  <si>
    <t>PH087808000</t>
  </si>
  <si>
    <t>New Bataan</t>
  </si>
  <si>
    <t>PH118210000</t>
  </si>
  <si>
    <t>New Corella</t>
  </si>
  <si>
    <t>PH112314000</t>
  </si>
  <si>
    <t>New Lucena</t>
  </si>
  <si>
    <t>PH063032000</t>
  </si>
  <si>
    <t>New Washington</t>
  </si>
  <si>
    <t>PH060415000</t>
  </si>
  <si>
    <t>Norala</t>
  </si>
  <si>
    <t>PH126311000</t>
  </si>
  <si>
    <t>Northern Kabuntalan</t>
  </si>
  <si>
    <t>PH153834000</t>
  </si>
  <si>
    <t>Norzagaray</t>
  </si>
  <si>
    <t>PH031413000</t>
  </si>
  <si>
    <t>Noveleta</t>
  </si>
  <si>
    <t>PH042116000</t>
  </si>
  <si>
    <t>Nueva Era</t>
  </si>
  <si>
    <t>PH012814000</t>
  </si>
  <si>
    <t>Nueva Valencia</t>
  </si>
  <si>
    <t>PH067903000</t>
  </si>
  <si>
    <t>Numancia</t>
  </si>
  <si>
    <t>PH060416000</t>
  </si>
  <si>
    <t>PH103515000</t>
  </si>
  <si>
    <t>Oas</t>
  </si>
  <si>
    <t>PH050512000</t>
  </si>
  <si>
    <t>Obando</t>
  </si>
  <si>
    <t>PH031414000</t>
  </si>
  <si>
    <t>Ocampo</t>
  </si>
  <si>
    <t>PH051725000</t>
  </si>
  <si>
    <t>Odiongan</t>
  </si>
  <si>
    <t>PH175909000</t>
  </si>
  <si>
    <t>Old Panamao</t>
  </si>
  <si>
    <t>PH156607000</t>
  </si>
  <si>
    <t>Olongapo City</t>
  </si>
  <si>
    <t>PH037107000</t>
  </si>
  <si>
    <t>Olutanga</t>
  </si>
  <si>
    <t>PH098310000</t>
  </si>
  <si>
    <t>Omar</t>
  </si>
  <si>
    <t>PH156619000</t>
  </si>
  <si>
    <t>PH104321000</t>
  </si>
  <si>
    <t>Orani</t>
  </si>
  <si>
    <t>PH030809000</t>
  </si>
  <si>
    <t>Oras</t>
  </si>
  <si>
    <t>PH082617000</t>
  </si>
  <si>
    <t>Orion</t>
  </si>
  <si>
    <t>PH030810000</t>
  </si>
  <si>
    <t>Ormoc City</t>
  </si>
  <si>
    <t>PH083738000</t>
  </si>
  <si>
    <t>PH104209000</t>
  </si>
  <si>
    <t>Oslob</t>
  </si>
  <si>
    <t>PH072235000</t>
  </si>
  <si>
    <t>Oton</t>
  </si>
  <si>
    <t>PH063034000</t>
  </si>
  <si>
    <t>Ozamis City</t>
  </si>
  <si>
    <t>PH104210000</t>
  </si>
  <si>
    <t>Paco</t>
  </si>
  <si>
    <t>PH133911000</t>
  </si>
  <si>
    <t>Padada</t>
  </si>
  <si>
    <t>PH112411000</t>
  </si>
  <si>
    <t>Padre Burgos</t>
  </si>
  <si>
    <t>PH045629000</t>
  </si>
  <si>
    <t>PH086410000</t>
  </si>
  <si>
    <t>Padre Garcia</t>
  </si>
  <si>
    <t>PH041020000</t>
  </si>
  <si>
    <t>Paete</t>
  </si>
  <si>
    <t>PH043418000</t>
  </si>
  <si>
    <t>Pagadian City</t>
  </si>
  <si>
    <t>PH097322000</t>
  </si>
  <si>
    <t>Pagagawan</t>
  </si>
  <si>
    <t>PH153822000</t>
  </si>
  <si>
    <t>Pagalungan</t>
  </si>
  <si>
    <t>PH153810000</t>
  </si>
  <si>
    <t>Pagayawan</t>
  </si>
  <si>
    <t>PH153620000</t>
  </si>
  <si>
    <t>Pagbilao</t>
  </si>
  <si>
    <t>PH045630000</t>
  </si>
  <si>
    <t>Paglat</t>
  </si>
  <si>
    <t>PH153823000</t>
  </si>
  <si>
    <t>Pagsanghan</t>
  </si>
  <si>
    <t>PH086026000</t>
  </si>
  <si>
    <t>Pagsanjan</t>
  </si>
  <si>
    <t>PH043419000</t>
  </si>
  <si>
    <t>Pagudpud</t>
  </si>
  <si>
    <t>PH012815000</t>
  </si>
  <si>
    <t>Pakil</t>
  </si>
  <si>
    <t>PH043420000</t>
  </si>
  <si>
    <t>Palanan</t>
  </si>
  <si>
    <t>PH023121000</t>
  </si>
  <si>
    <t>Palanas</t>
  </si>
  <si>
    <t>PH054115000</t>
  </si>
  <si>
    <t>Palapag</t>
  </si>
  <si>
    <t>PH084814000</t>
  </si>
  <si>
    <t>Palauig</t>
  </si>
  <si>
    <t>PH037108000</t>
  </si>
  <si>
    <t>Palayan City</t>
  </si>
  <si>
    <t>PH034919000</t>
  </si>
  <si>
    <t>Palimbang</t>
  </si>
  <si>
    <t>PH126509000</t>
  </si>
  <si>
    <t>Palo</t>
  </si>
  <si>
    <t>PH083739000</t>
  </si>
  <si>
    <t>Palompon</t>
  </si>
  <si>
    <t>PH083740000</t>
  </si>
  <si>
    <t>Paluan</t>
  </si>
  <si>
    <t>PH175107000</t>
  </si>
  <si>
    <t>Pambujan</t>
  </si>
  <si>
    <t>PH084815000</t>
  </si>
  <si>
    <t>Pamplona</t>
  </si>
  <si>
    <t>PH021518000</t>
  </si>
  <si>
    <t>PH051726000</t>
  </si>
  <si>
    <t>PH074616000</t>
  </si>
  <si>
    <t>Panaon</t>
  </si>
  <si>
    <t>PH104211000</t>
  </si>
  <si>
    <t>Panay</t>
  </si>
  <si>
    <t>PH061909000</t>
  </si>
  <si>
    <t>Pandacan</t>
  </si>
  <si>
    <t>PH133912000</t>
  </si>
  <si>
    <t>Pandag</t>
  </si>
  <si>
    <t>PH153833000</t>
  </si>
  <si>
    <t>Pandami</t>
  </si>
  <si>
    <t>PH156618000</t>
  </si>
  <si>
    <t>Pandan</t>
  </si>
  <si>
    <t>PH052006000</t>
  </si>
  <si>
    <t>PH060611000</t>
  </si>
  <si>
    <t>Pandi</t>
  </si>
  <si>
    <t>PH031415000</t>
  </si>
  <si>
    <t>Panganiban</t>
  </si>
  <si>
    <t>PH052007000</t>
  </si>
  <si>
    <t>Pangantucan</t>
  </si>
  <si>
    <t>PH101316000</t>
  </si>
  <si>
    <t>Pangil</t>
  </si>
  <si>
    <t>PH043421000</t>
  </si>
  <si>
    <t>Panglao</t>
  </si>
  <si>
    <t>PH071233000</t>
  </si>
  <si>
    <t>Panglima Estino</t>
  </si>
  <si>
    <t>PH156616000</t>
  </si>
  <si>
    <t>Panglima Sugala</t>
  </si>
  <si>
    <t>PH157001000</t>
  </si>
  <si>
    <t>Pangutaran</t>
  </si>
  <si>
    <t>PH156608000</t>
  </si>
  <si>
    <t>Paniqui</t>
  </si>
  <si>
    <t>PH036910000</t>
  </si>
  <si>
    <t>Panitan</t>
  </si>
  <si>
    <t>PH061910000</t>
  </si>
  <si>
    <t>Pantabangan</t>
  </si>
  <si>
    <t>PH034920000</t>
  </si>
  <si>
    <t>PH103516000</t>
  </si>
  <si>
    <t>PH103523000</t>
  </si>
  <si>
    <t>Pantukan</t>
  </si>
  <si>
    <t>PH118211000</t>
  </si>
  <si>
    <t>Panukulan</t>
  </si>
  <si>
    <t>PH045631000</t>
  </si>
  <si>
    <t>Paoay</t>
  </si>
  <si>
    <t>PH012816000</t>
  </si>
  <si>
    <t>Paombong</t>
  </si>
  <si>
    <t>PH031416000</t>
  </si>
  <si>
    <t>Paracale</t>
  </si>
  <si>
    <t>PH051608000</t>
  </si>
  <si>
    <t>Paracelis</t>
  </si>
  <si>
    <t>PH144406000</t>
  </si>
  <si>
    <t>Paranas</t>
  </si>
  <si>
    <t>PH086022000</t>
  </si>
  <si>
    <t>Parang</t>
  </si>
  <si>
    <t>PH153811000</t>
  </si>
  <si>
    <t>PH156609000</t>
  </si>
  <si>
    <t>Pasacao</t>
  </si>
  <si>
    <t>PH051727000</t>
  </si>
  <si>
    <t>Pasay City</t>
  </si>
  <si>
    <t>PH137605000</t>
  </si>
  <si>
    <t>Pasil</t>
  </si>
  <si>
    <t>PH143208000</t>
  </si>
  <si>
    <t>Pastrana</t>
  </si>
  <si>
    <t>PH083741000</t>
  </si>
  <si>
    <t>Pasuquin</t>
  </si>
  <si>
    <t>PH012817000</t>
  </si>
  <si>
    <t>Pata</t>
  </si>
  <si>
    <t>PH156610000</t>
  </si>
  <si>
    <t>Pateros</t>
  </si>
  <si>
    <t>PH137606000</t>
  </si>
  <si>
    <t>Patikul</t>
  </si>
  <si>
    <t>PH156611000</t>
  </si>
  <si>
    <t>Patnanungan</t>
  </si>
  <si>
    <t>PH045632000</t>
  </si>
  <si>
    <t>Patnongon</t>
  </si>
  <si>
    <t>PH060612000</t>
  </si>
  <si>
    <t>Pavia</t>
  </si>
  <si>
    <t>PH063036000</t>
  </si>
  <si>
    <t>Payao</t>
  </si>
  <si>
    <t>PH098311000</t>
  </si>
  <si>
    <t>Peñablanca</t>
  </si>
  <si>
    <t>PH021519000</t>
  </si>
  <si>
    <t>Peñaranda</t>
  </si>
  <si>
    <t>PH034921000</t>
  </si>
  <si>
    <t>Peñarrubia</t>
  </si>
  <si>
    <t>PH140117000</t>
  </si>
  <si>
    <t>Perez</t>
  </si>
  <si>
    <t>PH045633000</t>
  </si>
  <si>
    <t>Piagapo</t>
  </si>
  <si>
    <t>PH153621000</t>
  </si>
  <si>
    <t>Piat</t>
  </si>
  <si>
    <t>PH021520000</t>
  </si>
  <si>
    <t>Picong</t>
  </si>
  <si>
    <t>PH153635000</t>
  </si>
  <si>
    <t>Piddig</t>
  </si>
  <si>
    <t>PH012818000</t>
  </si>
  <si>
    <t>Pidigan</t>
  </si>
  <si>
    <t>PH140118000</t>
  </si>
  <si>
    <t>Pigkawayan</t>
  </si>
  <si>
    <t>PH124711000</t>
  </si>
  <si>
    <t>Pikit</t>
  </si>
  <si>
    <t>PH124712000</t>
  </si>
  <si>
    <t>Pila</t>
  </si>
  <si>
    <t>PH043422000</t>
  </si>
  <si>
    <t>Pilar</t>
  </si>
  <si>
    <t>PH030811000</t>
  </si>
  <si>
    <t>PH056213000</t>
  </si>
  <si>
    <t>PH061911000</t>
  </si>
  <si>
    <t>PH071234000</t>
  </si>
  <si>
    <t>PH072236000</t>
  </si>
  <si>
    <t>PH140119000</t>
  </si>
  <si>
    <t>PH166716000</t>
  </si>
  <si>
    <t>Pili</t>
  </si>
  <si>
    <t>PH051728000</t>
  </si>
  <si>
    <t>Pililla</t>
  </si>
  <si>
    <t>PH045810000</t>
  </si>
  <si>
    <t>Pinabacdao</t>
  </si>
  <si>
    <t>PH086013000</t>
  </si>
  <si>
    <t>Pinamalayan</t>
  </si>
  <si>
    <t>PH175209000</t>
  </si>
  <si>
    <t>Pinamungahan</t>
  </si>
  <si>
    <t>PH072237000</t>
  </si>
  <si>
    <t>Piñan</t>
  </si>
  <si>
    <t>PH097209000</t>
  </si>
  <si>
    <t>Pinili</t>
  </si>
  <si>
    <t>PH012819000</t>
  </si>
  <si>
    <t>Pintuyan</t>
  </si>
  <si>
    <t>PH086411000</t>
  </si>
  <si>
    <t>Pinukpuk</t>
  </si>
  <si>
    <t>PH143209000</t>
  </si>
  <si>
    <t>Pio Duran</t>
  </si>
  <si>
    <t>PH050513000</t>
  </si>
  <si>
    <t>Pio V. Corpuz</t>
  </si>
  <si>
    <t>PH054116000</t>
  </si>
  <si>
    <t>Pitogo</t>
  </si>
  <si>
    <t>PH045634000</t>
  </si>
  <si>
    <t>PH097338000</t>
  </si>
  <si>
    <t>Placer</t>
  </si>
  <si>
    <t>PH054117000</t>
  </si>
  <si>
    <t>PH166717000</t>
  </si>
  <si>
    <t>PH031417000</t>
  </si>
  <si>
    <t>PH045635000</t>
  </si>
  <si>
    <t>PH104212000</t>
  </si>
  <si>
    <t>Pola</t>
  </si>
  <si>
    <t>PH175210000</t>
  </si>
  <si>
    <t>Polanco</t>
  </si>
  <si>
    <t>PH097210000</t>
  </si>
  <si>
    <t>Polangui</t>
  </si>
  <si>
    <t>PH050514000</t>
  </si>
  <si>
    <t>Polillo</t>
  </si>
  <si>
    <t>PH045636000</t>
  </si>
  <si>
    <t>Polomolok</t>
  </si>
  <si>
    <t>PH126312000</t>
  </si>
  <si>
    <t>Pontevedra</t>
  </si>
  <si>
    <t>PH061912000</t>
  </si>
  <si>
    <t>PH064521000</t>
  </si>
  <si>
    <t>Poona Bayabao</t>
  </si>
  <si>
    <t>PH153622000</t>
  </si>
  <si>
    <t>Poona Piagapo</t>
  </si>
  <si>
    <t>PH103517000</t>
  </si>
  <si>
    <t>Porac</t>
  </si>
  <si>
    <t>PH035415000</t>
  </si>
  <si>
    <t>Poro</t>
  </si>
  <si>
    <t>PH072238000</t>
  </si>
  <si>
    <t>Port Area</t>
  </si>
  <si>
    <t>PH133913000</t>
  </si>
  <si>
    <t>Pototan</t>
  </si>
  <si>
    <t>PH063037000</t>
  </si>
  <si>
    <t>Pozorrubio</t>
  </si>
  <si>
    <t>PH015530000</t>
  </si>
  <si>
    <t>Pres. Carlos P. Garcia</t>
  </si>
  <si>
    <t>PH071235000</t>
  </si>
  <si>
    <t>Pres. Manuel A. Roxas</t>
  </si>
  <si>
    <t>PH097211000</t>
  </si>
  <si>
    <t>Presentacion</t>
  </si>
  <si>
    <t>PH051729000</t>
  </si>
  <si>
    <t>President Quirino</t>
  </si>
  <si>
    <t>PH126510000</t>
  </si>
  <si>
    <t>President Roxas</t>
  </si>
  <si>
    <t>PH061913000</t>
  </si>
  <si>
    <t>PH124713000</t>
  </si>
  <si>
    <t>Prieto Diaz</t>
  </si>
  <si>
    <t>PH056214000</t>
  </si>
  <si>
    <t>Prosperidad</t>
  </si>
  <si>
    <t>PH160306000</t>
  </si>
  <si>
    <t>Pualas</t>
  </si>
  <si>
    <t>PH153623000</t>
  </si>
  <si>
    <t>Pudtol</t>
  </si>
  <si>
    <t>PH148106000</t>
  </si>
  <si>
    <t>Puerto Galera</t>
  </si>
  <si>
    <t>PH175211000</t>
  </si>
  <si>
    <t>Puerto Princesa City</t>
  </si>
  <si>
    <t>PH175316000</t>
  </si>
  <si>
    <t>Pugo</t>
  </si>
  <si>
    <t>PH013312000</t>
  </si>
  <si>
    <t>Pulilan</t>
  </si>
  <si>
    <t>PH031418000</t>
  </si>
  <si>
    <t>Pulupandan</t>
  </si>
  <si>
    <t>PH064522000</t>
  </si>
  <si>
    <t>Pura</t>
  </si>
  <si>
    <t>PH036911000</t>
  </si>
  <si>
    <t>PH023122000</t>
  </si>
  <si>
    <t>PH025011000</t>
  </si>
  <si>
    <t>PH034922000</t>
  </si>
  <si>
    <t>PH045637000</t>
  </si>
  <si>
    <t>PH101317000</t>
  </si>
  <si>
    <t>PH175317000</t>
  </si>
  <si>
    <t>Quezon City</t>
  </si>
  <si>
    <t>PH137404000</t>
  </si>
  <si>
    <t>Quiapo</t>
  </si>
  <si>
    <t>PH133903000</t>
  </si>
  <si>
    <t>Quinapondan</t>
  </si>
  <si>
    <t>PH082618000</t>
  </si>
  <si>
    <t>PH012915000</t>
  </si>
  <si>
    <t>PH023123000</t>
  </si>
  <si>
    <t>Ragay</t>
  </si>
  <si>
    <t>PH051730000</t>
  </si>
  <si>
    <t>Rajah Buayan</t>
  </si>
  <si>
    <t>PH153829000</t>
  </si>
  <si>
    <t>Ramon</t>
  </si>
  <si>
    <t>PH023124000</t>
  </si>
  <si>
    <t>Ramon Magsaysay</t>
  </si>
  <si>
    <t>PH097323000</t>
  </si>
  <si>
    <t>Ramos</t>
  </si>
  <si>
    <t>PH036912000</t>
  </si>
  <si>
    <t>Rapu-Rapu</t>
  </si>
  <si>
    <t>PH050515000</t>
  </si>
  <si>
    <t>Real</t>
  </si>
  <si>
    <t>PH045638000</t>
  </si>
  <si>
    <t>Reina Mercedes</t>
  </si>
  <si>
    <t>PH023125000</t>
  </si>
  <si>
    <t>Remedios T. Romualdez</t>
  </si>
  <si>
    <t>PH160212000</t>
  </si>
  <si>
    <t>PH021521000</t>
  </si>
  <si>
    <t>PH034923000</t>
  </si>
  <si>
    <t>PH043423000</t>
  </si>
  <si>
    <t>PH097212000</t>
  </si>
  <si>
    <t>PH143211000</t>
  </si>
  <si>
    <t>PH175108000</t>
  </si>
  <si>
    <t>PH175323000</t>
  </si>
  <si>
    <t>Rodriguez</t>
  </si>
  <si>
    <t>PH045808000</t>
  </si>
  <si>
    <t>PH175910000</t>
  </si>
  <si>
    <t>Ronda</t>
  </si>
  <si>
    <t>PH072239000</t>
  </si>
  <si>
    <t>Rosales</t>
  </si>
  <si>
    <t>PH015531000</t>
  </si>
  <si>
    <t>Rosario</t>
  </si>
  <si>
    <t>PH013313000</t>
  </si>
  <si>
    <t>PH041021000</t>
  </si>
  <si>
    <t>PH042117000</t>
  </si>
  <si>
    <t>PH084816000</t>
  </si>
  <si>
    <t>PH160307000</t>
  </si>
  <si>
    <t>Roseller Lim</t>
  </si>
  <si>
    <t>PH098312000</t>
  </si>
  <si>
    <t>Roxas</t>
  </si>
  <si>
    <t>PH023126000</t>
  </si>
  <si>
    <t>PH175212000</t>
  </si>
  <si>
    <t>PH175318000</t>
  </si>
  <si>
    <t>Roxas City</t>
  </si>
  <si>
    <t>PH061914000</t>
  </si>
  <si>
    <t>Sabangan</t>
  </si>
  <si>
    <t>PH144407000</t>
  </si>
  <si>
    <t>Sablan</t>
  </si>
  <si>
    <t>PH141112000</t>
  </si>
  <si>
    <t>Sablayan</t>
  </si>
  <si>
    <t>PH175109000</t>
  </si>
  <si>
    <t>Sabtang</t>
  </si>
  <si>
    <t>PH020905000</t>
  </si>
  <si>
    <t>Sadanga</t>
  </si>
  <si>
    <t>PH144408000</t>
  </si>
  <si>
    <t>Sagada</t>
  </si>
  <si>
    <t>PH144409000</t>
  </si>
  <si>
    <t>Sagay</t>
  </si>
  <si>
    <t>PH101805000</t>
  </si>
  <si>
    <t>Sagay City</t>
  </si>
  <si>
    <t>PH064523000</t>
  </si>
  <si>
    <t>Sagbayan</t>
  </si>
  <si>
    <t>PH071236000</t>
  </si>
  <si>
    <t>Sagñay</t>
  </si>
  <si>
    <t>PH051731000</t>
  </si>
  <si>
    <t>Saguday</t>
  </si>
  <si>
    <t>PH025705000</t>
  </si>
  <si>
    <t>Saguiaran</t>
  </si>
  <si>
    <t>PH153625000</t>
  </si>
  <si>
    <t>Saint Bernard</t>
  </si>
  <si>
    <t>PH086412000</t>
  </si>
  <si>
    <t>PH104322000</t>
  </si>
  <si>
    <t>Salcedo</t>
  </si>
  <si>
    <t>PH012916000</t>
  </si>
  <si>
    <t>PH082619000</t>
  </si>
  <si>
    <t>Sallapadan</t>
  </si>
  <si>
    <t>PH140120000</t>
  </si>
  <si>
    <t>Salug</t>
  </si>
  <si>
    <t>PH097213000</t>
  </si>
  <si>
    <t>PH103518000</t>
  </si>
  <si>
    <t>Salvador Benedicto</t>
  </si>
  <si>
    <t>PH064532000</t>
  </si>
  <si>
    <t>Samal</t>
  </si>
  <si>
    <t>PH030812000</t>
  </si>
  <si>
    <t>Samboan</t>
  </si>
  <si>
    <t>PH072240000</t>
  </si>
  <si>
    <t>Sampaloc</t>
  </si>
  <si>
    <t>PH045639000</t>
  </si>
  <si>
    <t>PH133906000</t>
  </si>
  <si>
    <t>San Agustin</t>
  </si>
  <si>
    <t>PH023127000</t>
  </si>
  <si>
    <t>PH166815000</t>
  </si>
  <si>
    <t>PH175911000</t>
  </si>
  <si>
    <t>San Andres</t>
  </si>
  <si>
    <t>PH045640000</t>
  </si>
  <si>
    <t>PH052008000</t>
  </si>
  <si>
    <t>PH175912000</t>
  </si>
  <si>
    <t>San Antonio</t>
  </si>
  <si>
    <t>PH034924000</t>
  </si>
  <si>
    <t>PH037109000</t>
  </si>
  <si>
    <t>PH045641000</t>
  </si>
  <si>
    <t>PH084817000</t>
  </si>
  <si>
    <t>San Benito</t>
  </si>
  <si>
    <t>PH166718000</t>
  </si>
  <si>
    <t>San Carlos City</t>
  </si>
  <si>
    <t>PH015532000</t>
  </si>
  <si>
    <t>PH064524000</t>
  </si>
  <si>
    <t>San Clemente</t>
  </si>
  <si>
    <t>PH036913000</t>
  </si>
  <si>
    <t>San Dionisio</t>
  </si>
  <si>
    <t>PH063038000</t>
  </si>
  <si>
    <t>San Emilio</t>
  </si>
  <si>
    <t>PH012917000</t>
  </si>
  <si>
    <t>San Enrique</t>
  </si>
  <si>
    <t>PH063039000</t>
  </si>
  <si>
    <t>PH064525000</t>
  </si>
  <si>
    <t>San Esteban</t>
  </si>
  <si>
    <t>PH012918000</t>
  </si>
  <si>
    <t>San Fabian</t>
  </si>
  <si>
    <t>PH015533000</t>
  </si>
  <si>
    <t>San Felipe</t>
  </si>
  <si>
    <t>PH037110000</t>
  </si>
  <si>
    <t>PH051732000</t>
  </si>
  <si>
    <t>PH054118000</t>
  </si>
  <si>
    <t>PH072241000</t>
  </si>
  <si>
    <t>PH101318000</t>
  </si>
  <si>
    <t>PH175913000</t>
  </si>
  <si>
    <t>San Francisco</t>
  </si>
  <si>
    <t>PH045642000</t>
  </si>
  <si>
    <t>PH072242000</t>
  </si>
  <si>
    <t>PH086413000</t>
  </si>
  <si>
    <t>PH160308000</t>
  </si>
  <si>
    <t>PH166719000</t>
  </si>
  <si>
    <t>San Gabriel</t>
  </si>
  <si>
    <t>PH013315000</t>
  </si>
  <si>
    <t>San Guillermo</t>
  </si>
  <si>
    <t>PH023128000</t>
  </si>
  <si>
    <t>San Ildefonso</t>
  </si>
  <si>
    <t>PH012919000</t>
  </si>
  <si>
    <t>PH031419000</t>
  </si>
  <si>
    <t>San Isidro</t>
  </si>
  <si>
    <t>PH023129000</t>
  </si>
  <si>
    <t>PH034925000</t>
  </si>
  <si>
    <t>PH071237000</t>
  </si>
  <si>
    <t>PH083742000</t>
  </si>
  <si>
    <t>PH084818000</t>
  </si>
  <si>
    <t>PH112324000</t>
  </si>
  <si>
    <t>PH112510000</t>
  </si>
  <si>
    <t>PH140121000</t>
  </si>
  <si>
    <t>PH166720000</t>
  </si>
  <si>
    <t>San Jacinto</t>
  </si>
  <si>
    <t>PH015534000</t>
  </si>
  <si>
    <t>PH054119000</t>
  </si>
  <si>
    <t>San Joaquin</t>
  </si>
  <si>
    <t>PH063040000</t>
  </si>
  <si>
    <t>San Jorge</t>
  </si>
  <si>
    <t>PH086025000</t>
  </si>
  <si>
    <t>San Jose</t>
  </si>
  <si>
    <t>PH036918000</t>
  </si>
  <si>
    <t>PH041022000</t>
  </si>
  <si>
    <t>PH051733000</t>
  </si>
  <si>
    <t>PH060613000</t>
  </si>
  <si>
    <t>PH074617000</t>
  </si>
  <si>
    <t>PH084819000</t>
  </si>
  <si>
    <t>PH168506000</t>
  </si>
  <si>
    <t>PH175110000</t>
  </si>
  <si>
    <t>PH175914000</t>
  </si>
  <si>
    <t>San Jose City</t>
  </si>
  <si>
    <t>PH034926000</t>
  </si>
  <si>
    <t>San Jose de Buan</t>
  </si>
  <si>
    <t>PH086014000</t>
  </si>
  <si>
    <t>San Juan</t>
  </si>
  <si>
    <t>PH012920000</t>
  </si>
  <si>
    <t>PH013316000</t>
  </si>
  <si>
    <t>PH041023000</t>
  </si>
  <si>
    <t>PH076105000</t>
  </si>
  <si>
    <t>PH086414000</t>
  </si>
  <si>
    <t>PH140122000</t>
  </si>
  <si>
    <t>San Julian</t>
  </si>
  <si>
    <t>PH082620000</t>
  </si>
  <si>
    <t>San Leonardo</t>
  </si>
  <si>
    <t>PH034927000</t>
  </si>
  <si>
    <t>San Lorenzo</t>
  </si>
  <si>
    <t>PH067904000</t>
  </si>
  <si>
    <t>San Lorenzo Ruiz</t>
  </si>
  <si>
    <t>PH051604000</t>
  </si>
  <si>
    <t>San Luis</t>
  </si>
  <si>
    <t>PH035417000</t>
  </si>
  <si>
    <t>PH037708000</t>
  </si>
  <si>
    <t>PH041024000</t>
  </si>
  <si>
    <t>PH160309000</t>
  </si>
  <si>
    <t>San Manuel</t>
  </si>
  <si>
    <t>PH015535000</t>
  </si>
  <si>
    <t>PH023130000</t>
  </si>
  <si>
    <t>PH036914000</t>
  </si>
  <si>
    <t>San Marcelino</t>
  </si>
  <si>
    <t>PH037111000</t>
  </si>
  <si>
    <t>San Mariano</t>
  </si>
  <si>
    <t>PH023131000</t>
  </si>
  <si>
    <t>San Mateo</t>
  </si>
  <si>
    <t>PH023132000</t>
  </si>
  <si>
    <t>PH045811000</t>
  </si>
  <si>
    <t>San Miguel</t>
  </si>
  <si>
    <t>PH031421000</t>
  </si>
  <si>
    <t>PH052009000</t>
  </si>
  <si>
    <t>PH063041000</t>
  </si>
  <si>
    <t>PH071238000</t>
  </si>
  <si>
    <t>PH083743000</t>
  </si>
  <si>
    <t>PH097324000</t>
  </si>
  <si>
    <t>PH133907000</t>
  </si>
  <si>
    <t>PH166816000</t>
  </si>
  <si>
    <t>San Narciso</t>
  </si>
  <si>
    <t>PH037112000</t>
  </si>
  <si>
    <t>PH045644000</t>
  </si>
  <si>
    <t>San Nicolas</t>
  </si>
  <si>
    <t>PH012820000</t>
  </si>
  <si>
    <t>PH015536000</t>
  </si>
  <si>
    <t>PH041025000</t>
  </si>
  <si>
    <t>PH133904000</t>
  </si>
  <si>
    <t>San Pablo</t>
  </si>
  <si>
    <t>PH023133000</t>
  </si>
  <si>
    <t>PH097325000</t>
  </si>
  <si>
    <t>San Pablo City</t>
  </si>
  <si>
    <t>PH043424000</t>
  </si>
  <si>
    <t>San Pascual</t>
  </si>
  <si>
    <t>PH041026000</t>
  </si>
  <si>
    <t>PH054120000</t>
  </si>
  <si>
    <t>San Policarpo</t>
  </si>
  <si>
    <t>PH082621000</t>
  </si>
  <si>
    <t>San Quintin</t>
  </si>
  <si>
    <t>PH015537000</t>
  </si>
  <si>
    <t>PH140123000</t>
  </si>
  <si>
    <t>San Rafael</t>
  </si>
  <si>
    <t>PH031422000</t>
  </si>
  <si>
    <t>PH063042000</t>
  </si>
  <si>
    <t>San Remigio</t>
  </si>
  <si>
    <t>PH060614000</t>
  </si>
  <si>
    <t>PH072243000</t>
  </si>
  <si>
    <t>San Ricardo</t>
  </si>
  <si>
    <t>PH086415000</t>
  </si>
  <si>
    <t>San Roque</t>
  </si>
  <si>
    <t>PH084820000</t>
  </si>
  <si>
    <t>San Sebastian</t>
  </si>
  <si>
    <t>PH086015000</t>
  </si>
  <si>
    <t>San Simon</t>
  </si>
  <si>
    <t>PH035418000</t>
  </si>
  <si>
    <t>San Teodoro</t>
  </si>
  <si>
    <t>PH175213000</t>
  </si>
  <si>
    <t>San Vicente</t>
  </si>
  <si>
    <t>PH012921000</t>
  </si>
  <si>
    <t>PH051609000</t>
  </si>
  <si>
    <t>PH084821000</t>
  </si>
  <si>
    <t>PH175319000</t>
  </si>
  <si>
    <t>Sanchez-Mira</t>
  </si>
  <si>
    <t>PH021522000</t>
  </si>
  <si>
    <t>Santa</t>
  </si>
  <si>
    <t>PH012922000</t>
  </si>
  <si>
    <t>Santa Ana</t>
  </si>
  <si>
    <t>PH021523000</t>
  </si>
  <si>
    <t>PH035419000</t>
  </si>
  <si>
    <t>PH133914000</t>
  </si>
  <si>
    <t>Santa Barbara</t>
  </si>
  <si>
    <t>PH015538000</t>
  </si>
  <si>
    <t>PH063043000</t>
  </si>
  <si>
    <t>Santa Catalina</t>
  </si>
  <si>
    <t>PH012923000</t>
  </si>
  <si>
    <t>PH074618000</t>
  </si>
  <si>
    <t>Santa Cruz</t>
  </si>
  <si>
    <t>PH012924000</t>
  </si>
  <si>
    <t>PH037113000</t>
  </si>
  <si>
    <t>PH043426000</t>
  </si>
  <si>
    <t>PH112412000</t>
  </si>
  <si>
    <t>PH133905000</t>
  </si>
  <si>
    <t>PH174005000</t>
  </si>
  <si>
    <t>PH175111000</t>
  </si>
  <si>
    <t>Santa Elena</t>
  </si>
  <si>
    <t>PH051610000</t>
  </si>
  <si>
    <t>Santa Fe</t>
  </si>
  <si>
    <t>PH025012000</t>
  </si>
  <si>
    <t>PH072244000</t>
  </si>
  <si>
    <t>PH083744000</t>
  </si>
  <si>
    <t>PH175915000</t>
  </si>
  <si>
    <t>Santa Ignacia</t>
  </si>
  <si>
    <t>PH036915000</t>
  </si>
  <si>
    <t>Santa Josefa</t>
  </si>
  <si>
    <t>PH160310000</t>
  </si>
  <si>
    <t>Santa Lucia</t>
  </si>
  <si>
    <t>PH012925000</t>
  </si>
  <si>
    <t>Santa Magdalena</t>
  </si>
  <si>
    <t>PH056215000</t>
  </si>
  <si>
    <t>Santa Marcela</t>
  </si>
  <si>
    <t>PH148107000</t>
  </si>
  <si>
    <t>Santa Margarita</t>
  </si>
  <si>
    <t>PH086016000</t>
  </si>
  <si>
    <t>Santa Maria</t>
  </si>
  <si>
    <t>PH012926000</t>
  </si>
  <si>
    <t>PH015539000</t>
  </si>
  <si>
    <t>PH023134000</t>
  </si>
  <si>
    <t>PH031423000</t>
  </si>
  <si>
    <t>PH043427000</t>
  </si>
  <si>
    <t>PH118604000</t>
  </si>
  <si>
    <t>PH175917000</t>
  </si>
  <si>
    <t>Santa Monica</t>
  </si>
  <si>
    <t>PH166721000</t>
  </si>
  <si>
    <t>Santa Praxedes</t>
  </si>
  <si>
    <t>PH021524000</t>
  </si>
  <si>
    <t>Santa Rita</t>
  </si>
  <si>
    <t>PH035420000</t>
  </si>
  <si>
    <t>PH086017000</t>
  </si>
  <si>
    <t>Santa Rosa</t>
  </si>
  <si>
    <t>PH034928000</t>
  </si>
  <si>
    <t>Santa Teresita</t>
  </si>
  <si>
    <t>PH021525000</t>
  </si>
  <si>
    <t>PH041027000</t>
  </si>
  <si>
    <t>Santander</t>
  </si>
  <si>
    <t>PH072245000</t>
  </si>
  <si>
    <t>Santiago</t>
  </si>
  <si>
    <t>PH012927000</t>
  </si>
  <si>
    <t>PH160210000</t>
  </si>
  <si>
    <t>Santo Domingo</t>
  </si>
  <si>
    <t>PH012928000</t>
  </si>
  <si>
    <t>PH034929000</t>
  </si>
  <si>
    <t>PH050516000</t>
  </si>
  <si>
    <t>Santo Niño</t>
  </si>
  <si>
    <t>PH021526000</t>
  </si>
  <si>
    <t>PH086018000</t>
  </si>
  <si>
    <t>PH126318000</t>
  </si>
  <si>
    <t>Santo Tomas</t>
  </si>
  <si>
    <t>PH013317000</t>
  </si>
  <si>
    <t>PH015540000</t>
  </si>
  <si>
    <t>PH023136000</t>
  </si>
  <si>
    <t>PH035421000</t>
  </si>
  <si>
    <t>PH041028000</t>
  </si>
  <si>
    <t>PH112318000</t>
  </si>
  <si>
    <t>Santol</t>
  </si>
  <si>
    <t>PH013318000</t>
  </si>
  <si>
    <t>Sapa-Sapa</t>
  </si>
  <si>
    <t>PH157010000</t>
  </si>
  <si>
    <t>PH103519000</t>
  </si>
  <si>
    <t>PH104213000</t>
  </si>
  <si>
    <t>Sapi-An</t>
  </si>
  <si>
    <t>PH061915000</t>
  </si>
  <si>
    <t>Sara</t>
  </si>
  <si>
    <t>PH063044000</t>
  </si>
  <si>
    <t>PH118605000</t>
  </si>
  <si>
    <t>Sariaya</t>
  </si>
  <si>
    <t>PH045645000</t>
  </si>
  <si>
    <t>Sarrat</t>
  </si>
  <si>
    <t>PH012821000</t>
  </si>
  <si>
    <t>Sasmuan</t>
  </si>
  <si>
    <t>PH035422000</t>
  </si>
  <si>
    <t>Science City of Muñoz</t>
  </si>
  <si>
    <t>PH034917000</t>
  </si>
  <si>
    <t>Sebaste</t>
  </si>
  <si>
    <t>PH060615000</t>
  </si>
  <si>
    <t>Sen. Ninoy Aquino</t>
  </si>
  <si>
    <t>PH126512000</t>
  </si>
  <si>
    <t>Sergio Osmeña Sr.</t>
  </si>
  <si>
    <t>PH097214000</t>
  </si>
  <si>
    <t>Sevilla</t>
  </si>
  <si>
    <t>PH071239000</t>
  </si>
  <si>
    <t>Shariff Aguak</t>
  </si>
  <si>
    <t>PH153808000</t>
  </si>
  <si>
    <t>Shariff Saydona Mustapha</t>
  </si>
  <si>
    <t>PH153837000</t>
  </si>
  <si>
    <t>Siasi</t>
  </si>
  <si>
    <t>PH156612000</t>
  </si>
  <si>
    <t>Siaton</t>
  </si>
  <si>
    <t>PH074619000</t>
  </si>
  <si>
    <t>Siay</t>
  </si>
  <si>
    <t>PH098313000</t>
  </si>
  <si>
    <t>Siayan</t>
  </si>
  <si>
    <t>PH097215000</t>
  </si>
  <si>
    <t>Sibagat</t>
  </si>
  <si>
    <t>PH160314000</t>
  </si>
  <si>
    <t>Sibalom</t>
  </si>
  <si>
    <t>PH060616000</t>
  </si>
  <si>
    <t>Sibonga</t>
  </si>
  <si>
    <t>PH072246000</t>
  </si>
  <si>
    <t>Sibuco</t>
  </si>
  <si>
    <t>PH097216000</t>
  </si>
  <si>
    <t>Sibulan</t>
  </si>
  <si>
    <t>PH074620000</t>
  </si>
  <si>
    <t>Sibunag</t>
  </si>
  <si>
    <t>PH067905000</t>
  </si>
  <si>
    <t>Sibutad</t>
  </si>
  <si>
    <t>PH097217000</t>
  </si>
  <si>
    <t>Sibutu</t>
  </si>
  <si>
    <t>PH157011000</t>
  </si>
  <si>
    <t>Sierra Bullones</t>
  </si>
  <si>
    <t>PH071240000</t>
  </si>
  <si>
    <t>Sigay</t>
  </si>
  <si>
    <t>PH012929000</t>
  </si>
  <si>
    <t>Sigma</t>
  </si>
  <si>
    <t>PH061916000</t>
  </si>
  <si>
    <t>Sikatuna</t>
  </si>
  <si>
    <t>PH071241000</t>
  </si>
  <si>
    <t>Silago</t>
  </si>
  <si>
    <t>PH086416000</t>
  </si>
  <si>
    <t>Silang</t>
  </si>
  <si>
    <t>PH042118000</t>
  </si>
  <si>
    <t>Silay City</t>
  </si>
  <si>
    <t>PH064526000</t>
  </si>
  <si>
    <t>Silvino Lobos</t>
  </si>
  <si>
    <t>PH084822000</t>
  </si>
  <si>
    <t>Simunul</t>
  </si>
  <si>
    <t>PH157004000</t>
  </si>
  <si>
    <t>PH104214000</t>
  </si>
  <si>
    <t>Sinait</t>
  </si>
  <si>
    <t>PH012930000</t>
  </si>
  <si>
    <t>Sindangan</t>
  </si>
  <si>
    <t>PH097218000</t>
  </si>
  <si>
    <t>Siniloan</t>
  </si>
  <si>
    <t>PH043429000</t>
  </si>
  <si>
    <t>Siocon</t>
  </si>
  <si>
    <t>PH097219000</t>
  </si>
  <si>
    <t>Sipocot</t>
  </si>
  <si>
    <t>PH051734000</t>
  </si>
  <si>
    <t>PH076106000</t>
  </si>
  <si>
    <t>Sirawai</t>
  </si>
  <si>
    <t>PH097220000</t>
  </si>
  <si>
    <t>Siruma</t>
  </si>
  <si>
    <t>PH051735000</t>
  </si>
  <si>
    <t>Sison</t>
  </si>
  <si>
    <t>PH015541000</t>
  </si>
  <si>
    <t>PH166722000</t>
  </si>
  <si>
    <t>Sitangkai</t>
  </si>
  <si>
    <t>PH157005000</t>
  </si>
  <si>
    <t>Socorro</t>
  </si>
  <si>
    <t>PH166723000</t>
  </si>
  <si>
    <t>PH175214000</t>
  </si>
  <si>
    <t>Sofronio Española</t>
  </si>
  <si>
    <t>PH175324000</t>
  </si>
  <si>
    <t>Sogod</t>
  </si>
  <si>
    <t>PH072247000</t>
  </si>
  <si>
    <t>PH086417000</t>
  </si>
  <si>
    <t>Solana</t>
  </si>
  <si>
    <t>PH021527000</t>
  </si>
  <si>
    <t>Solano</t>
  </si>
  <si>
    <t>PH025013000</t>
  </si>
  <si>
    <t>Solsona</t>
  </si>
  <si>
    <t>PH012822000</t>
  </si>
  <si>
    <t>Sominot</t>
  </si>
  <si>
    <t>PH097340000</t>
  </si>
  <si>
    <t>South Ubian</t>
  </si>
  <si>
    <t>PH157006000</t>
  </si>
  <si>
    <t>South Upi</t>
  </si>
  <si>
    <t>PH153817000</t>
  </si>
  <si>
    <t>Sual</t>
  </si>
  <si>
    <t>PH015542000</t>
  </si>
  <si>
    <t>Subic</t>
  </si>
  <si>
    <t>PH037114000</t>
  </si>
  <si>
    <t>Sudipen</t>
  </si>
  <si>
    <t>PH013319000</t>
  </si>
  <si>
    <t>PH104323000</t>
  </si>
  <si>
    <t>Sugpon</t>
  </si>
  <si>
    <t>PH012931000</t>
  </si>
  <si>
    <t>Sulat</t>
  </si>
  <si>
    <t>PH082622000</t>
  </si>
  <si>
    <t>Sulop</t>
  </si>
  <si>
    <t>PH112414000</t>
  </si>
  <si>
    <t>Sultan Dumalondong</t>
  </si>
  <si>
    <t>PH153640000</t>
  </si>
  <si>
    <t>PH153812000</t>
  </si>
  <si>
    <t>Sultan Mastura</t>
  </si>
  <si>
    <t>PH153824000</t>
  </si>
  <si>
    <t>Sultan Naga Dimaporo</t>
  </si>
  <si>
    <t>PH103506000</t>
  </si>
  <si>
    <t>Sultan Sa Barongis</t>
  </si>
  <si>
    <t>PH153813000</t>
  </si>
  <si>
    <t>PH101319000</t>
  </si>
  <si>
    <t>Sumisip</t>
  </si>
  <si>
    <t>PH150705000</t>
  </si>
  <si>
    <t>Surallah</t>
  </si>
  <si>
    <t>PH126313000</t>
  </si>
  <si>
    <t>Surigao City</t>
  </si>
  <si>
    <t>PH166724000</t>
  </si>
  <si>
    <t>Suyo</t>
  </si>
  <si>
    <t>PH012932000</t>
  </si>
  <si>
    <t>T'Boli</t>
  </si>
  <si>
    <t>PH126316000</t>
  </si>
  <si>
    <t>Taal</t>
  </si>
  <si>
    <t>PH041029000</t>
  </si>
  <si>
    <t>Tabango</t>
  </si>
  <si>
    <t>PH083745000</t>
  </si>
  <si>
    <t>Tabina</t>
  </si>
  <si>
    <t>PH097327000</t>
  </si>
  <si>
    <t>Tabogon</t>
  </si>
  <si>
    <t>PH072248000</t>
  </si>
  <si>
    <t>Tabontabon</t>
  </si>
  <si>
    <t>PH083746000</t>
  </si>
  <si>
    <t>Tabuan-Lasa</t>
  </si>
  <si>
    <t>PH150713000</t>
  </si>
  <si>
    <t>Tabuelan</t>
  </si>
  <si>
    <t>PH072249000</t>
  </si>
  <si>
    <t>Tacloban City</t>
  </si>
  <si>
    <t>PH083747000</t>
  </si>
  <si>
    <t>Tadian</t>
  </si>
  <si>
    <t>PH144410000</t>
  </si>
  <si>
    <t>Taft</t>
  </si>
  <si>
    <t>PH082623000</t>
  </si>
  <si>
    <t>Tagana-An</t>
  </si>
  <si>
    <t>PH166725000</t>
  </si>
  <si>
    <t>Tagapul-An</t>
  </si>
  <si>
    <t>PH086024000</t>
  </si>
  <si>
    <t>Tagaytay City</t>
  </si>
  <si>
    <t>PH042119000</t>
  </si>
  <si>
    <t>Tagbilaran City</t>
  </si>
  <si>
    <t>PH071242000</t>
  </si>
  <si>
    <t>Tagbina</t>
  </si>
  <si>
    <t>PH166817000</t>
  </si>
  <si>
    <t>Tagkawayan</t>
  </si>
  <si>
    <t>PH045646000</t>
  </si>
  <si>
    <t>Tago</t>
  </si>
  <si>
    <t>PH166818000</t>
  </si>
  <si>
    <t>PH103520000</t>
  </si>
  <si>
    <t>PH104324000</t>
  </si>
  <si>
    <t>Tagoloan II</t>
  </si>
  <si>
    <t>PH153638000</t>
  </si>
  <si>
    <t>Tagudin</t>
  </si>
  <si>
    <t>PH012933000</t>
  </si>
  <si>
    <t>Taguig City</t>
  </si>
  <si>
    <t>PH137607000</t>
  </si>
  <si>
    <t>Talacogon</t>
  </si>
  <si>
    <t>PH160311000</t>
  </si>
  <si>
    <t>Talaingod</t>
  </si>
  <si>
    <t>PH112322000</t>
  </si>
  <si>
    <t>PH101320000</t>
  </si>
  <si>
    <t>Talalora</t>
  </si>
  <si>
    <t>PH086019000</t>
  </si>
  <si>
    <t>Talavera</t>
  </si>
  <si>
    <t>PH034930000</t>
  </si>
  <si>
    <t>Talayan</t>
  </si>
  <si>
    <t>PH153816000</t>
  </si>
  <si>
    <t>Talibon</t>
  </si>
  <si>
    <t>PH071243000</t>
  </si>
  <si>
    <t>Talipao</t>
  </si>
  <si>
    <t>PH156613000</t>
  </si>
  <si>
    <t>Talisay</t>
  </si>
  <si>
    <t>PH041030000</t>
  </si>
  <si>
    <t>PH051611000</t>
  </si>
  <si>
    <t>PH104325000</t>
  </si>
  <si>
    <t>Talitay</t>
  </si>
  <si>
    <t>PH153821000</t>
  </si>
  <si>
    <t>Talugtug</t>
  </si>
  <si>
    <t>PH034931000</t>
  </si>
  <si>
    <t>Talusan</t>
  </si>
  <si>
    <t>PH098314000</t>
  </si>
  <si>
    <t>Tambulig</t>
  </si>
  <si>
    <t>PH097328000</t>
  </si>
  <si>
    <t>Tampakan</t>
  </si>
  <si>
    <t>PH126314000</t>
  </si>
  <si>
    <t>Tamparan</t>
  </si>
  <si>
    <t>PH153626000</t>
  </si>
  <si>
    <t>Tampilisan</t>
  </si>
  <si>
    <t>PH097221000</t>
  </si>
  <si>
    <t>Tanauan</t>
  </si>
  <si>
    <t>PH083748000</t>
  </si>
  <si>
    <t>Tanay</t>
  </si>
  <si>
    <t>PH045812000</t>
  </si>
  <si>
    <t>Tandubas</t>
  </si>
  <si>
    <t>PH157007000</t>
  </si>
  <si>
    <t>Tangalan</t>
  </si>
  <si>
    <t>PH060417000</t>
  </si>
  <si>
    <t>Tangcal</t>
  </si>
  <si>
    <t>PH103521000</t>
  </si>
  <si>
    <t>PH104215000</t>
  </si>
  <si>
    <t>Tantangan</t>
  </si>
  <si>
    <t>PH126315000</t>
  </si>
  <si>
    <t>Tanudan</t>
  </si>
  <si>
    <t>PH143214000</t>
  </si>
  <si>
    <t>Tanza</t>
  </si>
  <si>
    <t>PH042120000</t>
  </si>
  <si>
    <t>Tapaz</t>
  </si>
  <si>
    <t>PH061917000</t>
  </si>
  <si>
    <t>Tapul</t>
  </si>
  <si>
    <t>PH156614000</t>
  </si>
  <si>
    <t>Taraka</t>
  </si>
  <si>
    <t>PH153627000</t>
  </si>
  <si>
    <t>Tarangnan</t>
  </si>
  <si>
    <t>PH086020000</t>
  </si>
  <si>
    <t>Tarragona</t>
  </si>
  <si>
    <t>PH112511000</t>
  </si>
  <si>
    <t>Tayasan</t>
  </si>
  <si>
    <t>PH074622000</t>
  </si>
  <si>
    <t>Taysan</t>
  </si>
  <si>
    <t>PH041032000</t>
  </si>
  <si>
    <t>Taytay</t>
  </si>
  <si>
    <t>PH045813000</t>
  </si>
  <si>
    <t>PH175320000</t>
  </si>
  <si>
    <t>Tayug</t>
  </si>
  <si>
    <t>PH015543000</t>
  </si>
  <si>
    <t>Tayum</t>
  </si>
  <si>
    <t>PH140124000</t>
  </si>
  <si>
    <t>Teresa</t>
  </si>
  <si>
    <t>PH045814000</t>
  </si>
  <si>
    <t>Ternate</t>
  </si>
  <si>
    <t>PH042121000</t>
  </si>
  <si>
    <t>Tiaong</t>
  </si>
  <si>
    <t>PH045648000</t>
  </si>
  <si>
    <t>Tibiao</t>
  </si>
  <si>
    <t>PH060617000</t>
  </si>
  <si>
    <t>Tigaon</t>
  </si>
  <si>
    <t>PH051736000</t>
  </si>
  <si>
    <t>Tigbao</t>
  </si>
  <si>
    <t>PH097344000</t>
  </si>
  <si>
    <t>Tigbauan</t>
  </si>
  <si>
    <t>PH063045000</t>
  </si>
  <si>
    <t>Tinambac</t>
  </si>
  <si>
    <t>PH051737000</t>
  </si>
  <si>
    <t>Tineg</t>
  </si>
  <si>
    <t>PH140125000</t>
  </si>
  <si>
    <t>Tinglayan</t>
  </si>
  <si>
    <t>PH143215000</t>
  </si>
  <si>
    <t>Tingloy</t>
  </si>
  <si>
    <t>PH041033000</t>
  </si>
  <si>
    <t>Tinoc</t>
  </si>
  <si>
    <t>PH142710000</t>
  </si>
  <si>
    <t>Tipo-Tipo</t>
  </si>
  <si>
    <t>PH150706000</t>
  </si>
  <si>
    <t>Titay</t>
  </si>
  <si>
    <t>PH098315000</t>
  </si>
  <si>
    <t>Tiwi</t>
  </si>
  <si>
    <t>PH050518000</t>
  </si>
  <si>
    <t>Tobias Fornier</t>
  </si>
  <si>
    <t>PH060607000</t>
  </si>
  <si>
    <t>Toboso</t>
  </si>
  <si>
    <t>PH064529000</t>
  </si>
  <si>
    <t>Toledo City</t>
  </si>
  <si>
    <t>PH072251000</t>
  </si>
  <si>
    <t>Tolosa</t>
  </si>
  <si>
    <t>PH083749000</t>
  </si>
  <si>
    <t>Tomas Oppus</t>
  </si>
  <si>
    <t>PH086418000</t>
  </si>
  <si>
    <t>Tondo I / II</t>
  </si>
  <si>
    <t>PH133901000</t>
  </si>
  <si>
    <t>Tongkil</t>
  </si>
  <si>
    <t>PH156615000</t>
  </si>
  <si>
    <t>Torrijos</t>
  </si>
  <si>
    <t>PH174006000</t>
  </si>
  <si>
    <t>Trece Martires City</t>
  </si>
  <si>
    <t>PH042122000</t>
  </si>
  <si>
    <t>Trento</t>
  </si>
  <si>
    <t>PH160312000</t>
  </si>
  <si>
    <t>Trinidad</t>
  </si>
  <si>
    <t>PH071244000</t>
  </si>
  <si>
    <t>Tuao</t>
  </si>
  <si>
    <t>PH021528000</t>
  </si>
  <si>
    <t>Tuba</t>
  </si>
  <si>
    <t>PH141113000</t>
  </si>
  <si>
    <t>Tubajon</t>
  </si>
  <si>
    <t>PH168507000</t>
  </si>
  <si>
    <t>Tubao</t>
  </si>
  <si>
    <t>PH013320000</t>
  </si>
  <si>
    <t>Tubaran</t>
  </si>
  <si>
    <t>PH153628000</t>
  </si>
  <si>
    <t>Tubay</t>
  </si>
  <si>
    <t>PH160211000</t>
  </si>
  <si>
    <t>Tubigon</t>
  </si>
  <si>
    <t>PH071245000</t>
  </si>
  <si>
    <t>Tublay</t>
  </si>
  <si>
    <t>PH141114000</t>
  </si>
  <si>
    <t>Tubo</t>
  </si>
  <si>
    <t>PH140126000</t>
  </si>
  <si>
    <t>PH103522000</t>
  </si>
  <si>
    <t>PH166727000</t>
  </si>
  <si>
    <t>Tubungan</t>
  </si>
  <si>
    <t>PH063046000</t>
  </si>
  <si>
    <t>Tuburan</t>
  </si>
  <si>
    <t>PH072252000</t>
  </si>
  <si>
    <t>PH150707000</t>
  </si>
  <si>
    <t>PH072253000</t>
  </si>
  <si>
    <t>PH104216000</t>
  </si>
  <si>
    <t>Tugaya</t>
  </si>
  <si>
    <t>PH153629000</t>
  </si>
  <si>
    <t>Tuguegarao City</t>
  </si>
  <si>
    <t>PH021529000</t>
  </si>
  <si>
    <t>Tukuran</t>
  </si>
  <si>
    <t>PH097330000</t>
  </si>
  <si>
    <t>Tulunan</t>
  </si>
  <si>
    <t>PH124714000</t>
  </si>
  <si>
    <t>Tumauini</t>
  </si>
  <si>
    <t>PH023137000</t>
  </si>
  <si>
    <t>Tunga</t>
  </si>
  <si>
    <t>PH083750000</t>
  </si>
  <si>
    <t>Tungawan</t>
  </si>
  <si>
    <t>PH098316000</t>
  </si>
  <si>
    <t>Tupi</t>
  </si>
  <si>
    <t>PH126317000</t>
  </si>
  <si>
    <t>Turtle Islands</t>
  </si>
  <si>
    <t>PH157008000</t>
  </si>
  <si>
    <t>Tuy</t>
  </si>
  <si>
    <t>PH041034000</t>
  </si>
  <si>
    <t>Ubay</t>
  </si>
  <si>
    <t>PH071246000</t>
  </si>
  <si>
    <t>Umingan</t>
  </si>
  <si>
    <t>PH015544000</t>
  </si>
  <si>
    <t>Ungkaya Pukan</t>
  </si>
  <si>
    <t>PH150711000</t>
  </si>
  <si>
    <t>Unisan</t>
  </si>
  <si>
    <t>PH045649000</t>
  </si>
  <si>
    <t>Upi</t>
  </si>
  <si>
    <t>PH153815000</t>
  </si>
  <si>
    <t>Urbiztondo</t>
  </si>
  <si>
    <t>PH015545000</t>
  </si>
  <si>
    <t>Uson</t>
  </si>
  <si>
    <t>PH054121000</t>
  </si>
  <si>
    <t>Uyugan</t>
  </si>
  <si>
    <t>PH020906000</t>
  </si>
  <si>
    <t>Valderrama</t>
  </si>
  <si>
    <t>PH060618000</t>
  </si>
  <si>
    <t>PH071247000</t>
  </si>
  <si>
    <t>PH074623000</t>
  </si>
  <si>
    <t>Valladolid</t>
  </si>
  <si>
    <t>PH064530000</t>
  </si>
  <si>
    <t>Vallehermoso</t>
  </si>
  <si>
    <t>PH074624000</t>
  </si>
  <si>
    <t>Veruela</t>
  </si>
  <si>
    <t>PH160313000</t>
  </si>
  <si>
    <t>Victoria</t>
  </si>
  <si>
    <t>PH036917000</t>
  </si>
  <si>
    <t>PH043430000</t>
  </si>
  <si>
    <t>PH084823000</t>
  </si>
  <si>
    <t>PH175215000</t>
  </si>
  <si>
    <t>Viga</t>
  </si>
  <si>
    <t>PH052010000</t>
  </si>
  <si>
    <t>Villaba</t>
  </si>
  <si>
    <t>PH083751000</t>
  </si>
  <si>
    <t>PH104326000</t>
  </si>
  <si>
    <t>Villareal</t>
  </si>
  <si>
    <t>PH086021000</t>
  </si>
  <si>
    <t>Villasis</t>
  </si>
  <si>
    <t>PH015547000</t>
  </si>
  <si>
    <t>Villaverde</t>
  </si>
  <si>
    <t>PH025014000</t>
  </si>
  <si>
    <t>Villaviciosa</t>
  </si>
  <si>
    <t>PH140127000</t>
  </si>
  <si>
    <t>Vincenzo A. Sagun</t>
  </si>
  <si>
    <t>PH097341000</t>
  </si>
  <si>
    <t>Vintar</t>
  </si>
  <si>
    <t>PH012823000</t>
  </si>
  <si>
    <t>Vinzons</t>
  </si>
  <si>
    <t>PH051612000</t>
  </si>
  <si>
    <t>Virac</t>
  </si>
  <si>
    <t>PH052011000</t>
  </si>
  <si>
    <t>Wao</t>
  </si>
  <si>
    <t>PH153630000</t>
  </si>
  <si>
    <t>Zamboanga City</t>
  </si>
  <si>
    <t>PH097332000</t>
  </si>
  <si>
    <t>Zamboanguita</t>
  </si>
  <si>
    <t>PH074625000</t>
  </si>
  <si>
    <t>Zaragoza</t>
  </si>
  <si>
    <t>PH034932000</t>
  </si>
  <si>
    <t>Zarraga</t>
  </si>
  <si>
    <t>PH063047000</t>
  </si>
  <si>
    <t>Zumarraga</t>
  </si>
  <si>
    <t>PH086023000</t>
  </si>
  <si>
    <t>Area affected</t>
  </si>
  <si>
    <t>Mun</t>
  </si>
  <si>
    <t>Prov</t>
  </si>
  <si>
    <t>prov_munm</t>
  </si>
  <si>
    <t>Sendong</t>
  </si>
  <si>
    <t>Pablo</t>
  </si>
  <si>
    <t>Falcon</t>
  </si>
  <si>
    <t>BUKIDNONBaungon</t>
  </si>
  <si>
    <t>BUKIDNONSumilao</t>
  </si>
  <si>
    <t>BUKIDNONDamulog</t>
  </si>
  <si>
    <t>LANAO DEL NORTEIligan City</t>
  </si>
  <si>
    <t>LANAO DEL NORTEPantar</t>
  </si>
  <si>
    <t>MISAMIS OCCIDENTALAloran</t>
  </si>
  <si>
    <t>MISAMIS OCCIDENTALPlaridel</t>
  </si>
  <si>
    <t>MISAMIS OCCIDENTALJimenez</t>
  </si>
  <si>
    <t>MISAMIS OCCIDENTALTudela</t>
  </si>
  <si>
    <t>MISAMIS ORIENTALMedina</t>
  </si>
  <si>
    <t>MISAMIS ORIENTALTalisayan</t>
  </si>
  <si>
    <t>MISAMIS ORIENTALLagonglong</t>
  </si>
  <si>
    <t>MISAMIS ORIENTALBinuangan</t>
  </si>
  <si>
    <t>MISAMIS ORIENTALMagsaysay</t>
  </si>
  <si>
    <t>MISAMIS ORIENTALSugbongcogon</t>
  </si>
  <si>
    <t>MISAMIS ORIENTALGingoog City</t>
  </si>
  <si>
    <t>MISAMIS ORIENTALKinoguitan</t>
  </si>
  <si>
    <t>MISAMIS ORIENTALSalay</t>
  </si>
  <si>
    <t>MISAMIS ORIENTALBalingasag</t>
  </si>
  <si>
    <t>MISAMIS ORIENTALLugait</t>
  </si>
  <si>
    <t>MISAMIS ORIENTALLaguindingan</t>
  </si>
  <si>
    <t>MISAMIS ORIENTALLibertad</t>
  </si>
  <si>
    <t>MISAMIS ORIENTALOpol</t>
  </si>
  <si>
    <t>MISAMIS ORIENTALGitagum</t>
  </si>
  <si>
    <t>MISAMIS ORIENTALJasaan</t>
  </si>
  <si>
    <t>MISAMIS ORIENTALClaveria</t>
  </si>
  <si>
    <t>MISAMIS ORIENTALAlubijid</t>
  </si>
  <si>
    <t>MISAMIS ORIENTALInitao</t>
  </si>
  <si>
    <t>MISAMIS ORIENTALManticao</t>
  </si>
  <si>
    <t>MISAMIS ORIENTALCity of El Salvador</t>
  </si>
  <si>
    <t>Lanao del norteSalvador</t>
  </si>
  <si>
    <t>Lanao del norteLala</t>
  </si>
  <si>
    <t>Lanao del norteMunai</t>
  </si>
  <si>
    <t>Lanao del norteKapatagan</t>
  </si>
  <si>
    <t>Lanao del norteSapad</t>
  </si>
  <si>
    <t>Lanao del norteKauswagan</t>
  </si>
  <si>
    <t>Lanao del norteBaloi</t>
  </si>
  <si>
    <t>Lanao del norteMatungao</t>
  </si>
  <si>
    <t>Lanao del norteBacolod</t>
  </si>
  <si>
    <t>Lanao del norteTubod</t>
  </si>
  <si>
    <t>Lanao del norteMagsaysay</t>
  </si>
  <si>
    <t>Lanao del nortePantao Ragat</t>
  </si>
  <si>
    <t>Lanao del norteTangcal</t>
  </si>
  <si>
    <t>Lanao del norteKolambugan</t>
  </si>
  <si>
    <t>Lanao del norteMaigo</t>
  </si>
  <si>
    <t>Lanao del norteTagoloan</t>
  </si>
  <si>
    <t>Lanao del norteSultan Naga Dimaporo</t>
  </si>
  <si>
    <t>Lanao del norteBaroy</t>
  </si>
  <si>
    <t>Lanao del norteNunungan</t>
  </si>
  <si>
    <t>BukidnonCabanglasan</t>
  </si>
  <si>
    <t>BukidnonDangcagan</t>
  </si>
  <si>
    <t>BukidnonDon Carlos</t>
  </si>
  <si>
    <t>BukidnonImpasug-Ong</t>
  </si>
  <si>
    <t>BukidnonKibawe</t>
  </si>
  <si>
    <t>BukidnonKitaotao</t>
  </si>
  <si>
    <t>BukidnonLibona</t>
  </si>
  <si>
    <t>BukidnonCity of Malaybalay</t>
  </si>
  <si>
    <t>BukidnonMalitbog</t>
  </si>
  <si>
    <t>BukidnonManolo Fortich</t>
  </si>
  <si>
    <t>BukidnonMaramag</t>
  </si>
  <si>
    <t>BukidnonQuezon</t>
  </si>
  <si>
    <t>BukidnonSan Fernando</t>
  </si>
  <si>
    <t>BukidnonTalakag</t>
  </si>
  <si>
    <t>BukidnonCity of Valencia</t>
  </si>
  <si>
    <t>Misamis OccidentalSinacaban</t>
  </si>
  <si>
    <t>Misamis OccidentalBonifacio</t>
  </si>
  <si>
    <t>Misamis OccidentalOzamis City</t>
  </si>
  <si>
    <t>Misamis OccidentalSapang Dalaga</t>
  </si>
  <si>
    <t>Misamis OccidentalClarin</t>
  </si>
  <si>
    <t>Misamis OccidentalTangub City</t>
  </si>
  <si>
    <t>Misamis OccidentalCalamba</t>
  </si>
  <si>
    <t>Misamis OccidentalOroquieta City</t>
  </si>
  <si>
    <t>Misamis OrientalTagoloan</t>
  </si>
  <si>
    <t>Misamis OrientalVillanueva</t>
  </si>
  <si>
    <t>Misamis OrientalCagayan de Oro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</si>
</sst>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mbria"/>
      <family val="1"/>
    </font>
    <font>
      <sz val="8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Times New Roman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sz val="10"/>
      <name val="Arial"/>
      <family val="2"/>
    </font>
    <font>
      <sz val="18"/>
      <name val="Arial Narrow"/>
      <family val="2"/>
    </font>
    <font>
      <b/>
      <sz val="10"/>
      <name val="Arial Narrow"/>
      <family val="2"/>
    </font>
    <font>
      <sz val="14"/>
      <name val="Arial Narrow"/>
      <family val="2"/>
    </font>
    <font>
      <sz val="8"/>
      <name val="Arial Narrow"/>
      <family val="2"/>
    </font>
    <font>
      <sz val="12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sz val="24"/>
      <name val="Arial Narrow"/>
      <family val="2"/>
    </font>
    <font>
      <b/>
      <sz val="12"/>
      <name val="Arial Narrow"/>
      <family val="2"/>
    </font>
    <font>
      <b/>
      <sz val="12"/>
      <color theme="1"/>
      <name val="Arial"/>
      <family val="2"/>
    </font>
    <font>
      <b/>
      <sz val="14"/>
      <name val="Arial"/>
      <family val="2"/>
    </font>
    <font>
      <b/>
      <sz val="24"/>
      <name val="Arial Narrow"/>
      <family val="2"/>
    </font>
    <font>
      <sz val="10"/>
      <color theme="1"/>
      <name val="Arial"/>
      <family val="2"/>
    </font>
    <font>
      <b/>
      <i/>
      <sz val="12"/>
      <name val="Arial Narrow"/>
      <family val="2"/>
    </font>
    <font>
      <i/>
      <sz val="12"/>
      <name val="Arial Narrow"/>
      <family val="2"/>
    </font>
    <font>
      <sz val="11"/>
      <name val="Arial Narrow"/>
      <family val="2"/>
    </font>
    <font>
      <sz val="9"/>
      <name val="Arial Narrow"/>
      <family val="2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" fillId="0" borderId="0"/>
    <xf numFmtId="0" fontId="14" fillId="0" borderId="0"/>
    <xf numFmtId="0" fontId="14" fillId="0" borderId="0"/>
  </cellStyleXfs>
  <cellXfs count="107">
    <xf numFmtId="0" fontId="0" fillId="0" borderId="0" xfId="0"/>
    <xf numFmtId="0" fontId="2" fillId="0" borderId="0" xfId="0" applyFont="1"/>
    <xf numFmtId="0" fontId="4" fillId="0" borderId="1" xfId="0" applyFont="1" applyBorder="1"/>
    <xf numFmtId="43" fontId="5" fillId="0" borderId="1" xfId="1" applyFont="1" applyBorder="1" applyAlignment="1">
      <alignment horizontal="center"/>
    </xf>
    <xf numFmtId="0" fontId="0" fillId="0" borderId="1" xfId="0" applyBorder="1"/>
    <xf numFmtId="43" fontId="3" fillId="0" borderId="1" xfId="1" applyFont="1" applyBorder="1" applyAlignment="1">
      <alignment horizontal="center"/>
    </xf>
    <xf numFmtId="43" fontId="3" fillId="0" borderId="1" xfId="1" applyFont="1" applyBorder="1"/>
    <xf numFmtId="0" fontId="3" fillId="0" borderId="1" xfId="0" applyFont="1" applyBorder="1"/>
    <xf numFmtId="0" fontId="8" fillId="0" borderId="0" xfId="0" applyFont="1"/>
    <xf numFmtId="0" fontId="9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vertical="center" wrapText="1"/>
    </xf>
    <xf numFmtId="0" fontId="10" fillId="6" borderId="3" xfId="0" applyFont="1" applyFill="1" applyBorder="1" applyAlignment="1">
      <alignment horizontal="left" vertical="center" wrapText="1"/>
    </xf>
    <xf numFmtId="164" fontId="10" fillId="6" borderId="1" xfId="1" applyNumberFormat="1" applyFont="1" applyFill="1" applyBorder="1" applyAlignment="1">
      <alignment horizontal="right"/>
    </xf>
    <xf numFmtId="0" fontId="10" fillId="6" borderId="1" xfId="0" applyFont="1" applyFill="1" applyBorder="1" applyAlignment="1">
      <alignment horizontal="righ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righ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right" vertical="center" wrapText="1"/>
    </xf>
    <xf numFmtId="0" fontId="10" fillId="3" borderId="3" xfId="0" applyFont="1" applyFill="1" applyBorder="1" applyAlignment="1">
      <alignment horizontal="left" vertical="center" wrapText="1"/>
    </xf>
    <xf numFmtId="164" fontId="10" fillId="3" borderId="1" xfId="1" applyNumberFormat="1" applyFont="1" applyFill="1" applyBorder="1" applyAlignment="1">
      <alignment horizontal="right" vertical="center"/>
    </xf>
    <xf numFmtId="164" fontId="10" fillId="6" borderId="1" xfId="1" applyNumberFormat="1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right" vertical="center" wrapText="1"/>
    </xf>
    <xf numFmtId="164" fontId="11" fillId="3" borderId="1" xfId="1" applyNumberFormat="1" applyFont="1" applyFill="1" applyBorder="1" applyAlignment="1">
      <alignment horizontal="right" vertical="center"/>
    </xf>
    <xf numFmtId="164" fontId="10" fillId="3" borderId="1" xfId="1" applyNumberFormat="1" applyFont="1" applyFill="1" applyBorder="1" applyAlignment="1">
      <alignment horizontal="right"/>
    </xf>
    <xf numFmtId="0" fontId="10" fillId="0" borderId="3" xfId="0" applyFont="1" applyBorder="1"/>
    <xf numFmtId="0" fontId="10" fillId="0" borderId="1" xfId="0" applyFont="1" applyBorder="1" applyAlignment="1">
      <alignment horizontal="right"/>
    </xf>
    <xf numFmtId="0" fontId="10" fillId="6" borderId="3" xfId="0" applyFont="1" applyFill="1" applyBorder="1"/>
    <xf numFmtId="0" fontId="10" fillId="6" borderId="1" xfId="0" applyFont="1" applyFill="1" applyBorder="1" applyAlignment="1">
      <alignment horizontal="right"/>
    </xf>
    <xf numFmtId="164" fontId="11" fillId="6" borderId="1" xfId="1" applyNumberFormat="1" applyFont="1" applyFill="1" applyBorder="1" applyAlignment="1">
      <alignment horizontal="right" vertical="center"/>
    </xf>
    <xf numFmtId="0" fontId="10" fillId="3" borderId="3" xfId="0" applyFont="1" applyFill="1" applyBorder="1"/>
    <xf numFmtId="0" fontId="10" fillId="3" borderId="1" xfId="0" applyFont="1" applyFill="1" applyBorder="1" applyAlignment="1">
      <alignment horizontal="right"/>
    </xf>
    <xf numFmtId="0" fontId="11" fillId="3" borderId="1" xfId="0" applyFont="1" applyFill="1" applyBorder="1" applyAlignment="1">
      <alignment horizontal="right" vertical="center"/>
    </xf>
    <xf numFmtId="9" fontId="17" fillId="0" borderId="0" xfId="4" applyFont="1" applyBorder="1" applyAlignment="1">
      <alignment horizontal="center" vertical="center"/>
    </xf>
    <xf numFmtId="0" fontId="32" fillId="7" borderId="0" xfId="0" applyFont="1" applyFill="1"/>
    <xf numFmtId="0" fontId="0" fillId="0" borderId="0" xfId="0" applyBorder="1"/>
    <xf numFmtId="0" fontId="13" fillId="0" borderId="0" xfId="0" applyFont="1" applyBorder="1" applyAlignment="1">
      <alignment horizontal="left" vertical="center" indent="1"/>
    </xf>
    <xf numFmtId="0" fontId="13" fillId="0" borderId="0" xfId="0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 wrapText="1"/>
    </xf>
    <xf numFmtId="49" fontId="17" fillId="2" borderId="0" xfId="0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/>
    </xf>
    <xf numFmtId="166" fontId="17" fillId="0" borderId="0" xfId="3" applyNumberFormat="1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 indent="2"/>
    </xf>
    <xf numFmtId="164" fontId="17" fillId="0" borderId="0" xfId="0" applyNumberFormat="1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2" fontId="17" fillId="0" borderId="0" xfId="3" applyNumberFormat="1" applyFont="1" applyBorder="1" applyAlignment="1">
      <alignment horizontal="center" vertical="center"/>
    </xf>
    <xf numFmtId="165" fontId="17" fillId="0" borderId="0" xfId="3" applyNumberFormat="1" applyFont="1" applyBorder="1" applyAlignment="1">
      <alignment vertical="center"/>
    </xf>
    <xf numFmtId="0" fontId="18" fillId="0" borderId="0" xfId="0" applyFont="1" applyBorder="1" applyAlignment="1">
      <alignment vertical="center" wrapText="1"/>
    </xf>
    <xf numFmtId="166" fontId="12" fillId="0" borderId="0" xfId="0" applyNumberFormat="1" applyFont="1" applyBorder="1" applyAlignment="1">
      <alignment horizontal="left" vertical="center"/>
    </xf>
    <xf numFmtId="164" fontId="17" fillId="0" borderId="0" xfId="3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7" fillId="0" borderId="0" xfId="0" applyFont="1" applyBorder="1" applyAlignment="1">
      <alignment horizontal="left" vertical="center" wrapText="1" indent="2"/>
    </xf>
    <xf numFmtId="0" fontId="17" fillId="0" borderId="0" xfId="0" applyFont="1" applyBorder="1" applyAlignment="1">
      <alignment horizontal="center" vertical="center" wrapText="1"/>
    </xf>
    <xf numFmtId="166" fontId="12" fillId="0" borderId="0" xfId="0" applyNumberFormat="1" applyFont="1" applyBorder="1" applyAlignment="1">
      <alignment vertical="center"/>
    </xf>
    <xf numFmtId="0" fontId="13" fillId="2" borderId="0" xfId="0" applyFont="1" applyFill="1" applyBorder="1" applyAlignment="1">
      <alignment horizontal="left" vertical="center" indent="1"/>
    </xf>
    <xf numFmtId="0" fontId="13" fillId="0" borderId="0" xfId="0" applyFont="1" applyBorder="1" applyAlignment="1">
      <alignment horizontal="left" vertical="center" indent="3"/>
    </xf>
    <xf numFmtId="0" fontId="15" fillId="0" borderId="0" xfId="0" applyFont="1" applyBorder="1" applyAlignment="1">
      <alignment vertical="center"/>
    </xf>
    <xf numFmtId="165" fontId="15" fillId="0" borderId="0" xfId="3" applyNumberFormat="1" applyFont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5" fontId="15" fillId="0" borderId="0" xfId="3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166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indent="1"/>
    </xf>
    <xf numFmtId="0" fontId="12" fillId="2" borderId="0" xfId="0" applyFont="1" applyFill="1" applyBorder="1" applyAlignment="1">
      <alignment horizontal="left" vertical="center" indent="1"/>
    </xf>
    <xf numFmtId="164" fontId="12" fillId="0" borderId="0" xfId="3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indent="1"/>
    </xf>
    <xf numFmtId="0" fontId="19" fillId="0" borderId="0" xfId="0" applyFont="1" applyBorder="1" applyAlignment="1">
      <alignment horizontal="left" vertical="center" indent="1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165" fontId="21" fillId="0" borderId="0" xfId="3" applyNumberFormat="1" applyFont="1" applyBorder="1" applyAlignment="1">
      <alignment vertical="center"/>
    </xf>
    <xf numFmtId="0" fontId="7" fillId="0" borderId="0" xfId="0" applyFont="1" applyBorder="1"/>
    <xf numFmtId="0" fontId="23" fillId="0" borderId="0" xfId="0" applyFont="1" applyBorder="1" applyAlignment="1">
      <alignment horizontal="left"/>
    </xf>
    <xf numFmtId="0" fontId="19" fillId="0" borderId="0" xfId="0" applyFont="1" applyBorder="1"/>
    <xf numFmtId="0" fontId="7" fillId="0" borderId="0" xfId="0" applyFont="1" applyBorder="1" applyAlignment="1">
      <alignment horizontal="left"/>
    </xf>
    <xf numFmtId="0" fontId="24" fillId="0" borderId="0" xfId="5" applyFont="1" applyBorder="1"/>
    <xf numFmtId="165" fontId="7" fillId="0" borderId="0" xfId="3" applyNumberFormat="1" applyFont="1" applyBorder="1" applyAlignment="1"/>
    <xf numFmtId="165" fontId="19" fillId="0" borderId="0" xfId="3" applyNumberFormat="1" applyFont="1" applyBorder="1" applyAlignment="1"/>
    <xf numFmtId="0" fontId="25" fillId="0" borderId="0" xfId="0" applyFont="1" applyBorder="1" applyAlignment="1">
      <alignment vertical="center"/>
    </xf>
    <xf numFmtId="0" fontId="26" fillId="0" borderId="0" xfId="0" applyFont="1" applyBorder="1" applyAlignment="1">
      <alignment horizontal="left" vertical="center" indent="1"/>
    </xf>
    <xf numFmtId="0" fontId="27" fillId="0" borderId="0" xfId="5" applyFont="1" applyBorder="1" applyAlignment="1">
      <alignment vertical="top"/>
    </xf>
    <xf numFmtId="165" fontId="7" fillId="0" borderId="0" xfId="3" applyNumberFormat="1" applyFont="1" applyBorder="1" applyAlignment="1">
      <alignment vertical="center"/>
    </xf>
    <xf numFmtId="165" fontId="19" fillId="0" borderId="0" xfId="3" applyNumberFormat="1" applyFont="1" applyBorder="1" applyAlignment="1">
      <alignment vertical="center"/>
    </xf>
    <xf numFmtId="0" fontId="17" fillId="0" borderId="0" xfId="0" applyFont="1" applyBorder="1" applyAlignment="1">
      <alignment vertical="top"/>
    </xf>
    <xf numFmtId="0" fontId="21" fillId="0" borderId="0" xfId="0" applyFont="1" applyBorder="1" applyAlignment="1">
      <alignment vertical="top"/>
    </xf>
    <xf numFmtId="0" fontId="21" fillId="0" borderId="0" xfId="0" applyFont="1" applyBorder="1" applyAlignment="1">
      <alignment horizontal="left" vertical="top"/>
    </xf>
    <xf numFmtId="165" fontId="21" fillId="0" borderId="0" xfId="3" applyNumberFormat="1" applyFont="1" applyBorder="1" applyAlignment="1">
      <alignment vertical="top"/>
    </xf>
    <xf numFmtId="0" fontId="17" fillId="0" borderId="0" xfId="0" applyFont="1" applyBorder="1" applyAlignment="1">
      <alignment horizontal="left" vertical="top"/>
    </xf>
    <xf numFmtId="0" fontId="21" fillId="0" borderId="0" xfId="0" applyFont="1" applyBorder="1" applyAlignment="1">
      <alignment horizontal="center" vertical="top"/>
    </xf>
    <xf numFmtId="165" fontId="28" fillId="0" borderId="0" xfId="3" applyNumberFormat="1" applyFont="1" applyBorder="1" applyAlignment="1">
      <alignment vertical="center"/>
    </xf>
    <xf numFmtId="165" fontId="28" fillId="0" borderId="0" xfId="3" applyNumberFormat="1" applyFont="1" applyBorder="1" applyAlignment="1">
      <alignment vertical="center" wrapText="1"/>
    </xf>
    <xf numFmtId="165" fontId="28" fillId="0" borderId="0" xfId="3" applyNumberFormat="1" applyFont="1" applyBorder="1" applyAlignment="1">
      <alignment horizontal="center" vertical="center" wrapText="1"/>
    </xf>
    <xf numFmtId="165" fontId="28" fillId="0" borderId="0" xfId="3" applyNumberFormat="1" applyFont="1" applyBorder="1" applyAlignment="1">
      <alignment horizontal="left" vertical="center" wrapText="1"/>
    </xf>
    <xf numFmtId="165" fontId="29" fillId="0" borderId="0" xfId="3" applyNumberFormat="1" applyFont="1" applyBorder="1" applyAlignment="1">
      <alignment vertical="center"/>
    </xf>
    <xf numFmtId="164" fontId="16" fillId="0" borderId="0" xfId="3" applyFont="1" applyBorder="1" applyAlignment="1">
      <alignment horizontal="center" vertical="center" wrapText="1"/>
    </xf>
    <xf numFmtId="164" fontId="30" fillId="0" borderId="0" xfId="3" applyFont="1" applyBorder="1" applyAlignment="1">
      <alignment horizontal="center" vertical="center"/>
    </xf>
    <xf numFmtId="164" fontId="31" fillId="0" borderId="0" xfId="3" applyFont="1" applyBorder="1" applyAlignment="1">
      <alignment vertical="center"/>
    </xf>
    <xf numFmtId="164" fontId="17" fillId="0" borderId="0" xfId="3" applyFont="1" applyBorder="1" applyAlignment="1">
      <alignment vertical="center"/>
    </xf>
    <xf numFmtId="164" fontId="21" fillId="0" borderId="0" xfId="3" applyFont="1" applyBorder="1" applyAlignment="1">
      <alignment vertical="center"/>
    </xf>
    <xf numFmtId="0" fontId="9" fillId="4" borderId="2" xfId="0" applyFont="1" applyFill="1" applyBorder="1" applyAlignment="1">
      <alignment vertical="center" wrapText="1"/>
    </xf>
    <xf numFmtId="0" fontId="8" fillId="0" borderId="0" xfId="0" applyFont="1" applyAlignment="1"/>
  </cellXfs>
  <cellStyles count="8">
    <cellStyle name="Comma" xfId="1" builtinId="3"/>
    <cellStyle name="Comma 2" xfId="3" xr:uid="{583ED3DC-FB4F-4E9C-87CF-9E26EC9FAA8C}"/>
    <cellStyle name="Normal" xfId="0" builtinId="0"/>
    <cellStyle name="Normal 2" xfId="2" xr:uid="{DE92A571-43B7-4D6C-A5C2-69C1C2EA570F}"/>
    <cellStyle name="Normal 3" xfId="5" xr:uid="{88BAE918-CCA7-4417-B980-14E44AFC2C59}"/>
    <cellStyle name="Normal 3 2" xfId="6" xr:uid="{0CCC25F0-3321-4DDE-97B5-B472EB4CF4E0}"/>
    <cellStyle name="Normal 4" xfId="7" xr:uid="{6C295024-753D-488C-922D-31979A760344}"/>
    <cellStyle name="Percent 2" xfId="4" xr:uid="{DCA4193E-97DA-4480-BAF3-6976731C31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260471</xdr:colOff>
      <xdr:row>0</xdr:row>
      <xdr:rowOff>0</xdr:rowOff>
    </xdr:from>
    <xdr:ext cx="184731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377A700-91C5-464F-A9AD-98B4C5793197}"/>
            </a:ext>
          </a:extLst>
        </xdr:cNvPr>
        <xdr:cNvSpPr txBox="1"/>
      </xdr:nvSpPr>
      <xdr:spPr>
        <a:xfrm>
          <a:off x="17154646" y="2248882"/>
          <a:ext cx="18473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4</xdr:col>
      <xdr:colOff>0</xdr:colOff>
      <xdr:row>29</xdr:row>
      <xdr:rowOff>29221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3CEACEE-060E-43BE-AE7F-C428BCCD4373}"/>
            </a:ext>
          </a:extLst>
        </xdr:cNvPr>
        <xdr:cNvSpPr txBox="1"/>
      </xdr:nvSpPr>
      <xdr:spPr>
        <a:xfrm>
          <a:off x="14655255" y="1310069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PH"/>
        </a:p>
      </xdr:txBody>
    </xdr:sp>
    <xdr:clientData/>
  </xdr:oneCellAnchor>
  <xdr:oneCellAnchor>
    <xdr:from>
      <xdr:col>4</xdr:col>
      <xdr:colOff>0</xdr:colOff>
      <xdr:row>29</xdr:row>
      <xdr:rowOff>86707</xdr:rowOff>
    </xdr:from>
    <xdr:ext cx="184731" cy="43678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67D0D41-EC9E-454E-AA49-5DC53CA4B0A8}"/>
            </a:ext>
          </a:extLst>
        </xdr:cNvPr>
        <xdr:cNvSpPr txBox="1"/>
      </xdr:nvSpPr>
      <xdr:spPr>
        <a:xfrm>
          <a:off x="17154646" y="13158182"/>
          <a:ext cx="18473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  <a:p>
          <a:endParaRPr lang="en-US" sz="1100"/>
        </a:p>
      </xdr:txBody>
    </xdr:sp>
    <xdr:clientData/>
  </xdr:oneCellAnchor>
  <xdr:twoCellAnchor editAs="oneCell">
    <xdr:from>
      <xdr:col>4</xdr:col>
      <xdr:colOff>0</xdr:colOff>
      <xdr:row>55</xdr:row>
      <xdr:rowOff>27214</xdr:rowOff>
    </xdr:from>
    <xdr:to>
      <xdr:col>19</xdr:col>
      <xdr:colOff>441006</xdr:colOff>
      <xdr:row>69</xdr:row>
      <xdr:rowOff>31145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5C8C346-9E3F-4766-9D84-7729AE45F4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98"/>
        <a:stretch/>
      </xdr:blipFill>
      <xdr:spPr>
        <a:xfrm>
          <a:off x="0" y="21525139"/>
          <a:ext cx="17636352" cy="214025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21</xdr:col>
      <xdr:colOff>171916</xdr:colOff>
      <xdr:row>118</xdr:row>
      <xdr:rowOff>12094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D655BA0-C79D-4B11-9B63-0E5C4CE3A5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98"/>
        <a:stretch/>
      </xdr:blipFill>
      <xdr:spPr>
        <a:xfrm>
          <a:off x="0" y="33547050"/>
          <a:ext cx="20292798" cy="216202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21</xdr:col>
      <xdr:colOff>171916</xdr:colOff>
      <xdr:row>166</xdr:row>
      <xdr:rowOff>75333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18498B3-BA90-4C89-80EB-7577AF3CF0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98"/>
        <a:stretch/>
      </xdr:blipFill>
      <xdr:spPr>
        <a:xfrm>
          <a:off x="0" y="46970950"/>
          <a:ext cx="20292798" cy="21708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lo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astern_visay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1"/>
      <sheetName val="Rosita"/>
      <sheetName val="Ompong"/>
      <sheetName val="Karen"/>
      <sheetName val="Lawin"/>
      <sheetName val="Egay "/>
      <sheetName val="Ineng"/>
      <sheetName val="Kabayan"/>
      <sheetName val="Lando"/>
      <sheetName val="Nona"/>
      <sheetName val="Glenda"/>
      <sheetName val="Luis and Mario"/>
      <sheetName val="Maring"/>
      <sheetName val="Odette"/>
      <sheetName val="Vinta"/>
      <sheetName val="Pedring"/>
      <sheetName val="Ondoy"/>
      <sheetName val="Pepito"/>
      <sheetName val="Quinta"/>
      <sheetName val="Ulysses"/>
    </sheetNames>
    <sheetDataSet>
      <sheetData sheetId="0"/>
      <sheetData sheetId="1">
        <row r="21">
          <cell r="B21" t="str">
            <v>District 1</v>
          </cell>
          <cell r="G21">
            <v>30</v>
          </cell>
          <cell r="H21">
            <v>0</v>
          </cell>
          <cell r="I21">
            <v>30</v>
          </cell>
          <cell r="P21">
            <v>18.675000000000001</v>
          </cell>
          <cell r="R21">
            <v>317475</v>
          </cell>
          <cell r="S21">
            <v>317475</v>
          </cell>
        </row>
        <row r="22">
          <cell r="B22" t="str">
            <v>San Juan</v>
          </cell>
          <cell r="C22" t="str">
            <v>Rice</v>
          </cell>
          <cell r="E22">
            <v>5238</v>
          </cell>
          <cell r="F22" t="str">
            <v>Maturity</v>
          </cell>
          <cell r="G22">
            <v>30</v>
          </cell>
          <cell r="I22">
            <v>30</v>
          </cell>
          <cell r="J22">
            <v>4.1500000000000004</v>
          </cell>
          <cell r="K22">
            <v>3.5275000000000003</v>
          </cell>
          <cell r="L22">
            <v>0.15</v>
          </cell>
          <cell r="O22">
            <v>0</v>
          </cell>
          <cell r="P22">
            <v>18.675000000000001</v>
          </cell>
          <cell r="Q22">
            <v>17</v>
          </cell>
          <cell r="R22">
            <v>317475</v>
          </cell>
          <cell r="S22">
            <v>317475</v>
          </cell>
        </row>
        <row r="23">
          <cell r="B23" t="str">
            <v>District 2</v>
          </cell>
          <cell r="G23">
            <v>22</v>
          </cell>
          <cell r="H23">
            <v>0</v>
          </cell>
          <cell r="I23">
            <v>22</v>
          </cell>
          <cell r="P23">
            <v>13.695</v>
          </cell>
          <cell r="R23">
            <v>232815</v>
          </cell>
          <cell r="S23">
            <v>232815</v>
          </cell>
        </row>
        <row r="24">
          <cell r="B24" t="str">
            <v>Santo Tomas</v>
          </cell>
          <cell r="C24" t="str">
            <v>Rice</v>
          </cell>
          <cell r="F24" t="str">
            <v>Maturity</v>
          </cell>
          <cell r="G24">
            <v>2</v>
          </cell>
          <cell r="I24">
            <v>2</v>
          </cell>
          <cell r="J24">
            <v>4.1500000000000004</v>
          </cell>
          <cell r="K24">
            <v>3.5275000000000003</v>
          </cell>
          <cell r="L24">
            <v>0.15</v>
          </cell>
          <cell r="P24">
            <v>1.2450000000000001</v>
          </cell>
          <cell r="Q24">
            <v>17</v>
          </cell>
          <cell r="R24">
            <v>21165.000000000004</v>
          </cell>
          <cell r="S24">
            <v>21165.000000000004</v>
          </cell>
        </row>
        <row r="25">
          <cell r="B25" t="str">
            <v>Pugo</v>
          </cell>
          <cell r="C25" t="str">
            <v>Rice</v>
          </cell>
          <cell r="F25" t="str">
            <v>Maturity</v>
          </cell>
          <cell r="G25">
            <v>20</v>
          </cell>
          <cell r="I25">
            <v>20</v>
          </cell>
          <cell r="J25">
            <v>4.1500000000000004</v>
          </cell>
          <cell r="K25">
            <v>3.5275000000000003</v>
          </cell>
          <cell r="L25">
            <v>0.15</v>
          </cell>
          <cell r="O25">
            <v>0</v>
          </cell>
          <cell r="P25">
            <v>12.450000000000001</v>
          </cell>
          <cell r="Q25">
            <v>17</v>
          </cell>
          <cell r="R25">
            <v>211650</v>
          </cell>
          <cell r="S25">
            <v>211650</v>
          </cell>
        </row>
        <row r="27">
          <cell r="B27" t="str">
            <v>District 1</v>
          </cell>
          <cell r="G27">
            <v>100</v>
          </cell>
          <cell r="H27">
            <v>0</v>
          </cell>
          <cell r="I27">
            <v>100</v>
          </cell>
          <cell r="P27">
            <v>65.25</v>
          </cell>
          <cell r="R27">
            <v>1174500</v>
          </cell>
          <cell r="S27">
            <v>1174500</v>
          </cell>
        </row>
        <row r="28">
          <cell r="B28" t="str">
            <v>Alaminos</v>
          </cell>
          <cell r="C28" t="str">
            <v>Rice</v>
          </cell>
          <cell r="E28">
            <v>5238</v>
          </cell>
          <cell r="F28" t="str">
            <v>Maturity</v>
          </cell>
          <cell r="G28">
            <v>100</v>
          </cell>
          <cell r="I28">
            <v>100</v>
          </cell>
          <cell r="J28">
            <v>4.3499999999999996</v>
          </cell>
          <cell r="K28">
            <v>3.6974999999999998</v>
          </cell>
          <cell r="L28">
            <v>0.15</v>
          </cell>
          <cell r="O28">
            <v>0</v>
          </cell>
          <cell r="P28">
            <v>65.25</v>
          </cell>
          <cell r="Q28">
            <v>18</v>
          </cell>
          <cell r="R28">
            <v>1174500</v>
          </cell>
          <cell r="S28">
            <v>1174500</v>
          </cell>
        </row>
        <row r="29">
          <cell r="B29" t="str">
            <v>District 2</v>
          </cell>
          <cell r="G29">
            <v>665</v>
          </cell>
          <cell r="H29">
            <v>0</v>
          </cell>
          <cell r="I29">
            <v>665</v>
          </cell>
          <cell r="P29">
            <v>318.95999999999998</v>
          </cell>
          <cell r="R29">
            <v>5741280</v>
          </cell>
          <cell r="S29">
            <v>5746500</v>
          </cell>
        </row>
        <row r="30">
          <cell r="B30" t="str">
            <v>Bugallon</v>
          </cell>
          <cell r="C30" t="str">
            <v>Rice</v>
          </cell>
          <cell r="F30" t="str">
            <v>Harvestable</v>
          </cell>
          <cell r="G30">
            <v>110</v>
          </cell>
          <cell r="I30">
            <v>110</v>
          </cell>
          <cell r="J30">
            <v>4.43</v>
          </cell>
          <cell r="K30">
            <v>3.9869999999999997</v>
          </cell>
          <cell r="L30">
            <v>0.1</v>
          </cell>
          <cell r="P30">
            <v>48.730000000000004</v>
          </cell>
          <cell r="Q30">
            <v>18</v>
          </cell>
          <cell r="R30">
            <v>877140.00000000012</v>
          </cell>
          <cell r="S30">
            <v>877140.00000000012</v>
          </cell>
        </row>
        <row r="31">
          <cell r="F31" t="str">
            <v>Seedlings</v>
          </cell>
          <cell r="G31">
            <v>58</v>
          </cell>
          <cell r="I31">
            <v>58</v>
          </cell>
          <cell r="J31">
            <v>4.43</v>
          </cell>
          <cell r="K31">
            <v>4.2970999999999995</v>
          </cell>
          <cell r="L31">
            <v>0.03</v>
          </cell>
          <cell r="M31">
            <v>0</v>
          </cell>
          <cell r="N31">
            <v>3000</v>
          </cell>
          <cell r="O31">
            <v>5220</v>
          </cell>
          <cell r="S31">
            <v>5220</v>
          </cell>
        </row>
        <row r="32">
          <cell r="B32" t="str">
            <v>Lingayen</v>
          </cell>
          <cell r="C32" t="str">
            <v>Rice</v>
          </cell>
          <cell r="F32" t="str">
            <v>Soft Dough</v>
          </cell>
          <cell r="G32">
            <v>25</v>
          </cell>
          <cell r="I32">
            <v>25</v>
          </cell>
          <cell r="J32">
            <v>4.43</v>
          </cell>
          <cell r="K32">
            <v>3.7654999999999998</v>
          </cell>
          <cell r="L32">
            <v>0.15</v>
          </cell>
          <cell r="P32">
            <v>16.612500000000001</v>
          </cell>
          <cell r="Q32">
            <v>18</v>
          </cell>
          <cell r="R32">
            <v>299025.00000000006</v>
          </cell>
          <cell r="S32">
            <v>299025.00000000006</v>
          </cell>
        </row>
        <row r="33">
          <cell r="F33" t="str">
            <v>Hard Dough</v>
          </cell>
          <cell r="G33">
            <v>25</v>
          </cell>
          <cell r="I33">
            <v>25</v>
          </cell>
          <cell r="J33">
            <v>4.43</v>
          </cell>
          <cell r="K33">
            <v>3.7654999999999998</v>
          </cell>
          <cell r="L33">
            <v>0.15</v>
          </cell>
          <cell r="P33">
            <v>16.612500000000001</v>
          </cell>
          <cell r="Q33">
            <v>18</v>
          </cell>
          <cell r="R33">
            <v>299025.00000000006</v>
          </cell>
          <cell r="S33">
            <v>299025.00000000006</v>
          </cell>
        </row>
        <row r="34">
          <cell r="B34" t="str">
            <v>Basista</v>
          </cell>
          <cell r="C34" t="str">
            <v>Rice</v>
          </cell>
          <cell r="F34" t="str">
            <v>Harvestable</v>
          </cell>
          <cell r="G34">
            <v>46</v>
          </cell>
          <cell r="I34">
            <v>46</v>
          </cell>
          <cell r="J34">
            <v>4.43</v>
          </cell>
          <cell r="K34">
            <v>3.9869999999999997</v>
          </cell>
          <cell r="L34">
            <v>0.1</v>
          </cell>
          <cell r="P34">
            <v>20.378</v>
          </cell>
          <cell r="Q34">
            <v>18</v>
          </cell>
          <cell r="R34">
            <v>366804</v>
          </cell>
          <cell r="S34">
            <v>366804</v>
          </cell>
        </row>
        <row r="35">
          <cell r="F35" t="str">
            <v>Booting</v>
          </cell>
          <cell r="G35">
            <v>176</v>
          </cell>
          <cell r="I35">
            <v>176</v>
          </cell>
          <cell r="J35">
            <v>4.43</v>
          </cell>
          <cell r="K35">
            <v>3.7654999999999998</v>
          </cell>
          <cell r="L35">
            <v>0.15</v>
          </cell>
          <cell r="P35">
            <v>116.952</v>
          </cell>
          <cell r="Q35">
            <v>18</v>
          </cell>
          <cell r="R35">
            <v>2105136</v>
          </cell>
          <cell r="S35">
            <v>2105136</v>
          </cell>
        </row>
        <row r="36">
          <cell r="B36" t="str">
            <v>Labrador</v>
          </cell>
          <cell r="C36" t="str">
            <v>Rice</v>
          </cell>
          <cell r="F36" t="str">
            <v>Maturity</v>
          </cell>
          <cell r="G36">
            <v>225</v>
          </cell>
          <cell r="I36">
            <v>225</v>
          </cell>
          <cell r="J36">
            <v>4.43</v>
          </cell>
          <cell r="K36">
            <v>3.9869999999999997</v>
          </cell>
          <cell r="L36">
            <v>0.1</v>
          </cell>
          <cell r="P36">
            <v>99.674999999999997</v>
          </cell>
          <cell r="Q36">
            <v>18</v>
          </cell>
          <cell r="R36">
            <v>1794149.9999999998</v>
          </cell>
          <cell r="S36">
            <v>1794149.9999999998</v>
          </cell>
        </row>
        <row r="37">
          <cell r="B37" t="str">
            <v>District 3</v>
          </cell>
          <cell r="G37">
            <v>951</v>
          </cell>
          <cell r="H37">
            <v>0</v>
          </cell>
          <cell r="I37">
            <v>951</v>
          </cell>
          <cell r="P37">
            <v>421.29300000000001</v>
          </cell>
          <cell r="R37">
            <v>7583274</v>
          </cell>
          <cell r="S37">
            <v>7583274</v>
          </cell>
        </row>
        <row r="38">
          <cell r="B38" t="str">
            <v>Santa  Barbara</v>
          </cell>
          <cell r="C38" t="str">
            <v>Rice</v>
          </cell>
          <cell r="F38" t="str">
            <v>Maturity</v>
          </cell>
          <cell r="G38">
            <v>951</v>
          </cell>
          <cell r="I38">
            <v>951</v>
          </cell>
          <cell r="J38">
            <v>4.43</v>
          </cell>
          <cell r="K38">
            <v>3.9869999999999997</v>
          </cell>
          <cell r="L38">
            <v>0.1</v>
          </cell>
          <cell r="P38">
            <v>421.29300000000001</v>
          </cell>
          <cell r="Q38">
            <v>18</v>
          </cell>
          <cell r="R38">
            <v>7583274</v>
          </cell>
          <cell r="S38">
            <v>7583274</v>
          </cell>
        </row>
        <row r="39">
          <cell r="B39" t="str">
            <v>District 4</v>
          </cell>
          <cell r="G39">
            <v>190</v>
          </cell>
          <cell r="H39">
            <v>0</v>
          </cell>
          <cell r="I39">
            <v>190</v>
          </cell>
          <cell r="P39">
            <v>84.17</v>
          </cell>
          <cell r="R39">
            <v>1515060</v>
          </cell>
          <cell r="S39">
            <v>1515060</v>
          </cell>
        </row>
        <row r="40">
          <cell r="B40" t="str">
            <v>Mangaldan</v>
          </cell>
          <cell r="C40" t="str">
            <v>Rice</v>
          </cell>
          <cell r="F40" t="str">
            <v>Maturity</v>
          </cell>
          <cell r="G40">
            <v>190</v>
          </cell>
          <cell r="I40">
            <v>190</v>
          </cell>
          <cell r="J40">
            <v>4.43</v>
          </cell>
          <cell r="K40">
            <v>3.9869999999999997</v>
          </cell>
          <cell r="L40">
            <v>0.1</v>
          </cell>
          <cell r="P40">
            <v>84.17</v>
          </cell>
          <cell r="Q40">
            <v>18</v>
          </cell>
          <cell r="R40">
            <v>1515060</v>
          </cell>
          <cell r="S40">
            <v>1515060</v>
          </cell>
        </row>
        <row r="41">
          <cell r="B41" t="str">
            <v>District 5</v>
          </cell>
          <cell r="G41">
            <v>1232.9000000000001</v>
          </cell>
          <cell r="H41">
            <v>0</v>
          </cell>
          <cell r="I41">
            <v>1232.9000000000001</v>
          </cell>
          <cell r="P41">
            <v>566.44195000000002</v>
          </cell>
          <cell r="R41">
            <v>10195955.1</v>
          </cell>
          <cell r="S41">
            <v>10195955.1</v>
          </cell>
        </row>
        <row r="42">
          <cell r="B42" t="str">
            <v>Villasis</v>
          </cell>
          <cell r="C42" t="str">
            <v>Rice</v>
          </cell>
          <cell r="F42" t="str">
            <v>Maturing</v>
          </cell>
          <cell r="G42">
            <v>517</v>
          </cell>
          <cell r="I42">
            <v>517</v>
          </cell>
          <cell r="J42">
            <v>4.43</v>
          </cell>
          <cell r="K42">
            <v>3.9869999999999997</v>
          </cell>
          <cell r="L42">
            <v>0.1</v>
          </cell>
          <cell r="P42">
            <v>229.03100000000001</v>
          </cell>
          <cell r="Q42">
            <v>18</v>
          </cell>
          <cell r="R42">
            <v>4122558</v>
          </cell>
          <cell r="S42">
            <v>4122558</v>
          </cell>
        </row>
        <row r="43">
          <cell r="B43" t="str">
            <v>Pozorrubio</v>
          </cell>
          <cell r="C43" t="str">
            <v>Rice</v>
          </cell>
          <cell r="F43" t="str">
            <v>Harvestable</v>
          </cell>
          <cell r="G43">
            <v>75</v>
          </cell>
          <cell r="I43">
            <v>75</v>
          </cell>
          <cell r="J43">
            <v>4.43</v>
          </cell>
          <cell r="K43">
            <v>3.7654999999999998</v>
          </cell>
          <cell r="L43">
            <v>0.15</v>
          </cell>
          <cell r="P43">
            <v>49.837499999999999</v>
          </cell>
          <cell r="Q43">
            <v>18</v>
          </cell>
          <cell r="R43">
            <v>897074.99999999988</v>
          </cell>
          <cell r="S43">
            <v>897074.99999999988</v>
          </cell>
        </row>
        <row r="44">
          <cell r="C44" t="str">
            <v>Rice</v>
          </cell>
          <cell r="F44" t="str">
            <v>Milking</v>
          </cell>
          <cell r="G44">
            <v>1.5</v>
          </cell>
          <cell r="I44">
            <v>1.5</v>
          </cell>
          <cell r="J44">
            <v>4.43</v>
          </cell>
          <cell r="K44">
            <v>3.7654999999999998</v>
          </cell>
          <cell r="L44">
            <v>0.15</v>
          </cell>
          <cell r="P44">
            <v>0.99675000000000002</v>
          </cell>
          <cell r="Q44">
            <v>18</v>
          </cell>
          <cell r="R44">
            <v>17941.5</v>
          </cell>
          <cell r="S44">
            <v>17941.5</v>
          </cell>
        </row>
        <row r="45">
          <cell r="B45" t="str">
            <v>Laoac</v>
          </cell>
          <cell r="C45" t="str">
            <v>Rice</v>
          </cell>
          <cell r="F45" t="str">
            <v>Maturity</v>
          </cell>
          <cell r="G45">
            <v>300</v>
          </cell>
          <cell r="I45">
            <v>300</v>
          </cell>
          <cell r="J45">
            <v>4.43</v>
          </cell>
          <cell r="K45">
            <v>3.9869999999999997</v>
          </cell>
          <cell r="L45">
            <v>0.1</v>
          </cell>
          <cell r="P45">
            <v>132.9</v>
          </cell>
          <cell r="Q45">
            <v>18</v>
          </cell>
          <cell r="R45">
            <v>2392200.0000000005</v>
          </cell>
          <cell r="S45">
            <v>2392200.0000000005</v>
          </cell>
        </row>
        <row r="46">
          <cell r="B46" t="str">
            <v>Bautista</v>
          </cell>
          <cell r="C46" t="str">
            <v>Rice</v>
          </cell>
          <cell r="F46" t="str">
            <v>Maturity</v>
          </cell>
          <cell r="G46">
            <v>50</v>
          </cell>
          <cell r="I46">
            <v>50</v>
          </cell>
          <cell r="J46">
            <v>4.43</v>
          </cell>
          <cell r="K46">
            <v>3.9869999999999997</v>
          </cell>
          <cell r="L46">
            <v>0.1</v>
          </cell>
          <cell r="P46">
            <v>22.15</v>
          </cell>
          <cell r="Q46">
            <v>18</v>
          </cell>
          <cell r="R46">
            <v>398700</v>
          </cell>
          <cell r="S46">
            <v>398700</v>
          </cell>
        </row>
        <row r="47">
          <cell r="B47" t="str">
            <v>Sison</v>
          </cell>
          <cell r="C47" t="str">
            <v>Rice</v>
          </cell>
          <cell r="F47" t="str">
            <v>Ripening</v>
          </cell>
          <cell r="G47">
            <v>150</v>
          </cell>
          <cell r="I47">
            <v>150</v>
          </cell>
          <cell r="J47">
            <v>4.43</v>
          </cell>
          <cell r="K47">
            <v>3.9869999999999997</v>
          </cell>
          <cell r="L47">
            <v>0.1</v>
          </cell>
          <cell r="P47">
            <v>66.45</v>
          </cell>
          <cell r="Q47">
            <v>18</v>
          </cell>
          <cell r="R47">
            <v>1196100.0000000002</v>
          </cell>
          <cell r="S47">
            <v>1196100.0000000002</v>
          </cell>
        </row>
        <row r="48">
          <cell r="B48" t="str">
            <v>Urdaneta City</v>
          </cell>
          <cell r="C48" t="str">
            <v>Rice</v>
          </cell>
          <cell r="F48" t="str">
            <v>Ripening</v>
          </cell>
          <cell r="G48">
            <v>40</v>
          </cell>
          <cell r="I48">
            <v>40</v>
          </cell>
          <cell r="J48">
            <v>4.43</v>
          </cell>
          <cell r="K48">
            <v>3.9869999999999997</v>
          </cell>
          <cell r="L48">
            <v>0.1</v>
          </cell>
          <cell r="P48">
            <v>17.72</v>
          </cell>
          <cell r="Q48">
            <v>18</v>
          </cell>
          <cell r="R48">
            <v>318960</v>
          </cell>
          <cell r="S48">
            <v>318960</v>
          </cell>
        </row>
        <row r="49">
          <cell r="B49" t="str">
            <v>Binalonan</v>
          </cell>
          <cell r="C49" t="str">
            <v>Rice</v>
          </cell>
          <cell r="F49" t="str">
            <v>Flowering</v>
          </cell>
          <cell r="G49">
            <v>15</v>
          </cell>
          <cell r="I49">
            <v>15</v>
          </cell>
          <cell r="J49">
            <v>4.43</v>
          </cell>
          <cell r="K49">
            <v>3.7654999999999998</v>
          </cell>
          <cell r="L49">
            <v>0.15</v>
          </cell>
          <cell r="P49">
            <v>9.9674999999999994</v>
          </cell>
          <cell r="Q49">
            <v>18</v>
          </cell>
          <cell r="R49">
            <v>179415</v>
          </cell>
          <cell r="S49">
            <v>179415</v>
          </cell>
        </row>
        <row r="50">
          <cell r="F50" t="str">
            <v>Milk Dough</v>
          </cell>
          <cell r="G50">
            <v>43.9</v>
          </cell>
          <cell r="I50">
            <v>43.9</v>
          </cell>
          <cell r="J50">
            <v>4.43</v>
          </cell>
          <cell r="K50">
            <v>3.9869999999999997</v>
          </cell>
          <cell r="L50">
            <v>0.1</v>
          </cell>
          <cell r="P50">
            <v>19.447700000000001</v>
          </cell>
          <cell r="Q50">
            <v>18</v>
          </cell>
          <cell r="R50">
            <v>350058.60000000003</v>
          </cell>
          <cell r="S50">
            <v>350058.60000000003</v>
          </cell>
        </row>
        <row r="51">
          <cell r="F51" t="str">
            <v>Dough Grain</v>
          </cell>
          <cell r="G51">
            <v>40.5</v>
          </cell>
          <cell r="I51">
            <v>40.5</v>
          </cell>
          <cell r="J51">
            <v>4.43</v>
          </cell>
          <cell r="K51">
            <v>3.9869999999999997</v>
          </cell>
          <cell r="L51">
            <v>0.1</v>
          </cell>
          <cell r="P51">
            <v>17.941500000000001</v>
          </cell>
          <cell r="Q51">
            <v>18</v>
          </cell>
          <cell r="R51">
            <v>322947</v>
          </cell>
          <cell r="S51">
            <v>322947</v>
          </cell>
        </row>
        <row r="52">
          <cell r="B52" t="str">
            <v>District 6</v>
          </cell>
          <cell r="G52">
            <v>6744.29</v>
          </cell>
          <cell r="H52">
            <v>15</v>
          </cell>
          <cell r="I52">
            <v>6729.29</v>
          </cell>
          <cell r="P52">
            <v>3452.3388699999996</v>
          </cell>
          <cell r="Q52">
            <v>234</v>
          </cell>
          <cell r="R52">
            <v>61245024.659999996</v>
          </cell>
          <cell r="S52">
            <v>61327374.659999996</v>
          </cell>
        </row>
        <row r="53">
          <cell r="B53" t="str">
            <v>Santa Maria</v>
          </cell>
          <cell r="C53" t="str">
            <v>Rice</v>
          </cell>
          <cell r="F53" t="str">
            <v>Harvestable</v>
          </cell>
          <cell r="G53">
            <v>5</v>
          </cell>
          <cell r="I53">
            <v>5</v>
          </cell>
          <cell r="J53">
            <v>4.43</v>
          </cell>
          <cell r="K53">
            <v>3.7654999999999998</v>
          </cell>
          <cell r="L53">
            <v>0.15</v>
          </cell>
          <cell r="P53">
            <v>3.3224999999999998</v>
          </cell>
          <cell r="Q53">
            <v>18</v>
          </cell>
          <cell r="R53">
            <v>59804.999999999993</v>
          </cell>
          <cell r="S53">
            <v>59804.999999999993</v>
          </cell>
        </row>
        <row r="54">
          <cell r="F54" t="str">
            <v>newly transplanted</v>
          </cell>
          <cell r="G54">
            <v>45</v>
          </cell>
          <cell r="I54">
            <v>45</v>
          </cell>
          <cell r="J54">
            <v>4.43</v>
          </cell>
          <cell r="K54">
            <v>3.3224999999999998</v>
          </cell>
          <cell r="L54">
            <v>0.25</v>
          </cell>
          <cell r="M54">
            <v>0</v>
          </cell>
          <cell r="N54">
            <v>3000</v>
          </cell>
          <cell r="O54">
            <v>33750</v>
          </cell>
          <cell r="P54">
            <v>49.837499999999999</v>
          </cell>
          <cell r="S54">
            <v>33750</v>
          </cell>
        </row>
        <row r="55">
          <cell r="F55" t="str">
            <v>newly sown (direct seeded)</v>
          </cell>
          <cell r="G55">
            <v>15</v>
          </cell>
          <cell r="H55">
            <v>15</v>
          </cell>
          <cell r="K55">
            <v>0</v>
          </cell>
          <cell r="L55">
            <v>1</v>
          </cell>
          <cell r="M55">
            <v>0</v>
          </cell>
          <cell r="N55">
            <v>3000</v>
          </cell>
          <cell r="O55">
            <v>45000</v>
          </cell>
          <cell r="S55">
            <v>45000</v>
          </cell>
        </row>
        <row r="56">
          <cell r="B56" t="str">
            <v>San Manuel</v>
          </cell>
          <cell r="C56" t="str">
            <v>Rice</v>
          </cell>
          <cell r="F56" t="str">
            <v>Harvestable</v>
          </cell>
          <cell r="G56">
            <v>5</v>
          </cell>
          <cell r="I56">
            <v>5</v>
          </cell>
          <cell r="J56">
            <v>4.43</v>
          </cell>
          <cell r="K56">
            <v>3.9869999999999997</v>
          </cell>
          <cell r="L56">
            <v>0.1</v>
          </cell>
          <cell r="P56">
            <v>2.2149999999999999</v>
          </cell>
          <cell r="Q56">
            <v>18</v>
          </cell>
          <cell r="R56">
            <v>39870</v>
          </cell>
          <cell r="S56">
            <v>39870</v>
          </cell>
        </row>
        <row r="57">
          <cell r="F57" t="str">
            <v>Milking to Soft Dough</v>
          </cell>
          <cell r="G57">
            <v>744.69</v>
          </cell>
          <cell r="I57">
            <v>744.69</v>
          </cell>
          <cell r="J57">
            <v>4.43</v>
          </cell>
          <cell r="K57">
            <v>3.9869999999999997</v>
          </cell>
          <cell r="L57">
            <v>0.1</v>
          </cell>
          <cell r="P57">
            <v>329.89767000000001</v>
          </cell>
          <cell r="Q57">
            <v>18</v>
          </cell>
          <cell r="R57">
            <v>5938158.0599999996</v>
          </cell>
          <cell r="S57">
            <v>5938158.0599999996</v>
          </cell>
        </row>
        <row r="58">
          <cell r="F58" t="str">
            <v>Heading to Flowering</v>
          </cell>
          <cell r="G58">
            <v>1240.5999999999999</v>
          </cell>
          <cell r="I58">
            <v>1240.5999999999999</v>
          </cell>
          <cell r="J58">
            <v>4.43</v>
          </cell>
          <cell r="K58">
            <v>3.7654999999999998</v>
          </cell>
          <cell r="L58">
            <v>0.15</v>
          </cell>
          <cell r="P58">
            <v>824.37869999999987</v>
          </cell>
          <cell r="Q58">
            <v>18</v>
          </cell>
          <cell r="R58">
            <v>14838816.599999998</v>
          </cell>
          <cell r="S58">
            <v>14838816.599999998</v>
          </cell>
        </row>
        <row r="59">
          <cell r="F59" t="str">
            <v>Booting</v>
          </cell>
          <cell r="G59">
            <v>2034</v>
          </cell>
          <cell r="I59">
            <v>2034</v>
          </cell>
          <cell r="J59">
            <v>4.43</v>
          </cell>
          <cell r="K59">
            <v>3.9869999999999997</v>
          </cell>
          <cell r="L59">
            <v>0.1</v>
          </cell>
          <cell r="P59">
            <v>901.06200000000001</v>
          </cell>
          <cell r="Q59">
            <v>18</v>
          </cell>
          <cell r="R59">
            <v>16219116</v>
          </cell>
          <cell r="S59">
            <v>16219116</v>
          </cell>
        </row>
        <row r="60">
          <cell r="B60" t="str">
            <v>Natividad</v>
          </cell>
          <cell r="C60" t="str">
            <v>Rice</v>
          </cell>
          <cell r="F60" t="str">
            <v>Maturity</v>
          </cell>
          <cell r="G60">
            <v>30</v>
          </cell>
          <cell r="I60">
            <v>30</v>
          </cell>
          <cell r="J60">
            <v>4.43</v>
          </cell>
          <cell r="K60">
            <v>3.9869999999999997</v>
          </cell>
          <cell r="L60">
            <v>0.1</v>
          </cell>
          <cell r="P60">
            <v>13.290000000000001</v>
          </cell>
          <cell r="Q60">
            <v>18</v>
          </cell>
          <cell r="R60">
            <v>239220.00000000003</v>
          </cell>
          <cell r="S60">
            <v>239220.00000000003</v>
          </cell>
        </row>
        <row r="61">
          <cell r="B61" t="str">
            <v>San Quintin</v>
          </cell>
          <cell r="C61" t="str">
            <v>Rice</v>
          </cell>
          <cell r="F61" t="str">
            <v>Harvestable</v>
          </cell>
          <cell r="G61">
            <v>1500</v>
          </cell>
          <cell r="I61">
            <v>1500</v>
          </cell>
          <cell r="J61">
            <v>4.43</v>
          </cell>
          <cell r="K61">
            <v>3.9869999999999997</v>
          </cell>
          <cell r="L61">
            <v>0.1</v>
          </cell>
          <cell r="P61">
            <v>664.5</v>
          </cell>
          <cell r="Q61">
            <v>18</v>
          </cell>
          <cell r="R61">
            <v>11961000</v>
          </cell>
          <cell r="S61">
            <v>11961000</v>
          </cell>
        </row>
        <row r="62">
          <cell r="B62" t="str">
            <v>Rosales</v>
          </cell>
          <cell r="C62" t="str">
            <v>Rice</v>
          </cell>
          <cell r="F62" t="str">
            <v>Soft to Hard Dough</v>
          </cell>
          <cell r="G62">
            <v>764</v>
          </cell>
          <cell r="I62">
            <v>764</v>
          </cell>
          <cell r="J62">
            <v>4.43</v>
          </cell>
          <cell r="K62">
            <v>3.7654999999999998</v>
          </cell>
          <cell r="L62">
            <v>0.15</v>
          </cell>
          <cell r="P62">
            <v>507.678</v>
          </cell>
          <cell r="Q62">
            <v>18</v>
          </cell>
          <cell r="R62">
            <v>9138204</v>
          </cell>
          <cell r="S62">
            <v>9138204</v>
          </cell>
        </row>
        <row r="63">
          <cell r="B63" t="str">
            <v xml:space="preserve">San Nicolas </v>
          </cell>
          <cell r="C63" t="str">
            <v>Rice</v>
          </cell>
          <cell r="F63" t="str">
            <v>Harvestable</v>
          </cell>
          <cell r="G63">
            <v>185</v>
          </cell>
          <cell r="I63">
            <v>185</v>
          </cell>
          <cell r="J63">
            <v>4.43</v>
          </cell>
          <cell r="K63">
            <v>3.9869999999999997</v>
          </cell>
          <cell r="L63">
            <v>0.1</v>
          </cell>
          <cell r="P63">
            <v>81.954999999999998</v>
          </cell>
          <cell r="Q63">
            <v>18</v>
          </cell>
          <cell r="R63">
            <v>1475190</v>
          </cell>
          <cell r="S63">
            <v>1475190</v>
          </cell>
        </row>
        <row r="64">
          <cell r="F64" t="str">
            <v>Maturity</v>
          </cell>
          <cell r="G64">
            <v>53</v>
          </cell>
          <cell r="I64">
            <v>53</v>
          </cell>
          <cell r="J64">
            <v>4.43</v>
          </cell>
          <cell r="K64">
            <v>3.9869999999999997</v>
          </cell>
          <cell r="L64">
            <v>0.1</v>
          </cell>
          <cell r="P64">
            <v>23.478999999999999</v>
          </cell>
          <cell r="Q64">
            <v>18</v>
          </cell>
          <cell r="R64">
            <v>422621.99999999994</v>
          </cell>
          <cell r="S64">
            <v>422621.99999999994</v>
          </cell>
        </row>
        <row r="65">
          <cell r="B65" t="str">
            <v>Umingan</v>
          </cell>
          <cell r="C65" t="str">
            <v>Rice</v>
          </cell>
          <cell r="F65" t="str">
            <v>Maturity</v>
          </cell>
          <cell r="G65">
            <v>20</v>
          </cell>
          <cell r="I65">
            <v>20</v>
          </cell>
          <cell r="J65">
            <v>4.43</v>
          </cell>
          <cell r="K65">
            <v>3.9869999999999997</v>
          </cell>
          <cell r="L65">
            <v>0.1</v>
          </cell>
          <cell r="P65">
            <v>8.86</v>
          </cell>
          <cell r="Q65">
            <v>18</v>
          </cell>
          <cell r="R65">
            <v>159480</v>
          </cell>
          <cell r="S65">
            <v>159480</v>
          </cell>
        </row>
        <row r="66">
          <cell r="B66" t="str">
            <v>Tayug</v>
          </cell>
          <cell r="C66" t="str">
            <v>Rice</v>
          </cell>
          <cell r="F66" t="str">
            <v>Flowering</v>
          </cell>
          <cell r="G66">
            <v>11</v>
          </cell>
          <cell r="I66">
            <v>11</v>
          </cell>
          <cell r="J66">
            <v>4.43</v>
          </cell>
          <cell r="K66">
            <v>3.7654999999999998</v>
          </cell>
          <cell r="L66">
            <v>0.15</v>
          </cell>
          <cell r="P66">
            <v>7.3094999999999999</v>
          </cell>
          <cell r="Q66">
            <v>18</v>
          </cell>
          <cell r="R66">
            <v>131571</v>
          </cell>
          <cell r="S66">
            <v>131571</v>
          </cell>
        </row>
      </sheetData>
      <sheetData sheetId="2">
        <row r="27">
          <cell r="B27" t="str">
            <v>District 1</v>
          </cell>
        </row>
        <row r="28">
          <cell r="B28" t="str">
            <v>Cabugao</v>
          </cell>
          <cell r="F28" t="str">
            <v>Reproductive stage</v>
          </cell>
          <cell r="G28">
            <v>1908.5</v>
          </cell>
          <cell r="I28">
            <v>1908.5</v>
          </cell>
          <cell r="J28">
            <v>4.76</v>
          </cell>
          <cell r="K28">
            <v>2.38</v>
          </cell>
          <cell r="L28">
            <v>0.5</v>
          </cell>
          <cell r="P28">
            <v>4542.2299999999996</v>
          </cell>
          <cell r="Q28">
            <v>20</v>
          </cell>
          <cell r="R28">
            <v>90844599.999999985</v>
          </cell>
          <cell r="S28">
            <v>90844599.999999985</v>
          </cell>
        </row>
        <row r="29">
          <cell r="B29" t="str">
            <v>Caoayan</v>
          </cell>
          <cell r="E29">
            <v>0</v>
          </cell>
          <cell r="F29">
            <v>0</v>
          </cell>
          <cell r="G29">
            <v>249.75</v>
          </cell>
          <cell r="H29">
            <v>0</v>
          </cell>
          <cell r="I29">
            <v>249.75</v>
          </cell>
          <cell r="J29">
            <v>19.04</v>
          </cell>
          <cell r="K29">
            <v>4.76</v>
          </cell>
          <cell r="L29">
            <v>2</v>
          </cell>
          <cell r="M29">
            <v>0</v>
          </cell>
          <cell r="N29">
            <v>0</v>
          </cell>
          <cell r="O29">
            <v>0</v>
          </cell>
          <cell r="P29">
            <v>594.40499999999997</v>
          </cell>
          <cell r="Q29">
            <v>80</v>
          </cell>
          <cell r="R29">
            <v>11888100</v>
          </cell>
          <cell r="S29">
            <v>11888100</v>
          </cell>
        </row>
        <row r="30">
          <cell r="C30" t="str">
            <v>Irr/Hybrid</v>
          </cell>
          <cell r="F30" t="str">
            <v>Booting</v>
          </cell>
          <cell r="G30">
            <v>63.5</v>
          </cell>
          <cell r="I30">
            <v>63.5</v>
          </cell>
          <cell r="J30">
            <v>4.76</v>
          </cell>
          <cell r="K30">
            <v>2.38</v>
          </cell>
          <cell r="L30">
            <v>0.5</v>
          </cell>
          <cell r="P30">
            <v>151.13</v>
          </cell>
          <cell r="Q30">
            <v>20</v>
          </cell>
          <cell r="R30">
            <v>3022600</v>
          </cell>
          <cell r="S30">
            <v>3022600</v>
          </cell>
        </row>
        <row r="31">
          <cell r="C31" t="str">
            <v>Irr/Inbred</v>
          </cell>
          <cell r="F31" t="str">
            <v>Booting</v>
          </cell>
          <cell r="G31">
            <v>78.25</v>
          </cell>
          <cell r="I31">
            <v>78.25</v>
          </cell>
          <cell r="J31">
            <v>4.76</v>
          </cell>
          <cell r="L31">
            <v>0.5</v>
          </cell>
          <cell r="P31">
            <v>186.23499999999999</v>
          </cell>
          <cell r="Q31">
            <v>20</v>
          </cell>
          <cell r="R31">
            <v>3724700</v>
          </cell>
          <cell r="S31">
            <v>3724700</v>
          </cell>
        </row>
        <row r="32">
          <cell r="C32" t="str">
            <v>RF/Hybrid</v>
          </cell>
          <cell r="F32" t="str">
            <v>Booting</v>
          </cell>
          <cell r="G32">
            <v>15</v>
          </cell>
          <cell r="I32">
            <v>15</v>
          </cell>
          <cell r="J32">
            <v>4.76</v>
          </cell>
          <cell r="L32">
            <v>0.5</v>
          </cell>
          <cell r="P32">
            <v>35.699999999999996</v>
          </cell>
          <cell r="Q32">
            <v>20</v>
          </cell>
          <cell r="R32">
            <v>713999.99999999988</v>
          </cell>
          <cell r="S32">
            <v>713999.99999999988</v>
          </cell>
        </row>
        <row r="33">
          <cell r="C33" t="str">
            <v>RF/Inbred</v>
          </cell>
          <cell r="F33" t="str">
            <v>Booting</v>
          </cell>
          <cell r="G33">
            <v>93</v>
          </cell>
          <cell r="I33">
            <v>93</v>
          </cell>
          <cell r="J33">
            <v>4.76</v>
          </cell>
          <cell r="K33">
            <v>2.38</v>
          </cell>
          <cell r="L33">
            <v>0.5</v>
          </cell>
          <cell r="P33">
            <v>221.34</v>
          </cell>
          <cell r="Q33">
            <v>20</v>
          </cell>
          <cell r="R33">
            <v>4426800</v>
          </cell>
          <cell r="S33">
            <v>4426800</v>
          </cell>
        </row>
        <row r="34">
          <cell r="B34" t="str">
            <v>Santo  Domingo</v>
          </cell>
          <cell r="E34">
            <v>0</v>
          </cell>
          <cell r="F34">
            <v>0</v>
          </cell>
          <cell r="G34">
            <v>2118</v>
          </cell>
          <cell r="H34">
            <v>212</v>
          </cell>
          <cell r="I34">
            <v>1906</v>
          </cell>
          <cell r="J34">
            <v>23.799999999999997</v>
          </cell>
          <cell r="K34">
            <v>6.1879999999999997</v>
          </cell>
          <cell r="L34">
            <v>3.7</v>
          </cell>
          <cell r="M34">
            <v>0</v>
          </cell>
          <cell r="N34">
            <v>0</v>
          </cell>
          <cell r="O34">
            <v>0</v>
          </cell>
          <cell r="P34">
            <v>6242.2640000000001</v>
          </cell>
          <cell r="Q34">
            <v>100</v>
          </cell>
          <cell r="R34">
            <v>124845280</v>
          </cell>
          <cell r="S34">
            <v>124845280</v>
          </cell>
        </row>
        <row r="35">
          <cell r="F35" t="str">
            <v>Flowering</v>
          </cell>
          <cell r="G35">
            <v>732</v>
          </cell>
          <cell r="I35">
            <v>732</v>
          </cell>
          <cell r="J35">
            <v>4.76</v>
          </cell>
          <cell r="K35">
            <v>1.4279999999999999</v>
          </cell>
          <cell r="L35">
            <v>0.7</v>
          </cell>
          <cell r="P35">
            <v>2439.0239999999999</v>
          </cell>
          <cell r="Q35">
            <v>20</v>
          </cell>
          <cell r="R35">
            <v>48780479.999999993</v>
          </cell>
          <cell r="S35">
            <v>48780479.999999993</v>
          </cell>
        </row>
        <row r="36">
          <cell r="F36" t="str">
            <v>Booting</v>
          </cell>
          <cell r="G36">
            <v>46</v>
          </cell>
          <cell r="I36">
            <v>46</v>
          </cell>
          <cell r="J36">
            <v>4.76</v>
          </cell>
          <cell r="K36">
            <v>2.38</v>
          </cell>
          <cell r="L36">
            <v>0.5</v>
          </cell>
          <cell r="P36">
            <v>109.47999999999999</v>
          </cell>
          <cell r="Q36">
            <v>20</v>
          </cell>
          <cell r="R36">
            <v>2189600</v>
          </cell>
          <cell r="S36">
            <v>2189600</v>
          </cell>
        </row>
        <row r="37">
          <cell r="F37" t="str">
            <v>Flowering</v>
          </cell>
          <cell r="G37">
            <v>202</v>
          </cell>
          <cell r="H37">
            <v>202</v>
          </cell>
          <cell r="J37">
            <v>4.76</v>
          </cell>
          <cell r="K37">
            <v>0</v>
          </cell>
          <cell r="L37">
            <v>1</v>
          </cell>
          <cell r="P37">
            <v>961.52</v>
          </cell>
          <cell r="Q37">
            <v>20</v>
          </cell>
          <cell r="R37">
            <v>19230400</v>
          </cell>
          <cell r="S37">
            <v>19230400</v>
          </cell>
        </row>
        <row r="38">
          <cell r="F38" t="str">
            <v>Dough to Maturity</v>
          </cell>
          <cell r="G38">
            <v>1128</v>
          </cell>
          <cell r="I38">
            <v>1128</v>
          </cell>
          <cell r="J38">
            <v>4.76</v>
          </cell>
          <cell r="K38">
            <v>2.38</v>
          </cell>
          <cell r="L38">
            <v>0.5</v>
          </cell>
          <cell r="P38">
            <v>2684.64</v>
          </cell>
          <cell r="Q38">
            <v>20</v>
          </cell>
          <cell r="R38">
            <v>53692799.999999993</v>
          </cell>
          <cell r="S38">
            <v>53692799.999999993</v>
          </cell>
        </row>
        <row r="39">
          <cell r="F39" t="str">
            <v>Harvestable</v>
          </cell>
          <cell r="G39">
            <v>10</v>
          </cell>
          <cell r="H39">
            <v>10</v>
          </cell>
          <cell r="J39">
            <v>4.76</v>
          </cell>
          <cell r="K39">
            <v>0</v>
          </cell>
          <cell r="L39">
            <v>1</v>
          </cell>
          <cell r="P39">
            <v>47.599999999999994</v>
          </cell>
          <cell r="Q39">
            <v>20</v>
          </cell>
          <cell r="R39">
            <v>951999.99999999988</v>
          </cell>
          <cell r="S39">
            <v>951999.99999999988</v>
          </cell>
        </row>
        <row r="40">
          <cell r="B40" t="str">
            <v>San Juan</v>
          </cell>
          <cell r="F40" t="str">
            <v>Reproductive stage</v>
          </cell>
          <cell r="G40">
            <v>200</v>
          </cell>
          <cell r="H40">
            <v>200</v>
          </cell>
          <cell r="J40">
            <v>4.76</v>
          </cell>
          <cell r="K40">
            <v>0</v>
          </cell>
          <cell r="L40">
            <v>1</v>
          </cell>
          <cell r="P40">
            <v>952</v>
          </cell>
          <cell r="Q40">
            <v>20</v>
          </cell>
          <cell r="R40">
            <v>19040000</v>
          </cell>
          <cell r="S40">
            <v>19040000</v>
          </cell>
        </row>
        <row r="41">
          <cell r="B41" t="str">
            <v>San Ildefonso</v>
          </cell>
          <cell r="D41">
            <v>0</v>
          </cell>
          <cell r="E41">
            <v>0</v>
          </cell>
          <cell r="F41">
            <v>0</v>
          </cell>
          <cell r="G41">
            <v>652.29999999999995</v>
          </cell>
          <cell r="H41">
            <v>0</v>
          </cell>
          <cell r="I41">
            <v>652.29999999999995</v>
          </cell>
          <cell r="J41">
            <v>14.28</v>
          </cell>
          <cell r="K41">
            <v>7.8540000000000001</v>
          </cell>
          <cell r="L41">
            <v>1.35</v>
          </cell>
          <cell r="M41">
            <v>0</v>
          </cell>
          <cell r="N41">
            <v>0</v>
          </cell>
          <cell r="O41">
            <v>0</v>
          </cell>
          <cell r="P41">
            <v>1587.6504</v>
          </cell>
          <cell r="Q41">
            <v>60</v>
          </cell>
          <cell r="R41">
            <v>31753007.999999996</v>
          </cell>
          <cell r="S41">
            <v>31753007.999999996</v>
          </cell>
        </row>
        <row r="42">
          <cell r="F42" t="str">
            <v>PI to Booting</v>
          </cell>
          <cell r="G42">
            <v>56</v>
          </cell>
          <cell r="I42">
            <v>56</v>
          </cell>
          <cell r="J42">
            <v>4.76</v>
          </cell>
          <cell r="K42">
            <v>3.57</v>
          </cell>
          <cell r="L42">
            <v>0.25</v>
          </cell>
          <cell r="P42">
            <v>66.64</v>
          </cell>
          <cell r="Q42">
            <v>20</v>
          </cell>
          <cell r="R42">
            <v>1332800</v>
          </cell>
          <cell r="S42">
            <v>1332800</v>
          </cell>
        </row>
        <row r="43">
          <cell r="F43" t="str">
            <v>Flowering</v>
          </cell>
          <cell r="G43">
            <v>281.3</v>
          </cell>
          <cell r="I43">
            <v>281.3</v>
          </cell>
          <cell r="J43">
            <v>4.76</v>
          </cell>
          <cell r="K43">
            <v>0.95199999999999996</v>
          </cell>
          <cell r="L43">
            <v>0.8</v>
          </cell>
          <cell r="P43">
            <v>1071.1904</v>
          </cell>
          <cell r="Q43">
            <v>20</v>
          </cell>
          <cell r="R43">
            <v>21423807.999999996</v>
          </cell>
          <cell r="S43">
            <v>21423807.999999996</v>
          </cell>
        </row>
        <row r="44">
          <cell r="F44" t="str">
            <v>Maturity</v>
          </cell>
          <cell r="G44">
            <v>315</v>
          </cell>
          <cell r="I44">
            <v>315</v>
          </cell>
          <cell r="J44">
            <v>4.76</v>
          </cell>
          <cell r="K44">
            <v>3.3319999999999999</v>
          </cell>
          <cell r="L44">
            <v>0.3</v>
          </cell>
          <cell r="P44">
            <v>449.82</v>
          </cell>
          <cell r="Q44">
            <v>20</v>
          </cell>
          <cell r="R44">
            <v>8996400</v>
          </cell>
          <cell r="S44">
            <v>8996400</v>
          </cell>
        </row>
        <row r="45">
          <cell r="B45" t="str">
            <v>San Vicente</v>
          </cell>
          <cell r="D45">
            <v>0</v>
          </cell>
          <cell r="E45">
            <v>0</v>
          </cell>
          <cell r="F45">
            <v>0</v>
          </cell>
          <cell r="G45">
            <v>585</v>
          </cell>
          <cell r="H45">
            <v>55</v>
          </cell>
          <cell r="I45">
            <v>530</v>
          </cell>
          <cell r="J45">
            <v>14.28</v>
          </cell>
          <cell r="K45">
            <v>4.2839999999999998</v>
          </cell>
          <cell r="L45">
            <v>2.1</v>
          </cell>
          <cell r="M45">
            <v>0</v>
          </cell>
          <cell r="N45">
            <v>0</v>
          </cell>
          <cell r="O45">
            <v>0</v>
          </cell>
          <cell r="P45">
            <v>1494.6399999999999</v>
          </cell>
          <cell r="Q45">
            <v>60</v>
          </cell>
          <cell r="R45">
            <v>29892800</v>
          </cell>
          <cell r="S45">
            <v>29892800</v>
          </cell>
        </row>
        <row r="46">
          <cell r="F46" t="str">
            <v>Maturity</v>
          </cell>
          <cell r="G46">
            <v>55</v>
          </cell>
          <cell r="H46">
            <v>55</v>
          </cell>
          <cell r="J46">
            <v>4.76</v>
          </cell>
          <cell r="K46">
            <v>0</v>
          </cell>
          <cell r="L46">
            <v>1</v>
          </cell>
          <cell r="P46">
            <v>261.8</v>
          </cell>
          <cell r="Q46">
            <v>20</v>
          </cell>
          <cell r="R46">
            <v>5236000</v>
          </cell>
          <cell r="S46">
            <v>5236000</v>
          </cell>
        </row>
        <row r="47">
          <cell r="F47" t="str">
            <v>Maturity</v>
          </cell>
          <cell r="G47">
            <v>200</v>
          </cell>
          <cell r="I47">
            <v>200</v>
          </cell>
          <cell r="J47">
            <v>4.76</v>
          </cell>
          <cell r="K47">
            <v>0.95199999999999996</v>
          </cell>
          <cell r="L47">
            <v>0.8</v>
          </cell>
          <cell r="P47">
            <v>761.59999999999991</v>
          </cell>
          <cell r="Q47">
            <v>20</v>
          </cell>
          <cell r="R47">
            <v>15231999.999999998</v>
          </cell>
          <cell r="S47">
            <v>15231999.999999998</v>
          </cell>
        </row>
        <row r="48">
          <cell r="F48" t="str">
            <v>Reproductive stage</v>
          </cell>
          <cell r="G48">
            <v>330</v>
          </cell>
          <cell r="I48">
            <v>330</v>
          </cell>
          <cell r="J48">
            <v>4.76</v>
          </cell>
          <cell r="K48">
            <v>3.3319999999999999</v>
          </cell>
          <cell r="L48">
            <v>0.3</v>
          </cell>
          <cell r="P48">
            <v>471.23999999999995</v>
          </cell>
          <cell r="Q48">
            <v>20</v>
          </cell>
          <cell r="R48">
            <v>9424800</v>
          </cell>
          <cell r="S48">
            <v>9424800</v>
          </cell>
        </row>
        <row r="49">
          <cell r="B49" t="str">
            <v>Santa Catalina</v>
          </cell>
          <cell r="D49">
            <v>0</v>
          </cell>
          <cell r="E49">
            <v>0</v>
          </cell>
          <cell r="F49">
            <v>0</v>
          </cell>
          <cell r="G49">
            <v>228</v>
          </cell>
          <cell r="H49">
            <v>0</v>
          </cell>
          <cell r="I49">
            <v>228</v>
          </cell>
          <cell r="J49">
            <v>9.52</v>
          </cell>
          <cell r="K49">
            <v>6.6639999999999997</v>
          </cell>
          <cell r="L49">
            <v>0.6</v>
          </cell>
          <cell r="M49">
            <v>0</v>
          </cell>
          <cell r="N49">
            <v>0</v>
          </cell>
          <cell r="O49">
            <v>0</v>
          </cell>
          <cell r="P49">
            <v>325.58399999999995</v>
          </cell>
          <cell r="Q49">
            <v>40</v>
          </cell>
          <cell r="R49">
            <v>6511680</v>
          </cell>
          <cell r="S49">
            <v>6511680</v>
          </cell>
        </row>
        <row r="50">
          <cell r="F50" t="str">
            <v>Dough Stage</v>
          </cell>
          <cell r="G50">
            <v>174</v>
          </cell>
          <cell r="I50">
            <v>174</v>
          </cell>
          <cell r="J50">
            <v>4.76</v>
          </cell>
          <cell r="K50">
            <v>3.3319999999999999</v>
          </cell>
          <cell r="L50">
            <v>0.3</v>
          </cell>
          <cell r="P50">
            <v>248.47199999999998</v>
          </cell>
          <cell r="Q50">
            <v>20</v>
          </cell>
          <cell r="R50">
            <v>4969440</v>
          </cell>
          <cell r="S50">
            <v>4969440</v>
          </cell>
        </row>
        <row r="51">
          <cell r="F51" t="str">
            <v>Flowering</v>
          </cell>
          <cell r="G51">
            <v>54</v>
          </cell>
          <cell r="I51">
            <v>54</v>
          </cell>
          <cell r="J51">
            <v>4.76</v>
          </cell>
          <cell r="K51">
            <v>3.3319999999999999</v>
          </cell>
          <cell r="L51">
            <v>0.3</v>
          </cell>
          <cell r="P51">
            <v>77.111999999999995</v>
          </cell>
          <cell r="Q51">
            <v>20</v>
          </cell>
          <cell r="R51">
            <v>1542239.9999999998</v>
          </cell>
          <cell r="S51">
            <v>1542239.9999999998</v>
          </cell>
        </row>
        <row r="52">
          <cell r="B52" t="str">
            <v>Bantay</v>
          </cell>
          <cell r="D52">
            <v>0</v>
          </cell>
          <cell r="E52">
            <v>0</v>
          </cell>
          <cell r="F52">
            <v>0</v>
          </cell>
          <cell r="G52">
            <v>1306.25</v>
          </cell>
          <cell r="H52">
            <v>1045</v>
          </cell>
          <cell r="I52">
            <v>261.25</v>
          </cell>
          <cell r="J52">
            <v>9.11</v>
          </cell>
          <cell r="K52">
            <v>3.0449999999999999</v>
          </cell>
          <cell r="L52">
            <v>1.3</v>
          </cell>
          <cell r="M52">
            <v>340.93124999999998</v>
          </cell>
          <cell r="N52">
            <v>35721</v>
          </cell>
          <cell r="O52">
            <v>2799633.375</v>
          </cell>
          <cell r="P52">
            <v>4974.2</v>
          </cell>
          <cell r="Q52">
            <v>20</v>
          </cell>
          <cell r="R52">
            <v>99484000</v>
          </cell>
          <cell r="S52">
            <v>102283633.375</v>
          </cell>
        </row>
        <row r="53">
          <cell r="F53" t="str">
            <v>Vegetative</v>
          </cell>
          <cell r="G53">
            <v>261.25</v>
          </cell>
          <cell r="I53">
            <v>261.25</v>
          </cell>
          <cell r="J53">
            <v>4.3499999999999996</v>
          </cell>
          <cell r="K53">
            <v>3.0449999999999999</v>
          </cell>
          <cell r="L53">
            <v>0.3</v>
          </cell>
          <cell r="M53">
            <v>340.93124999999998</v>
          </cell>
          <cell r="N53">
            <v>35721</v>
          </cell>
          <cell r="O53">
            <v>2799633.375</v>
          </cell>
          <cell r="S53">
            <v>2799633.375</v>
          </cell>
        </row>
        <row r="54">
          <cell r="F54" t="str">
            <v>Reproductive stage</v>
          </cell>
          <cell r="G54">
            <v>1045</v>
          </cell>
          <cell r="H54">
            <v>1045</v>
          </cell>
          <cell r="J54">
            <v>4.76</v>
          </cell>
          <cell r="K54">
            <v>0</v>
          </cell>
          <cell r="L54">
            <v>1</v>
          </cell>
          <cell r="P54">
            <v>4974.2</v>
          </cell>
          <cell r="Q54">
            <v>20</v>
          </cell>
          <cell r="R54">
            <v>99484000</v>
          </cell>
          <cell r="S54">
            <v>99484000</v>
          </cell>
        </row>
        <row r="55">
          <cell r="B55" t="str">
            <v>Vigan</v>
          </cell>
          <cell r="D55">
            <v>0</v>
          </cell>
          <cell r="E55">
            <v>0</v>
          </cell>
          <cell r="F55">
            <v>0</v>
          </cell>
          <cell r="G55">
            <v>557.5</v>
          </cell>
          <cell r="H55">
            <v>377</v>
          </cell>
          <cell r="I55">
            <v>180.5</v>
          </cell>
          <cell r="J55">
            <v>14.28</v>
          </cell>
          <cell r="K55">
            <v>4.5220000000000002</v>
          </cell>
          <cell r="L55">
            <v>2.0499999999999998</v>
          </cell>
          <cell r="M55">
            <v>3.57</v>
          </cell>
          <cell r="N55">
            <v>35721</v>
          </cell>
          <cell r="O55">
            <v>26790.75</v>
          </cell>
          <cell r="P55">
            <v>2429.98</v>
          </cell>
          <cell r="Q55">
            <v>40</v>
          </cell>
          <cell r="R55">
            <v>48599600</v>
          </cell>
          <cell r="S55">
            <v>48626390.75</v>
          </cell>
        </row>
        <row r="56">
          <cell r="F56" t="str">
            <v>Vegetative</v>
          </cell>
          <cell r="G56">
            <v>2.5</v>
          </cell>
          <cell r="I56">
            <v>2.5</v>
          </cell>
          <cell r="J56">
            <v>4.76</v>
          </cell>
          <cell r="K56">
            <v>3.3319999999999999</v>
          </cell>
          <cell r="L56">
            <v>0.3</v>
          </cell>
          <cell r="M56">
            <v>3.57</v>
          </cell>
          <cell r="N56">
            <v>35721</v>
          </cell>
          <cell r="O56">
            <v>26790.75</v>
          </cell>
          <cell r="S56">
            <v>26790.75</v>
          </cell>
        </row>
        <row r="57">
          <cell r="F57" t="str">
            <v>Reproductive stage</v>
          </cell>
          <cell r="G57">
            <v>377</v>
          </cell>
          <cell r="H57">
            <v>377</v>
          </cell>
          <cell r="J57">
            <v>4.76</v>
          </cell>
          <cell r="K57">
            <v>0</v>
          </cell>
          <cell r="L57">
            <v>1</v>
          </cell>
          <cell r="P57">
            <v>1794.52</v>
          </cell>
          <cell r="Q57">
            <v>20</v>
          </cell>
          <cell r="R57">
            <v>35890400</v>
          </cell>
          <cell r="S57">
            <v>35890400</v>
          </cell>
        </row>
        <row r="58">
          <cell r="F58" t="str">
            <v>Maturity</v>
          </cell>
          <cell r="G58">
            <v>178</v>
          </cell>
          <cell r="I58">
            <v>178</v>
          </cell>
          <cell r="J58">
            <v>4.76</v>
          </cell>
          <cell r="K58">
            <v>1.19</v>
          </cell>
          <cell r="L58">
            <v>0.75</v>
          </cell>
          <cell r="P58">
            <v>635.45999999999992</v>
          </cell>
          <cell r="Q58">
            <v>20</v>
          </cell>
          <cell r="R58">
            <v>12709199.999999998</v>
          </cell>
          <cell r="S58">
            <v>12709199.999999998</v>
          </cell>
        </row>
        <row r="59">
          <cell r="B59" t="str">
            <v>Sinait</v>
          </cell>
          <cell r="D59">
            <v>0</v>
          </cell>
          <cell r="E59">
            <v>0</v>
          </cell>
          <cell r="F59">
            <v>0</v>
          </cell>
          <cell r="G59">
            <v>1380.8</v>
          </cell>
          <cell r="H59">
            <v>791</v>
          </cell>
          <cell r="I59">
            <v>589.79999999999995</v>
          </cell>
          <cell r="J59">
            <v>14.28</v>
          </cell>
          <cell r="K59">
            <v>5.4740000000000002</v>
          </cell>
          <cell r="L59">
            <v>1.85</v>
          </cell>
          <cell r="M59">
            <v>0</v>
          </cell>
          <cell r="N59">
            <v>0</v>
          </cell>
          <cell r="O59">
            <v>0</v>
          </cell>
          <cell r="P59">
            <v>4766.9019999999991</v>
          </cell>
          <cell r="Q59">
            <v>60</v>
          </cell>
          <cell r="R59">
            <v>95338040</v>
          </cell>
          <cell r="S59">
            <v>95338040</v>
          </cell>
        </row>
        <row r="60">
          <cell r="F60" t="str">
            <v>Flowering</v>
          </cell>
          <cell r="G60">
            <v>791</v>
          </cell>
          <cell r="H60">
            <v>791</v>
          </cell>
          <cell r="J60">
            <v>4.76</v>
          </cell>
          <cell r="K60">
            <v>0</v>
          </cell>
          <cell r="L60">
            <v>1</v>
          </cell>
          <cell r="P60">
            <v>3765.16</v>
          </cell>
          <cell r="Q60">
            <v>20</v>
          </cell>
          <cell r="R60">
            <v>75303200</v>
          </cell>
          <cell r="S60">
            <v>75303200</v>
          </cell>
        </row>
        <row r="61">
          <cell r="F61" t="str">
            <v>Booting</v>
          </cell>
          <cell r="G61">
            <v>563</v>
          </cell>
          <cell r="I61">
            <v>563</v>
          </cell>
          <cell r="J61">
            <v>4.76</v>
          </cell>
          <cell r="K61">
            <v>3.0939999999999999</v>
          </cell>
          <cell r="L61">
            <v>0.35</v>
          </cell>
          <cell r="P61">
            <v>937.95799999999997</v>
          </cell>
          <cell r="Q61">
            <v>20</v>
          </cell>
          <cell r="R61">
            <v>18759160</v>
          </cell>
          <cell r="S61">
            <v>18759160</v>
          </cell>
        </row>
        <row r="62">
          <cell r="F62" t="str">
            <v>Hard Dough</v>
          </cell>
          <cell r="G62">
            <v>26.8</v>
          </cell>
          <cell r="I62">
            <v>26.8</v>
          </cell>
          <cell r="J62">
            <v>4.76</v>
          </cell>
          <cell r="K62">
            <v>2.38</v>
          </cell>
          <cell r="L62">
            <v>0.5</v>
          </cell>
          <cell r="P62">
            <v>63.783999999999999</v>
          </cell>
          <cell r="Q62">
            <v>20</v>
          </cell>
          <cell r="R62">
            <v>1275680</v>
          </cell>
          <cell r="S62">
            <v>1275680</v>
          </cell>
        </row>
        <row r="63">
          <cell r="B63" t="str">
            <v>Magsingal</v>
          </cell>
          <cell r="D63">
            <v>0</v>
          </cell>
          <cell r="E63">
            <v>0</v>
          </cell>
          <cell r="F63">
            <v>0</v>
          </cell>
          <cell r="G63">
            <v>739.5</v>
          </cell>
          <cell r="H63">
            <v>689.25</v>
          </cell>
          <cell r="I63">
            <v>50.25</v>
          </cell>
          <cell r="J63">
            <v>9.52</v>
          </cell>
          <cell r="K63">
            <v>2.38</v>
          </cell>
          <cell r="L63">
            <v>1.5</v>
          </cell>
          <cell r="M63">
            <v>0</v>
          </cell>
          <cell r="N63">
            <v>0</v>
          </cell>
          <cell r="O63">
            <v>0</v>
          </cell>
          <cell r="P63">
            <v>3400.4249999999997</v>
          </cell>
          <cell r="Q63">
            <v>40</v>
          </cell>
          <cell r="R63">
            <v>68008500</v>
          </cell>
          <cell r="S63">
            <v>68008500</v>
          </cell>
        </row>
        <row r="64">
          <cell r="F64" t="str">
            <v>Flowering</v>
          </cell>
          <cell r="G64">
            <v>689.25</v>
          </cell>
          <cell r="H64">
            <v>689.25</v>
          </cell>
          <cell r="J64">
            <v>4.76</v>
          </cell>
          <cell r="K64">
            <v>0</v>
          </cell>
          <cell r="L64">
            <v>1</v>
          </cell>
          <cell r="P64">
            <v>3280.83</v>
          </cell>
          <cell r="Q64">
            <v>20</v>
          </cell>
          <cell r="R64">
            <v>65616600.000000007</v>
          </cell>
          <cell r="S64">
            <v>65616600.000000007</v>
          </cell>
        </row>
        <row r="65">
          <cell r="F65" t="str">
            <v>Flowering</v>
          </cell>
          <cell r="G65">
            <v>50.25</v>
          </cell>
          <cell r="I65">
            <v>50.25</v>
          </cell>
          <cell r="J65">
            <v>4.76</v>
          </cell>
          <cell r="K65">
            <v>2.38</v>
          </cell>
          <cell r="L65">
            <v>0.5</v>
          </cell>
          <cell r="P65">
            <v>119.595</v>
          </cell>
          <cell r="Q65">
            <v>20</v>
          </cell>
          <cell r="R65">
            <v>2391900</v>
          </cell>
          <cell r="S65">
            <v>2391900</v>
          </cell>
        </row>
        <row r="66">
          <cell r="B66" t="str">
            <v>District 2</v>
          </cell>
        </row>
        <row r="67">
          <cell r="B67" t="str">
            <v>Santa</v>
          </cell>
          <cell r="D67">
            <v>0</v>
          </cell>
          <cell r="E67">
            <v>0</v>
          </cell>
          <cell r="F67">
            <v>0</v>
          </cell>
          <cell r="G67">
            <v>630.1</v>
          </cell>
          <cell r="H67">
            <v>285.5</v>
          </cell>
          <cell r="I67">
            <v>344.6</v>
          </cell>
          <cell r="J67">
            <v>9.52</v>
          </cell>
          <cell r="K67">
            <v>1.4279999999999999</v>
          </cell>
          <cell r="L67">
            <v>1.7</v>
          </cell>
          <cell r="M67">
            <v>0</v>
          </cell>
          <cell r="N67">
            <v>0</v>
          </cell>
          <cell r="O67">
            <v>0</v>
          </cell>
          <cell r="P67">
            <v>2507.1872000000003</v>
          </cell>
          <cell r="Q67">
            <v>40</v>
          </cell>
          <cell r="R67">
            <v>50143744</v>
          </cell>
          <cell r="S67">
            <v>50143744</v>
          </cell>
        </row>
        <row r="68">
          <cell r="F68" t="str">
            <v>Reproductive stage</v>
          </cell>
          <cell r="G68">
            <v>344.6</v>
          </cell>
          <cell r="I68">
            <v>344.6</v>
          </cell>
          <cell r="J68">
            <v>4.76</v>
          </cell>
          <cell r="K68">
            <v>1.4279999999999999</v>
          </cell>
          <cell r="L68">
            <v>0.7</v>
          </cell>
          <cell r="P68">
            <v>1148.2072000000001</v>
          </cell>
          <cell r="Q68">
            <v>20</v>
          </cell>
          <cell r="R68">
            <v>22964144</v>
          </cell>
          <cell r="S68">
            <v>22964144</v>
          </cell>
        </row>
        <row r="69">
          <cell r="F69" t="str">
            <v>Reproductive stage</v>
          </cell>
          <cell r="G69">
            <v>285.5</v>
          </cell>
          <cell r="H69">
            <v>285.5</v>
          </cell>
          <cell r="J69">
            <v>4.76</v>
          </cell>
          <cell r="K69">
            <v>0</v>
          </cell>
          <cell r="L69">
            <v>1</v>
          </cell>
          <cell r="P69">
            <v>1358.98</v>
          </cell>
          <cell r="Q69">
            <v>20</v>
          </cell>
          <cell r="R69">
            <v>27179600</v>
          </cell>
          <cell r="S69">
            <v>27179600</v>
          </cell>
        </row>
        <row r="70">
          <cell r="B70" t="str">
            <v>Santiago</v>
          </cell>
          <cell r="F70" t="str">
            <v>Reproductive stage</v>
          </cell>
          <cell r="G70">
            <v>207</v>
          </cell>
          <cell r="I70">
            <v>207</v>
          </cell>
          <cell r="J70">
            <v>4.76</v>
          </cell>
          <cell r="K70">
            <v>2.38</v>
          </cell>
          <cell r="L70">
            <v>0.5</v>
          </cell>
          <cell r="P70">
            <v>492.65999999999997</v>
          </cell>
          <cell r="Q70">
            <v>20</v>
          </cell>
          <cell r="R70">
            <v>9853199.9999999981</v>
          </cell>
          <cell r="S70">
            <v>9853199.9999999981</v>
          </cell>
        </row>
        <row r="71">
          <cell r="B71" t="str">
            <v>CITY OF CANDON</v>
          </cell>
          <cell r="F71" t="str">
            <v>Reproductive stage</v>
          </cell>
          <cell r="G71">
            <v>1800</v>
          </cell>
          <cell r="I71">
            <v>1800</v>
          </cell>
          <cell r="J71">
            <v>4.76</v>
          </cell>
          <cell r="K71">
            <v>2.8559999999999999</v>
          </cell>
          <cell r="L71">
            <v>0.4</v>
          </cell>
          <cell r="P71">
            <v>3427.2</v>
          </cell>
          <cell r="Q71">
            <v>20</v>
          </cell>
          <cell r="R71">
            <v>68544000</v>
          </cell>
          <cell r="S71">
            <v>68544000</v>
          </cell>
        </row>
        <row r="72">
          <cell r="B72" t="str">
            <v>Galimuyod</v>
          </cell>
          <cell r="F72" t="str">
            <v>Reproductive stage</v>
          </cell>
          <cell r="G72">
            <v>242.5</v>
          </cell>
          <cell r="I72">
            <v>242.5</v>
          </cell>
          <cell r="J72">
            <v>4.76</v>
          </cell>
          <cell r="K72">
            <v>0.47599999999999998</v>
          </cell>
          <cell r="L72">
            <v>0.9</v>
          </cell>
          <cell r="P72">
            <v>1038.8699999999999</v>
          </cell>
          <cell r="Q72">
            <v>20</v>
          </cell>
          <cell r="R72">
            <v>20777399.999999996</v>
          </cell>
          <cell r="S72">
            <v>20777399.999999996</v>
          </cell>
        </row>
        <row r="73">
          <cell r="B73" t="str">
            <v>Suyo</v>
          </cell>
          <cell r="F73" t="str">
            <v>Reproductive stage</v>
          </cell>
          <cell r="G73">
            <v>42.4</v>
          </cell>
          <cell r="I73">
            <v>42.4</v>
          </cell>
          <cell r="J73">
            <v>4.76</v>
          </cell>
          <cell r="K73">
            <v>2.38</v>
          </cell>
          <cell r="L73">
            <v>0.5</v>
          </cell>
          <cell r="P73">
            <v>100.91199999999999</v>
          </cell>
          <cell r="Q73">
            <v>20</v>
          </cell>
          <cell r="R73">
            <v>2018239.9999999998</v>
          </cell>
          <cell r="S73">
            <v>2018239.9999999998</v>
          </cell>
        </row>
        <row r="74">
          <cell r="B74" t="str">
            <v>Sta. Lucia</v>
          </cell>
          <cell r="D74">
            <v>0</v>
          </cell>
          <cell r="E74">
            <v>0</v>
          </cell>
          <cell r="F74">
            <v>0</v>
          </cell>
          <cell r="G74">
            <v>1612.5</v>
          </cell>
          <cell r="H74">
            <v>0</v>
          </cell>
          <cell r="I74">
            <v>1612.5</v>
          </cell>
          <cell r="J74">
            <v>19.04</v>
          </cell>
          <cell r="K74">
            <v>4.9980000000000002</v>
          </cell>
          <cell r="L74">
            <v>2.9499999999999997</v>
          </cell>
          <cell r="M74">
            <v>0</v>
          </cell>
          <cell r="N74">
            <v>0</v>
          </cell>
          <cell r="O74">
            <v>0</v>
          </cell>
          <cell r="P74">
            <v>6113.7439999999997</v>
          </cell>
          <cell r="Q74">
            <v>80</v>
          </cell>
          <cell r="R74">
            <v>122274880</v>
          </cell>
          <cell r="S74">
            <v>122274880</v>
          </cell>
        </row>
        <row r="75">
          <cell r="F75" t="str">
            <v>Flowering</v>
          </cell>
          <cell r="G75">
            <v>537</v>
          </cell>
          <cell r="I75">
            <v>537</v>
          </cell>
          <cell r="J75">
            <v>4.76</v>
          </cell>
          <cell r="K75">
            <v>0.47599999999999998</v>
          </cell>
          <cell r="L75">
            <v>0.9</v>
          </cell>
          <cell r="P75">
            <v>2300.5079999999998</v>
          </cell>
          <cell r="Q75">
            <v>20</v>
          </cell>
          <cell r="R75">
            <v>46010159.999999993</v>
          </cell>
          <cell r="S75">
            <v>46010159.999999993</v>
          </cell>
        </row>
        <row r="76">
          <cell r="F76" t="str">
            <v>Booting</v>
          </cell>
          <cell r="G76">
            <v>174</v>
          </cell>
          <cell r="I76">
            <v>174</v>
          </cell>
          <cell r="J76">
            <v>4.76</v>
          </cell>
          <cell r="K76">
            <v>3.0939999999999999</v>
          </cell>
          <cell r="L76">
            <v>0.35</v>
          </cell>
          <cell r="P76">
            <v>289.88400000000001</v>
          </cell>
          <cell r="Q76">
            <v>20</v>
          </cell>
          <cell r="R76">
            <v>5797680</v>
          </cell>
          <cell r="S76">
            <v>5797680</v>
          </cell>
        </row>
        <row r="77">
          <cell r="F77" t="str">
            <v>Ripening</v>
          </cell>
          <cell r="G77">
            <v>711.5</v>
          </cell>
          <cell r="I77">
            <v>711.5</v>
          </cell>
          <cell r="J77">
            <v>4.76</v>
          </cell>
          <cell r="K77">
            <v>0.95199999999999996</v>
          </cell>
          <cell r="L77">
            <v>0.8</v>
          </cell>
          <cell r="P77">
            <v>2709.3919999999998</v>
          </cell>
          <cell r="Q77">
            <v>20</v>
          </cell>
          <cell r="R77">
            <v>54187840</v>
          </cell>
          <cell r="S77">
            <v>54187840</v>
          </cell>
        </row>
        <row r="78">
          <cell r="F78" t="str">
            <v>Harvestable</v>
          </cell>
          <cell r="G78">
            <v>190</v>
          </cell>
          <cell r="I78">
            <v>190</v>
          </cell>
          <cell r="J78">
            <v>4.76</v>
          </cell>
          <cell r="K78">
            <v>0.47599999999999998</v>
          </cell>
          <cell r="L78">
            <v>0.9</v>
          </cell>
          <cell r="P78">
            <v>813.95999999999992</v>
          </cell>
          <cell r="Q78">
            <v>20</v>
          </cell>
          <cell r="R78">
            <v>16279199.999999998</v>
          </cell>
          <cell r="S78">
            <v>16279199.999999998</v>
          </cell>
        </row>
        <row r="79">
          <cell r="B79" t="str">
            <v>Sta. Cruz</v>
          </cell>
          <cell r="D79">
            <v>0</v>
          </cell>
          <cell r="E79">
            <v>0</v>
          </cell>
          <cell r="F79">
            <v>0</v>
          </cell>
          <cell r="G79">
            <v>879.7</v>
          </cell>
          <cell r="H79">
            <v>247.7</v>
          </cell>
          <cell r="I79">
            <v>632</v>
          </cell>
          <cell r="J79">
            <v>9.52</v>
          </cell>
          <cell r="K79">
            <v>2.38</v>
          </cell>
          <cell r="L79">
            <v>1.5</v>
          </cell>
          <cell r="M79">
            <v>0</v>
          </cell>
          <cell r="N79">
            <v>0</v>
          </cell>
          <cell r="O79">
            <v>0</v>
          </cell>
          <cell r="P79">
            <v>2683.2119999999995</v>
          </cell>
          <cell r="Q79">
            <v>40</v>
          </cell>
          <cell r="R79">
            <v>53664239.999999993</v>
          </cell>
          <cell r="S79">
            <v>53664239.999999993</v>
          </cell>
        </row>
        <row r="80">
          <cell r="F80" t="str">
            <v>Reproductive stage</v>
          </cell>
          <cell r="G80">
            <v>632</v>
          </cell>
          <cell r="I80">
            <v>632</v>
          </cell>
          <cell r="J80">
            <v>4.76</v>
          </cell>
          <cell r="K80">
            <v>2.38</v>
          </cell>
          <cell r="L80">
            <v>0.5</v>
          </cell>
          <cell r="P80">
            <v>1504.1599999999999</v>
          </cell>
          <cell r="Q80">
            <v>20</v>
          </cell>
          <cell r="R80">
            <v>30083199.999999996</v>
          </cell>
          <cell r="S80">
            <v>30083199.999999996</v>
          </cell>
        </row>
        <row r="81">
          <cell r="F81" t="str">
            <v>Reproductive stage</v>
          </cell>
          <cell r="G81">
            <v>247.7</v>
          </cell>
          <cell r="H81">
            <v>247.7</v>
          </cell>
          <cell r="J81">
            <v>4.76</v>
          </cell>
          <cell r="K81">
            <v>0</v>
          </cell>
          <cell r="L81">
            <v>1</v>
          </cell>
          <cell r="P81">
            <v>1179.0519999999999</v>
          </cell>
          <cell r="Q81">
            <v>20</v>
          </cell>
          <cell r="R81">
            <v>23581039.999999996</v>
          </cell>
          <cell r="S81">
            <v>23581039.999999996</v>
          </cell>
        </row>
        <row r="82">
          <cell r="B82" t="str">
            <v>Quirino</v>
          </cell>
          <cell r="D82">
            <v>0</v>
          </cell>
          <cell r="E82">
            <v>0</v>
          </cell>
          <cell r="F82">
            <v>0</v>
          </cell>
          <cell r="G82">
            <v>720.32</v>
          </cell>
          <cell r="H82">
            <v>17.2</v>
          </cell>
          <cell r="I82">
            <v>703.12</v>
          </cell>
          <cell r="J82">
            <v>9.52</v>
          </cell>
          <cell r="K82">
            <v>2.8559999999999999</v>
          </cell>
          <cell r="L82">
            <v>1.4</v>
          </cell>
          <cell r="M82">
            <v>0</v>
          </cell>
          <cell r="N82">
            <v>0</v>
          </cell>
          <cell r="O82">
            <v>0</v>
          </cell>
          <cell r="P82">
            <v>1420.61248</v>
          </cell>
          <cell r="Q82">
            <v>40</v>
          </cell>
          <cell r="R82">
            <v>28412249.600000001</v>
          </cell>
          <cell r="S82">
            <v>28412249.600000001</v>
          </cell>
        </row>
        <row r="83">
          <cell r="F83" t="str">
            <v>Reproductive stage</v>
          </cell>
          <cell r="G83">
            <v>703.12</v>
          </cell>
          <cell r="I83">
            <v>703.12</v>
          </cell>
          <cell r="J83">
            <v>4.76</v>
          </cell>
          <cell r="K83">
            <v>2.8559999999999999</v>
          </cell>
          <cell r="L83">
            <v>0.4</v>
          </cell>
          <cell r="P83">
            <v>1338.7404799999999</v>
          </cell>
          <cell r="Q83">
            <v>20</v>
          </cell>
          <cell r="R83">
            <v>26774809.600000001</v>
          </cell>
          <cell r="S83">
            <v>26774809.600000001</v>
          </cell>
        </row>
        <row r="84">
          <cell r="F84" t="str">
            <v>Reproductive stage</v>
          </cell>
          <cell r="G84">
            <v>17.2</v>
          </cell>
          <cell r="H84">
            <v>17.2</v>
          </cell>
          <cell r="J84">
            <v>4.76</v>
          </cell>
          <cell r="K84">
            <v>0</v>
          </cell>
          <cell r="L84">
            <v>1</v>
          </cell>
          <cell r="P84">
            <v>81.872</v>
          </cell>
          <cell r="Q84">
            <v>20</v>
          </cell>
          <cell r="R84">
            <v>1637440</v>
          </cell>
          <cell r="S84">
            <v>1637440</v>
          </cell>
        </row>
        <row r="85">
          <cell r="B85" t="str">
            <v>Tagudin</v>
          </cell>
          <cell r="D85">
            <v>0</v>
          </cell>
          <cell r="E85">
            <v>0</v>
          </cell>
          <cell r="F85">
            <v>0</v>
          </cell>
          <cell r="G85">
            <v>196</v>
          </cell>
          <cell r="H85">
            <v>196</v>
          </cell>
          <cell r="I85">
            <v>0</v>
          </cell>
          <cell r="J85">
            <v>9.52</v>
          </cell>
          <cell r="K85">
            <v>0</v>
          </cell>
          <cell r="L85">
            <v>2</v>
          </cell>
          <cell r="M85">
            <v>0</v>
          </cell>
          <cell r="N85">
            <v>0</v>
          </cell>
          <cell r="O85">
            <v>0</v>
          </cell>
          <cell r="P85">
            <v>932.95999999999992</v>
          </cell>
          <cell r="Q85">
            <v>40</v>
          </cell>
          <cell r="R85">
            <v>18659200</v>
          </cell>
          <cell r="S85">
            <v>18659200</v>
          </cell>
        </row>
        <row r="86">
          <cell r="C86" t="str">
            <v>irrigated</v>
          </cell>
          <cell r="F86" t="str">
            <v>Reproductive stage</v>
          </cell>
          <cell r="G86">
            <v>134</v>
          </cell>
          <cell r="H86">
            <v>134</v>
          </cell>
          <cell r="J86">
            <v>4.76</v>
          </cell>
          <cell r="K86">
            <v>0</v>
          </cell>
          <cell r="L86">
            <v>1</v>
          </cell>
          <cell r="P86">
            <v>637.83999999999992</v>
          </cell>
          <cell r="Q86">
            <v>20</v>
          </cell>
          <cell r="R86">
            <v>12756800</v>
          </cell>
          <cell r="S86">
            <v>12756800</v>
          </cell>
        </row>
        <row r="87">
          <cell r="C87" t="str">
            <v>rainfed</v>
          </cell>
          <cell r="F87" t="str">
            <v>Reproductive stage</v>
          </cell>
          <cell r="G87">
            <v>62</v>
          </cell>
          <cell r="H87">
            <v>62</v>
          </cell>
          <cell r="J87">
            <v>4.76</v>
          </cell>
          <cell r="K87">
            <v>0</v>
          </cell>
          <cell r="L87">
            <v>1</v>
          </cell>
          <cell r="P87">
            <v>295.12</v>
          </cell>
          <cell r="Q87">
            <v>20</v>
          </cell>
          <cell r="R87">
            <v>5902400</v>
          </cell>
          <cell r="S87">
            <v>5902400</v>
          </cell>
        </row>
        <row r="88">
          <cell r="B88" t="str">
            <v>Nagbukel</v>
          </cell>
          <cell r="D88">
            <v>0</v>
          </cell>
          <cell r="E88">
            <v>0</v>
          </cell>
          <cell r="F88">
            <v>0</v>
          </cell>
          <cell r="G88">
            <v>161</v>
          </cell>
          <cell r="H88">
            <v>75</v>
          </cell>
          <cell r="I88">
            <v>86</v>
          </cell>
          <cell r="J88">
            <v>14.28</v>
          </cell>
          <cell r="K88">
            <v>5.4740000000000002</v>
          </cell>
          <cell r="L88">
            <v>1.85</v>
          </cell>
          <cell r="M88">
            <v>0</v>
          </cell>
          <cell r="N88">
            <v>0</v>
          </cell>
          <cell r="O88">
            <v>0</v>
          </cell>
          <cell r="P88">
            <v>558.11</v>
          </cell>
          <cell r="Q88">
            <v>60</v>
          </cell>
          <cell r="R88">
            <v>11162200</v>
          </cell>
          <cell r="S88">
            <v>11162200</v>
          </cell>
        </row>
        <row r="89">
          <cell r="F89" t="str">
            <v>Flowering</v>
          </cell>
          <cell r="G89">
            <v>75</v>
          </cell>
          <cell r="H89">
            <v>75</v>
          </cell>
          <cell r="J89">
            <v>4.76</v>
          </cell>
          <cell r="K89">
            <v>0</v>
          </cell>
          <cell r="L89">
            <v>1</v>
          </cell>
          <cell r="P89">
            <v>357</v>
          </cell>
          <cell r="Q89">
            <v>20</v>
          </cell>
          <cell r="R89">
            <v>7140000</v>
          </cell>
          <cell r="S89">
            <v>7140000</v>
          </cell>
        </row>
        <row r="90">
          <cell r="F90" t="str">
            <v>Maturity</v>
          </cell>
          <cell r="G90">
            <v>5</v>
          </cell>
          <cell r="I90">
            <v>5</v>
          </cell>
          <cell r="J90">
            <v>4.76</v>
          </cell>
          <cell r="K90">
            <v>3.0939999999999999</v>
          </cell>
          <cell r="L90">
            <v>0.35</v>
          </cell>
          <cell r="P90">
            <v>8.33</v>
          </cell>
          <cell r="Q90">
            <v>20</v>
          </cell>
          <cell r="R90">
            <v>166600</v>
          </cell>
          <cell r="S90">
            <v>166600</v>
          </cell>
        </row>
        <row r="91">
          <cell r="F91" t="str">
            <v>Booting</v>
          </cell>
          <cell r="G91">
            <v>81</v>
          </cell>
          <cell r="I91">
            <v>81</v>
          </cell>
          <cell r="J91">
            <v>4.76</v>
          </cell>
          <cell r="K91">
            <v>2.38</v>
          </cell>
          <cell r="L91">
            <v>0.5</v>
          </cell>
          <cell r="P91">
            <v>192.78</v>
          </cell>
          <cell r="Q91">
            <v>20</v>
          </cell>
          <cell r="R91">
            <v>3855600</v>
          </cell>
          <cell r="S91">
            <v>3855600</v>
          </cell>
        </row>
        <row r="92">
          <cell r="B92" t="str">
            <v>Burgos</v>
          </cell>
          <cell r="D92">
            <v>0</v>
          </cell>
          <cell r="E92">
            <v>0</v>
          </cell>
          <cell r="F92">
            <v>0</v>
          </cell>
          <cell r="G92">
            <v>776</v>
          </cell>
          <cell r="H92">
            <v>0</v>
          </cell>
          <cell r="I92">
            <v>776</v>
          </cell>
          <cell r="J92">
            <v>9.52</v>
          </cell>
          <cell r="K92">
            <v>5.7119999999999997</v>
          </cell>
          <cell r="L92">
            <v>0.8</v>
          </cell>
          <cell r="M92">
            <v>0</v>
          </cell>
          <cell r="N92">
            <v>0</v>
          </cell>
          <cell r="O92">
            <v>0</v>
          </cell>
          <cell r="P92">
            <v>1388.9679999999998</v>
          </cell>
          <cell r="Q92">
            <v>40</v>
          </cell>
          <cell r="R92">
            <v>27779360</v>
          </cell>
          <cell r="S92">
            <v>27779360</v>
          </cell>
        </row>
        <row r="93">
          <cell r="F93" t="str">
            <v>Flowering to Dough</v>
          </cell>
          <cell r="G93">
            <v>326</v>
          </cell>
          <cell r="I93">
            <v>326</v>
          </cell>
          <cell r="J93">
            <v>4.76</v>
          </cell>
          <cell r="K93">
            <v>2.1419999999999999</v>
          </cell>
          <cell r="L93">
            <v>0.55000000000000004</v>
          </cell>
          <cell r="P93">
            <v>853.46799999999996</v>
          </cell>
          <cell r="Q93">
            <v>20</v>
          </cell>
          <cell r="R93">
            <v>17069360</v>
          </cell>
          <cell r="S93">
            <v>17069360</v>
          </cell>
        </row>
        <row r="94">
          <cell r="F94" t="str">
            <v>Booting</v>
          </cell>
          <cell r="G94">
            <v>450</v>
          </cell>
          <cell r="I94">
            <v>450</v>
          </cell>
          <cell r="J94">
            <v>4.76</v>
          </cell>
          <cell r="K94">
            <v>3.57</v>
          </cell>
          <cell r="L94">
            <v>0.25</v>
          </cell>
          <cell r="P94">
            <v>535.5</v>
          </cell>
          <cell r="Q94">
            <v>20</v>
          </cell>
          <cell r="R94">
            <v>10710000</v>
          </cell>
          <cell r="S94">
            <v>10710000</v>
          </cell>
        </row>
        <row r="95">
          <cell r="B95" t="str">
            <v>Banayoyo</v>
          </cell>
          <cell r="F95" t="str">
            <v>Flowering to maturity</v>
          </cell>
          <cell r="G95">
            <v>635</v>
          </cell>
          <cell r="I95">
            <v>635</v>
          </cell>
          <cell r="J95">
            <v>4.76</v>
          </cell>
          <cell r="K95">
            <v>0.47599999999999998</v>
          </cell>
          <cell r="L95">
            <v>0.9</v>
          </cell>
          <cell r="P95">
            <v>2720.3399999999997</v>
          </cell>
          <cell r="Q95">
            <v>20</v>
          </cell>
          <cell r="R95">
            <v>54406799.999999993</v>
          </cell>
          <cell r="S95">
            <v>54406799.999999993</v>
          </cell>
        </row>
        <row r="96">
          <cell r="B96" t="str">
            <v>San Emilio</v>
          </cell>
          <cell r="F96" t="str">
            <v>Flowering</v>
          </cell>
          <cell r="G96">
            <v>30</v>
          </cell>
          <cell r="I96">
            <v>30</v>
          </cell>
          <cell r="J96">
            <v>4.76</v>
          </cell>
          <cell r="K96">
            <v>1.19</v>
          </cell>
          <cell r="L96">
            <v>0.75</v>
          </cell>
          <cell r="P96">
            <v>107.1</v>
          </cell>
          <cell r="Q96">
            <v>20</v>
          </cell>
          <cell r="R96">
            <v>2142000</v>
          </cell>
          <cell r="S96">
            <v>2142000</v>
          </cell>
        </row>
        <row r="97">
          <cell r="B97" t="str">
            <v>Sugpon</v>
          </cell>
          <cell r="F97" t="str">
            <v>Flowering</v>
          </cell>
          <cell r="G97">
            <v>150</v>
          </cell>
          <cell r="I97">
            <v>150</v>
          </cell>
          <cell r="J97">
            <v>4.76</v>
          </cell>
          <cell r="K97">
            <v>3.0939999999999999</v>
          </cell>
          <cell r="L97">
            <v>0.35</v>
          </cell>
          <cell r="P97">
            <v>249.89999999999998</v>
          </cell>
          <cell r="Q97">
            <v>20</v>
          </cell>
          <cell r="R97">
            <v>4998000</v>
          </cell>
          <cell r="S97">
            <v>4998000</v>
          </cell>
        </row>
        <row r="98">
          <cell r="B98" t="str">
            <v>Salcedo</v>
          </cell>
          <cell r="D98">
            <v>0</v>
          </cell>
          <cell r="E98">
            <v>0</v>
          </cell>
          <cell r="F98">
            <v>0</v>
          </cell>
          <cell r="G98">
            <v>40</v>
          </cell>
          <cell r="H98">
            <v>0</v>
          </cell>
          <cell r="I98">
            <v>40</v>
          </cell>
          <cell r="J98">
            <v>9.52</v>
          </cell>
          <cell r="K98">
            <v>4.76</v>
          </cell>
          <cell r="L98">
            <v>1</v>
          </cell>
          <cell r="M98">
            <v>0</v>
          </cell>
          <cell r="N98">
            <v>0</v>
          </cell>
          <cell r="O98">
            <v>0</v>
          </cell>
          <cell r="P98">
            <v>114.24</v>
          </cell>
          <cell r="Q98">
            <v>40</v>
          </cell>
          <cell r="R98">
            <v>2284799.9999999995</v>
          </cell>
          <cell r="S98">
            <v>2284799.9999999995</v>
          </cell>
        </row>
        <row r="99">
          <cell r="F99" t="str">
            <v>Flowering</v>
          </cell>
          <cell r="G99">
            <v>30</v>
          </cell>
          <cell r="I99">
            <v>30</v>
          </cell>
          <cell r="J99">
            <v>4.76</v>
          </cell>
          <cell r="K99">
            <v>1.4279999999999999</v>
          </cell>
          <cell r="L99">
            <v>0.7</v>
          </cell>
          <cell r="P99">
            <v>99.96</v>
          </cell>
          <cell r="Q99">
            <v>20</v>
          </cell>
          <cell r="R99">
            <v>1999199.9999999998</v>
          </cell>
          <cell r="S99">
            <v>1999199.9999999998</v>
          </cell>
        </row>
        <row r="100">
          <cell r="F100" t="str">
            <v>Dough</v>
          </cell>
          <cell r="G100">
            <v>10</v>
          </cell>
          <cell r="I100">
            <v>10</v>
          </cell>
          <cell r="J100">
            <v>4.76</v>
          </cell>
          <cell r="K100">
            <v>3.3319999999999999</v>
          </cell>
          <cell r="L100">
            <v>0.3</v>
          </cell>
          <cell r="P100">
            <v>14.28</v>
          </cell>
          <cell r="Q100">
            <v>20</v>
          </cell>
          <cell r="R100">
            <v>285599.99999999994</v>
          </cell>
          <cell r="S100">
            <v>285599.99999999994</v>
          </cell>
        </row>
        <row r="101">
          <cell r="B101" t="str">
            <v>Sigay</v>
          </cell>
          <cell r="D101">
            <v>0</v>
          </cell>
          <cell r="E101">
            <v>0</v>
          </cell>
          <cell r="F101">
            <v>0</v>
          </cell>
          <cell r="G101">
            <v>99.5</v>
          </cell>
          <cell r="H101">
            <v>1.5</v>
          </cell>
          <cell r="I101">
            <v>98</v>
          </cell>
          <cell r="J101">
            <v>9.52</v>
          </cell>
          <cell r="K101">
            <v>3.57</v>
          </cell>
          <cell r="L101">
            <v>1.25</v>
          </cell>
          <cell r="M101">
            <v>0</v>
          </cell>
          <cell r="N101">
            <v>0</v>
          </cell>
          <cell r="O101">
            <v>0</v>
          </cell>
          <cell r="P101">
            <v>123.75999999999999</v>
          </cell>
          <cell r="Q101">
            <v>40</v>
          </cell>
          <cell r="R101">
            <v>2475199.9999999995</v>
          </cell>
          <cell r="S101">
            <v>2475199.9999999995</v>
          </cell>
        </row>
        <row r="102">
          <cell r="F102" t="str">
            <v>Booting</v>
          </cell>
          <cell r="G102">
            <v>1.5</v>
          </cell>
          <cell r="H102">
            <v>1.5</v>
          </cell>
          <cell r="J102">
            <v>4.76</v>
          </cell>
          <cell r="K102">
            <v>0</v>
          </cell>
          <cell r="L102">
            <v>1</v>
          </cell>
          <cell r="P102">
            <v>7.14</v>
          </cell>
          <cell r="Q102">
            <v>20</v>
          </cell>
          <cell r="R102">
            <v>142799.99999999997</v>
          </cell>
          <cell r="S102">
            <v>142799.99999999997</v>
          </cell>
        </row>
        <row r="103">
          <cell r="F103" t="str">
            <v>Booting</v>
          </cell>
          <cell r="G103">
            <v>98</v>
          </cell>
          <cell r="I103">
            <v>98</v>
          </cell>
          <cell r="J103">
            <v>4.76</v>
          </cell>
          <cell r="K103">
            <v>3.57</v>
          </cell>
          <cell r="L103">
            <v>0.25</v>
          </cell>
          <cell r="P103">
            <v>116.61999999999999</v>
          </cell>
          <cell r="Q103">
            <v>20</v>
          </cell>
          <cell r="R103">
            <v>2332399.9999999995</v>
          </cell>
          <cell r="S103">
            <v>2332399.9999999995</v>
          </cell>
        </row>
        <row r="104">
          <cell r="B104" t="str">
            <v>San Esteban</v>
          </cell>
          <cell r="D104">
            <v>0</v>
          </cell>
          <cell r="E104">
            <v>0</v>
          </cell>
          <cell r="F104">
            <v>0</v>
          </cell>
          <cell r="G104">
            <v>473.7</v>
          </cell>
          <cell r="H104">
            <v>0</v>
          </cell>
          <cell r="I104">
            <v>473.7</v>
          </cell>
          <cell r="J104">
            <v>14.28</v>
          </cell>
          <cell r="K104">
            <v>8.8060000000000009</v>
          </cell>
          <cell r="L104">
            <v>1.1499999999999999</v>
          </cell>
          <cell r="M104">
            <v>0</v>
          </cell>
          <cell r="N104">
            <v>0</v>
          </cell>
          <cell r="O104">
            <v>0</v>
          </cell>
          <cell r="P104">
            <v>912.52769999999987</v>
          </cell>
          <cell r="Q104">
            <v>60</v>
          </cell>
          <cell r="R104">
            <v>18250554</v>
          </cell>
          <cell r="S104">
            <v>18250554</v>
          </cell>
        </row>
        <row r="105">
          <cell r="F105" t="str">
            <v>Booting</v>
          </cell>
          <cell r="G105">
            <v>237.95</v>
          </cell>
          <cell r="I105">
            <v>237.95</v>
          </cell>
          <cell r="J105">
            <v>4.76</v>
          </cell>
          <cell r="K105">
            <v>3.0939999999999999</v>
          </cell>
          <cell r="L105">
            <v>0.35</v>
          </cell>
          <cell r="P105">
            <v>396.42469999999997</v>
          </cell>
          <cell r="Q105">
            <v>20</v>
          </cell>
          <cell r="R105">
            <v>7928494</v>
          </cell>
          <cell r="S105">
            <v>7928494</v>
          </cell>
        </row>
        <row r="106">
          <cell r="F106" t="str">
            <v>Flowering</v>
          </cell>
          <cell r="G106">
            <v>188.5</v>
          </cell>
          <cell r="I106">
            <v>188.5</v>
          </cell>
          <cell r="J106">
            <v>4.76</v>
          </cell>
          <cell r="K106">
            <v>2.38</v>
          </cell>
          <cell r="L106">
            <v>0.5</v>
          </cell>
          <cell r="P106">
            <v>448.63</v>
          </cell>
          <cell r="Q106">
            <v>20</v>
          </cell>
          <cell r="R106">
            <v>8972600</v>
          </cell>
          <cell r="S106">
            <v>8972600</v>
          </cell>
        </row>
        <row r="107">
          <cell r="F107" t="str">
            <v>Maturity</v>
          </cell>
          <cell r="G107">
            <v>47.25</v>
          </cell>
          <cell r="I107">
            <v>47.25</v>
          </cell>
          <cell r="J107">
            <v>4.76</v>
          </cell>
          <cell r="K107">
            <v>3.3319999999999999</v>
          </cell>
          <cell r="L107">
            <v>0.3</v>
          </cell>
          <cell r="P107">
            <v>67.472999999999999</v>
          </cell>
          <cell r="Q107">
            <v>20</v>
          </cell>
          <cell r="R107">
            <v>1349460</v>
          </cell>
          <cell r="S107">
            <v>1349460</v>
          </cell>
        </row>
        <row r="108">
          <cell r="B108" t="str">
            <v>Santa Maria</v>
          </cell>
          <cell r="D108">
            <v>0</v>
          </cell>
          <cell r="E108">
            <v>0</v>
          </cell>
          <cell r="F108">
            <v>0</v>
          </cell>
          <cell r="G108">
            <v>1626.08</v>
          </cell>
          <cell r="H108">
            <v>10</v>
          </cell>
          <cell r="I108">
            <v>1616.08</v>
          </cell>
          <cell r="J108">
            <v>9.52</v>
          </cell>
          <cell r="K108">
            <v>1.4279999999999999</v>
          </cell>
          <cell r="L108">
            <v>1.7</v>
          </cell>
          <cell r="M108">
            <v>0</v>
          </cell>
          <cell r="N108">
            <v>0</v>
          </cell>
          <cell r="O108">
            <v>0</v>
          </cell>
          <cell r="P108">
            <v>5432.3785600000001</v>
          </cell>
          <cell r="Q108">
            <v>40</v>
          </cell>
          <cell r="R108">
            <v>108647571.19999999</v>
          </cell>
          <cell r="S108">
            <v>108647571.19999999</v>
          </cell>
        </row>
        <row r="109">
          <cell r="F109" t="str">
            <v>Flowering</v>
          </cell>
          <cell r="G109">
            <v>1616.08</v>
          </cell>
          <cell r="I109">
            <v>1616.08</v>
          </cell>
          <cell r="J109">
            <v>4.76</v>
          </cell>
          <cell r="K109">
            <v>1.4279999999999999</v>
          </cell>
          <cell r="L109">
            <v>0.7</v>
          </cell>
          <cell r="P109">
            <v>5384.7785599999997</v>
          </cell>
          <cell r="Q109">
            <v>20</v>
          </cell>
          <cell r="R109">
            <v>107695571.19999999</v>
          </cell>
          <cell r="S109">
            <v>107695571.19999999</v>
          </cell>
        </row>
        <row r="110">
          <cell r="F110" t="str">
            <v>Flowering</v>
          </cell>
          <cell r="G110">
            <v>10</v>
          </cell>
          <cell r="H110">
            <v>10</v>
          </cell>
          <cell r="J110">
            <v>4.76</v>
          </cell>
          <cell r="K110">
            <v>0</v>
          </cell>
          <cell r="L110">
            <v>1</v>
          </cell>
          <cell r="P110">
            <v>47.599999999999994</v>
          </cell>
          <cell r="Q110">
            <v>20</v>
          </cell>
          <cell r="R110">
            <v>951999.99999999988</v>
          </cell>
          <cell r="S110">
            <v>951999.99999999988</v>
          </cell>
        </row>
        <row r="111">
          <cell r="B111" t="str">
            <v>Liddlidda</v>
          </cell>
          <cell r="D111">
            <v>0</v>
          </cell>
          <cell r="E111">
            <v>0</v>
          </cell>
          <cell r="F111">
            <v>0</v>
          </cell>
          <cell r="G111">
            <v>28</v>
          </cell>
          <cell r="H111">
            <v>3.5</v>
          </cell>
          <cell r="I111">
            <v>24.5</v>
          </cell>
          <cell r="J111">
            <v>14.28</v>
          </cell>
          <cell r="K111">
            <v>1.9039999999999999</v>
          </cell>
          <cell r="L111">
            <v>2.6</v>
          </cell>
          <cell r="M111">
            <v>0</v>
          </cell>
          <cell r="N111">
            <v>0</v>
          </cell>
          <cell r="O111">
            <v>0</v>
          </cell>
          <cell r="P111">
            <v>99.245999999999995</v>
          </cell>
          <cell r="Q111">
            <v>60</v>
          </cell>
          <cell r="R111">
            <v>1984920</v>
          </cell>
          <cell r="S111">
            <v>1984920</v>
          </cell>
        </row>
        <row r="112">
          <cell r="F112" t="str">
            <v>Flowering</v>
          </cell>
          <cell r="G112">
            <v>23.5</v>
          </cell>
          <cell r="I112">
            <v>23.5</v>
          </cell>
          <cell r="J112">
            <v>4.76</v>
          </cell>
          <cell r="K112">
            <v>1.4279999999999999</v>
          </cell>
          <cell r="L112">
            <v>0.7</v>
          </cell>
          <cell r="P112">
            <v>78.301999999999992</v>
          </cell>
          <cell r="Q112">
            <v>20</v>
          </cell>
          <cell r="R112">
            <v>1566040</v>
          </cell>
          <cell r="S112">
            <v>1566040</v>
          </cell>
        </row>
        <row r="113">
          <cell r="F113" t="str">
            <v>Harvestable</v>
          </cell>
          <cell r="G113">
            <v>1</v>
          </cell>
          <cell r="I113">
            <v>1</v>
          </cell>
          <cell r="J113">
            <v>4.76</v>
          </cell>
          <cell r="K113">
            <v>0.47599999999999998</v>
          </cell>
          <cell r="L113">
            <v>0.9</v>
          </cell>
          <cell r="P113">
            <v>4.2839999999999998</v>
          </cell>
          <cell r="Q113">
            <v>20</v>
          </cell>
          <cell r="R113">
            <v>85679.999999999985</v>
          </cell>
          <cell r="S113">
            <v>85679.999999999985</v>
          </cell>
        </row>
        <row r="114">
          <cell r="F114" t="str">
            <v>Tillering to Booting</v>
          </cell>
          <cell r="G114">
            <v>3.5</v>
          </cell>
          <cell r="H114">
            <v>3.5</v>
          </cell>
          <cell r="J114">
            <v>4.76</v>
          </cell>
          <cell r="K114">
            <v>0</v>
          </cell>
          <cell r="L114">
            <v>1</v>
          </cell>
          <cell r="P114">
            <v>16.66</v>
          </cell>
          <cell r="Q114">
            <v>20</v>
          </cell>
          <cell r="R114">
            <v>333200</v>
          </cell>
          <cell r="S114">
            <v>333200</v>
          </cell>
        </row>
        <row r="115">
          <cell r="B115" t="str">
            <v>Narvacan</v>
          </cell>
          <cell r="D115">
            <v>0</v>
          </cell>
          <cell r="E115">
            <v>0</v>
          </cell>
          <cell r="F115">
            <v>0</v>
          </cell>
          <cell r="G115">
            <v>2036</v>
          </cell>
          <cell r="H115">
            <v>961</v>
          </cell>
          <cell r="I115">
            <v>1075</v>
          </cell>
          <cell r="J115">
            <v>14.28</v>
          </cell>
          <cell r="K115">
            <v>4.76</v>
          </cell>
          <cell r="L115">
            <v>2</v>
          </cell>
          <cell r="M115">
            <v>0</v>
          </cell>
          <cell r="N115">
            <v>0</v>
          </cell>
          <cell r="O115">
            <v>0</v>
          </cell>
          <cell r="P115">
            <v>7132.86</v>
          </cell>
          <cell r="Q115">
            <v>60</v>
          </cell>
          <cell r="R115">
            <v>142657200</v>
          </cell>
          <cell r="S115">
            <v>142657200</v>
          </cell>
        </row>
        <row r="116">
          <cell r="F116" t="str">
            <v>Flowering</v>
          </cell>
          <cell r="G116">
            <v>961</v>
          </cell>
          <cell r="H116">
            <v>961</v>
          </cell>
          <cell r="J116">
            <v>4.76</v>
          </cell>
          <cell r="K116">
            <v>0</v>
          </cell>
          <cell r="L116">
            <v>1</v>
          </cell>
          <cell r="P116">
            <v>4574.3599999999997</v>
          </cell>
          <cell r="Q116">
            <v>20</v>
          </cell>
          <cell r="R116">
            <v>91487200</v>
          </cell>
          <cell r="S116">
            <v>91487200</v>
          </cell>
        </row>
        <row r="117">
          <cell r="F117" t="str">
            <v>Dough</v>
          </cell>
          <cell r="G117">
            <v>491</v>
          </cell>
          <cell r="I117">
            <v>491</v>
          </cell>
          <cell r="J117">
            <v>4.76</v>
          </cell>
          <cell r="K117">
            <v>2.38</v>
          </cell>
          <cell r="L117">
            <v>0.5</v>
          </cell>
          <cell r="P117">
            <v>1168.58</v>
          </cell>
          <cell r="Q117">
            <v>20</v>
          </cell>
          <cell r="R117">
            <v>23371600</v>
          </cell>
          <cell r="S117">
            <v>23371600</v>
          </cell>
        </row>
        <row r="118">
          <cell r="F118" t="str">
            <v>Milking</v>
          </cell>
          <cell r="G118">
            <v>584</v>
          </cell>
          <cell r="I118">
            <v>584</v>
          </cell>
          <cell r="J118">
            <v>4.76</v>
          </cell>
          <cell r="K118">
            <v>2.38</v>
          </cell>
          <cell r="L118">
            <v>0.5</v>
          </cell>
          <cell r="P118">
            <v>1389.9199999999998</v>
          </cell>
          <cell r="Q118">
            <v>20</v>
          </cell>
          <cell r="R118">
            <v>27798399.999999996</v>
          </cell>
          <cell r="S118">
            <v>27798399.999999996</v>
          </cell>
        </row>
        <row r="119">
          <cell r="B119" t="str">
            <v>Cervantes</v>
          </cell>
          <cell r="D119">
            <v>0</v>
          </cell>
          <cell r="E119">
            <v>0</v>
          </cell>
          <cell r="F119">
            <v>0</v>
          </cell>
          <cell r="G119">
            <v>18.600000000000001</v>
          </cell>
          <cell r="H119">
            <v>5.2</v>
          </cell>
          <cell r="I119">
            <v>13.4</v>
          </cell>
          <cell r="J119">
            <v>9.52</v>
          </cell>
          <cell r="K119">
            <v>2.38</v>
          </cell>
          <cell r="L119">
            <v>1.5</v>
          </cell>
          <cell r="M119">
            <v>0</v>
          </cell>
          <cell r="N119">
            <v>0</v>
          </cell>
          <cell r="O119">
            <v>0</v>
          </cell>
          <cell r="P119">
            <v>56.643999999999998</v>
          </cell>
          <cell r="Q119">
            <v>40</v>
          </cell>
          <cell r="R119">
            <v>1132880</v>
          </cell>
          <cell r="S119">
            <v>1132880</v>
          </cell>
        </row>
        <row r="120">
          <cell r="F120" t="str">
            <v>Flowering/Maturity</v>
          </cell>
          <cell r="G120">
            <v>5.2</v>
          </cell>
          <cell r="H120">
            <v>5.2</v>
          </cell>
          <cell r="J120">
            <v>4.76</v>
          </cell>
          <cell r="K120">
            <v>0</v>
          </cell>
          <cell r="L120">
            <v>1</v>
          </cell>
          <cell r="P120">
            <v>24.751999999999999</v>
          </cell>
          <cell r="Q120">
            <v>20</v>
          </cell>
          <cell r="R120">
            <v>495039.99999999994</v>
          </cell>
          <cell r="S120">
            <v>495039.99999999994</v>
          </cell>
        </row>
        <row r="121">
          <cell r="F121" t="str">
            <v>Flowering/Maturity</v>
          </cell>
          <cell r="G121">
            <v>13.4</v>
          </cell>
          <cell r="I121">
            <v>13.4</v>
          </cell>
          <cell r="J121">
            <v>4.76</v>
          </cell>
          <cell r="K121">
            <v>2.38</v>
          </cell>
          <cell r="L121">
            <v>0.5</v>
          </cell>
          <cell r="P121">
            <v>31.891999999999999</v>
          </cell>
          <cell r="Q121">
            <v>20</v>
          </cell>
          <cell r="R121">
            <v>637840</v>
          </cell>
          <cell r="S121">
            <v>637840</v>
          </cell>
        </row>
        <row r="122">
          <cell r="B122" t="str">
            <v>Alilem</v>
          </cell>
          <cell r="F122" t="str">
            <v>Reproductive</v>
          </cell>
          <cell r="G122">
            <v>3.375</v>
          </cell>
          <cell r="I122">
            <v>3.375</v>
          </cell>
          <cell r="J122">
            <v>4.76</v>
          </cell>
          <cell r="K122">
            <v>2.38</v>
          </cell>
          <cell r="L122">
            <v>0.5</v>
          </cell>
          <cell r="P122">
            <v>8.0324999999999989</v>
          </cell>
          <cell r="Q122">
            <v>20</v>
          </cell>
          <cell r="R122">
            <v>160649.99999999997</v>
          </cell>
          <cell r="S122">
            <v>160649.99999999997</v>
          </cell>
        </row>
        <row r="123">
          <cell r="B123" t="str">
            <v>Del Pilar</v>
          </cell>
          <cell r="D123">
            <v>0</v>
          </cell>
          <cell r="E123">
            <v>0</v>
          </cell>
          <cell r="F123">
            <v>0</v>
          </cell>
          <cell r="G123">
            <v>217.5</v>
          </cell>
          <cell r="H123">
            <v>2.5</v>
          </cell>
          <cell r="I123">
            <v>215</v>
          </cell>
          <cell r="J123">
            <v>14.28</v>
          </cell>
          <cell r="K123">
            <v>2.38</v>
          </cell>
          <cell r="L123">
            <v>2.5</v>
          </cell>
          <cell r="M123">
            <v>0</v>
          </cell>
          <cell r="N123">
            <v>0</v>
          </cell>
          <cell r="O123">
            <v>0</v>
          </cell>
          <cell r="P123">
            <v>523.6</v>
          </cell>
          <cell r="Q123">
            <v>60</v>
          </cell>
          <cell r="R123">
            <v>10472000</v>
          </cell>
          <cell r="S123">
            <v>10472000</v>
          </cell>
        </row>
        <row r="124">
          <cell r="F124" t="str">
            <v>Tillering</v>
          </cell>
          <cell r="G124">
            <v>2</v>
          </cell>
          <cell r="H124">
            <v>2</v>
          </cell>
          <cell r="J124">
            <v>4.76</v>
          </cell>
          <cell r="K124">
            <v>0</v>
          </cell>
          <cell r="L124">
            <v>1</v>
          </cell>
          <cell r="P124">
            <v>9.52</v>
          </cell>
          <cell r="Q124">
            <v>20</v>
          </cell>
          <cell r="R124">
            <v>190399.99999999997</v>
          </cell>
          <cell r="S124">
            <v>190399.99999999997</v>
          </cell>
        </row>
        <row r="125">
          <cell r="F125" t="str">
            <v>Reproductive</v>
          </cell>
          <cell r="G125">
            <v>215</v>
          </cell>
          <cell r="I125">
            <v>215</v>
          </cell>
          <cell r="J125">
            <v>4.76</v>
          </cell>
          <cell r="K125">
            <v>2.38</v>
          </cell>
          <cell r="L125">
            <v>0.5</v>
          </cell>
          <cell r="P125">
            <v>511.7</v>
          </cell>
          <cell r="Q125">
            <v>20</v>
          </cell>
          <cell r="R125">
            <v>10234000</v>
          </cell>
          <cell r="S125">
            <v>10234000</v>
          </cell>
        </row>
        <row r="126">
          <cell r="F126" t="str">
            <v>Reproductive</v>
          </cell>
          <cell r="G126">
            <v>0.5</v>
          </cell>
          <cell r="H126">
            <v>0.5</v>
          </cell>
          <cell r="J126">
            <v>4.76</v>
          </cell>
          <cell r="K126">
            <v>0</v>
          </cell>
          <cell r="L126">
            <v>1</v>
          </cell>
          <cell r="P126">
            <v>2.38</v>
          </cell>
          <cell r="Q126">
            <v>20</v>
          </cell>
          <cell r="R126">
            <v>47599.999999999993</v>
          </cell>
          <cell r="S126">
            <v>47599.999999999993</v>
          </cell>
        </row>
        <row r="130">
          <cell r="B130" t="str">
            <v>Bacnotan</v>
          </cell>
          <cell r="D130">
            <v>80</v>
          </cell>
          <cell r="E130">
            <v>1883</v>
          </cell>
          <cell r="F130">
            <v>0</v>
          </cell>
          <cell r="G130">
            <v>1068.1600000000001</v>
          </cell>
          <cell r="H130">
            <v>630</v>
          </cell>
          <cell r="I130">
            <v>438.16</v>
          </cell>
          <cell r="J130">
            <v>14.46</v>
          </cell>
          <cell r="K130">
            <v>5.7840000000000007</v>
          </cell>
          <cell r="L130">
            <v>1.8</v>
          </cell>
          <cell r="M130">
            <v>0</v>
          </cell>
          <cell r="N130">
            <v>0</v>
          </cell>
          <cell r="O130">
            <v>0</v>
          </cell>
          <cell r="P130">
            <v>4034.7256000000007</v>
          </cell>
          <cell r="Q130">
            <v>60</v>
          </cell>
          <cell r="R130">
            <v>80694512</v>
          </cell>
          <cell r="S130">
            <v>80694512</v>
          </cell>
        </row>
        <row r="131">
          <cell r="C131" t="str">
            <v>irrigated</v>
          </cell>
          <cell r="D131">
            <v>80</v>
          </cell>
          <cell r="E131">
            <v>1883</v>
          </cell>
          <cell r="F131" t="str">
            <v>Maturity</v>
          </cell>
          <cell r="G131">
            <v>60</v>
          </cell>
          <cell r="I131">
            <v>60</v>
          </cell>
          <cell r="J131">
            <v>4.82</v>
          </cell>
          <cell r="K131">
            <v>3.3740000000000006</v>
          </cell>
          <cell r="L131">
            <v>0.3</v>
          </cell>
          <cell r="P131">
            <v>86.759999999999991</v>
          </cell>
          <cell r="Q131">
            <v>20</v>
          </cell>
          <cell r="R131">
            <v>1735199.9999999998</v>
          </cell>
          <cell r="S131">
            <v>1735199.9999999998</v>
          </cell>
        </row>
        <row r="132">
          <cell r="F132" t="str">
            <v>Reproductive</v>
          </cell>
          <cell r="G132">
            <v>378.16</v>
          </cell>
          <cell r="I132">
            <v>378.16</v>
          </cell>
          <cell r="J132">
            <v>4.82</v>
          </cell>
          <cell r="K132">
            <v>2.41</v>
          </cell>
          <cell r="L132">
            <v>0.5</v>
          </cell>
          <cell r="P132">
            <v>911.36560000000009</v>
          </cell>
          <cell r="Q132">
            <v>20</v>
          </cell>
          <cell r="R132">
            <v>18227312</v>
          </cell>
          <cell r="S132">
            <v>18227312</v>
          </cell>
        </row>
        <row r="133">
          <cell r="F133" t="str">
            <v>Reproductive</v>
          </cell>
          <cell r="G133">
            <v>630</v>
          </cell>
          <cell r="H133">
            <v>630</v>
          </cell>
          <cell r="J133">
            <v>4.82</v>
          </cell>
          <cell r="K133">
            <v>0</v>
          </cell>
          <cell r="L133">
            <v>1</v>
          </cell>
          <cell r="P133">
            <v>3036.6000000000004</v>
          </cell>
          <cell r="Q133">
            <v>20</v>
          </cell>
          <cell r="R133">
            <v>60732000.000000007</v>
          </cell>
          <cell r="S133">
            <v>60732000.000000007</v>
          </cell>
        </row>
        <row r="134">
          <cell r="B134" t="str">
            <v>San Juan</v>
          </cell>
          <cell r="C134" t="str">
            <v>Rice (Irr &amp; Rfd)</v>
          </cell>
          <cell r="D134">
            <v>1594.6666666666667</v>
          </cell>
          <cell r="E134">
            <v>1589</v>
          </cell>
          <cell r="F134" t="str">
            <v>Reproductive</v>
          </cell>
          <cell r="G134">
            <v>1196</v>
          </cell>
          <cell r="I134">
            <v>1196</v>
          </cell>
          <cell r="J134">
            <v>4.82</v>
          </cell>
          <cell r="K134">
            <v>2.41</v>
          </cell>
          <cell r="L134">
            <v>0.5</v>
          </cell>
          <cell r="P134">
            <v>2882.36</v>
          </cell>
          <cell r="Q134">
            <v>20</v>
          </cell>
          <cell r="R134">
            <v>57647200.000000007</v>
          </cell>
          <cell r="S134">
            <v>57647200.000000007</v>
          </cell>
        </row>
        <row r="135">
          <cell r="B135" t="str">
            <v>San Gabriel</v>
          </cell>
          <cell r="D135">
            <v>685.33333333333337</v>
          </cell>
          <cell r="E135">
            <v>1040</v>
          </cell>
          <cell r="F135">
            <v>0</v>
          </cell>
          <cell r="G135">
            <v>562</v>
          </cell>
          <cell r="H135">
            <v>0</v>
          </cell>
          <cell r="I135">
            <v>562</v>
          </cell>
          <cell r="J135">
            <v>14.46</v>
          </cell>
          <cell r="K135">
            <v>7.23</v>
          </cell>
          <cell r="L135">
            <v>1.5</v>
          </cell>
          <cell r="M135">
            <v>67.48</v>
          </cell>
          <cell r="N135">
            <v>34324</v>
          </cell>
          <cell r="O135">
            <v>480536</v>
          </cell>
          <cell r="P135">
            <v>1286.94</v>
          </cell>
          <cell r="Q135">
            <v>40</v>
          </cell>
          <cell r="R135">
            <v>25738800</v>
          </cell>
          <cell r="S135">
            <v>26219336</v>
          </cell>
        </row>
        <row r="136">
          <cell r="D136">
            <v>685.33333333333337</v>
          </cell>
          <cell r="E136">
            <v>1040</v>
          </cell>
          <cell r="F136" t="str">
            <v>Reproductive</v>
          </cell>
          <cell r="G136">
            <v>514</v>
          </cell>
          <cell r="I136">
            <v>514</v>
          </cell>
          <cell r="J136">
            <v>4.82</v>
          </cell>
          <cell r="K136">
            <v>2.41</v>
          </cell>
          <cell r="L136">
            <v>0.5</v>
          </cell>
          <cell r="P136">
            <v>1238.74</v>
          </cell>
          <cell r="Q136">
            <v>20</v>
          </cell>
          <cell r="R136">
            <v>24774800</v>
          </cell>
          <cell r="S136">
            <v>24774800</v>
          </cell>
        </row>
        <row r="137">
          <cell r="F137" t="str">
            <v>Maturity</v>
          </cell>
          <cell r="G137">
            <v>20</v>
          </cell>
          <cell r="I137">
            <v>20</v>
          </cell>
          <cell r="J137">
            <v>4.82</v>
          </cell>
          <cell r="K137">
            <v>2.41</v>
          </cell>
          <cell r="L137">
            <v>0.5</v>
          </cell>
          <cell r="P137">
            <v>48.2</v>
          </cell>
          <cell r="Q137">
            <v>20</v>
          </cell>
          <cell r="R137">
            <v>964000</v>
          </cell>
          <cell r="S137">
            <v>964000</v>
          </cell>
        </row>
        <row r="138">
          <cell r="F138" t="str">
            <v>Vegetative</v>
          </cell>
          <cell r="G138">
            <v>28</v>
          </cell>
          <cell r="I138">
            <v>28</v>
          </cell>
          <cell r="J138">
            <v>4.82</v>
          </cell>
          <cell r="K138">
            <v>2.41</v>
          </cell>
          <cell r="L138">
            <v>0.5</v>
          </cell>
          <cell r="M138">
            <v>67.48</v>
          </cell>
          <cell r="N138">
            <v>34324</v>
          </cell>
          <cell r="O138">
            <v>480536</v>
          </cell>
          <cell r="R138">
            <v>0</v>
          </cell>
          <cell r="S138">
            <v>480536</v>
          </cell>
        </row>
        <row r="139">
          <cell r="B139" t="str">
            <v>Santol</v>
          </cell>
          <cell r="D139">
            <v>631</v>
          </cell>
          <cell r="E139">
            <v>1037</v>
          </cell>
          <cell r="F139">
            <v>0</v>
          </cell>
          <cell r="G139">
            <v>473</v>
          </cell>
          <cell r="H139">
            <v>0</v>
          </cell>
          <cell r="I139">
            <v>473</v>
          </cell>
          <cell r="J139">
            <v>9.64</v>
          </cell>
          <cell r="K139">
            <v>5.7840000000000007</v>
          </cell>
          <cell r="L139">
            <v>0.8</v>
          </cell>
          <cell r="M139">
            <v>0</v>
          </cell>
          <cell r="N139">
            <v>0</v>
          </cell>
          <cell r="O139">
            <v>0</v>
          </cell>
          <cell r="P139">
            <v>1091.73</v>
          </cell>
          <cell r="Q139">
            <v>40</v>
          </cell>
          <cell r="R139">
            <v>21834600.000000004</v>
          </cell>
          <cell r="S139">
            <v>21834600.000000004</v>
          </cell>
        </row>
        <row r="140">
          <cell r="C140" t="str">
            <v>Rice (Rainfed)</v>
          </cell>
          <cell r="D140">
            <v>631</v>
          </cell>
          <cell r="E140">
            <v>1037</v>
          </cell>
          <cell r="F140" t="str">
            <v>Reproductive</v>
          </cell>
          <cell r="G140">
            <v>423</v>
          </cell>
          <cell r="I140">
            <v>423</v>
          </cell>
          <cell r="J140">
            <v>4.82</v>
          </cell>
          <cell r="K140">
            <v>2.41</v>
          </cell>
          <cell r="L140">
            <v>0.5</v>
          </cell>
          <cell r="P140">
            <v>1019.4300000000001</v>
          </cell>
          <cell r="Q140">
            <v>20</v>
          </cell>
          <cell r="R140">
            <v>20388600.000000004</v>
          </cell>
          <cell r="S140">
            <v>20388600.000000004</v>
          </cell>
        </row>
        <row r="141">
          <cell r="F141" t="str">
            <v>Maturity</v>
          </cell>
          <cell r="G141">
            <v>50</v>
          </cell>
          <cell r="I141">
            <v>50</v>
          </cell>
          <cell r="J141">
            <v>4.82</v>
          </cell>
          <cell r="K141">
            <v>3.3740000000000006</v>
          </cell>
          <cell r="L141">
            <v>0.3</v>
          </cell>
          <cell r="P141">
            <v>72.3</v>
          </cell>
          <cell r="Q141">
            <v>20</v>
          </cell>
          <cell r="R141">
            <v>1446000</v>
          </cell>
          <cell r="S141">
            <v>1446000</v>
          </cell>
        </row>
        <row r="142">
          <cell r="B142" t="str">
            <v>Balaoan</v>
          </cell>
          <cell r="D142">
            <v>200</v>
          </cell>
          <cell r="E142">
            <v>1872</v>
          </cell>
          <cell r="F142">
            <v>0</v>
          </cell>
          <cell r="G142">
            <v>1200</v>
          </cell>
          <cell r="H142">
            <v>0</v>
          </cell>
          <cell r="I142">
            <v>1200</v>
          </cell>
          <cell r="J142">
            <v>9.64</v>
          </cell>
          <cell r="K142">
            <v>5.7840000000000007</v>
          </cell>
          <cell r="L142">
            <v>0.8</v>
          </cell>
          <cell r="M142">
            <v>0</v>
          </cell>
          <cell r="N142">
            <v>0</v>
          </cell>
          <cell r="O142">
            <v>0</v>
          </cell>
          <cell r="P142">
            <v>2699.2</v>
          </cell>
          <cell r="Q142">
            <v>40</v>
          </cell>
          <cell r="R142">
            <v>53984000</v>
          </cell>
          <cell r="S142">
            <v>53984000</v>
          </cell>
        </row>
        <row r="143">
          <cell r="D143">
            <v>200</v>
          </cell>
          <cell r="E143">
            <v>1872</v>
          </cell>
          <cell r="F143" t="str">
            <v>Reproductive</v>
          </cell>
          <cell r="G143">
            <v>1000</v>
          </cell>
          <cell r="I143">
            <v>1000</v>
          </cell>
          <cell r="J143">
            <v>4.82</v>
          </cell>
          <cell r="K143">
            <v>2.41</v>
          </cell>
          <cell r="L143">
            <v>0.5</v>
          </cell>
          <cell r="P143">
            <v>2410</v>
          </cell>
          <cell r="Q143">
            <v>20</v>
          </cell>
          <cell r="R143">
            <v>48200000</v>
          </cell>
          <cell r="S143">
            <v>48200000</v>
          </cell>
        </row>
        <row r="144">
          <cell r="F144" t="str">
            <v>Maturity</v>
          </cell>
          <cell r="G144">
            <v>200</v>
          </cell>
          <cell r="I144">
            <v>200</v>
          </cell>
          <cell r="J144">
            <v>4.82</v>
          </cell>
          <cell r="K144">
            <v>3.3740000000000006</v>
          </cell>
          <cell r="L144">
            <v>0.3</v>
          </cell>
          <cell r="P144">
            <v>289.2</v>
          </cell>
          <cell r="Q144">
            <v>20</v>
          </cell>
          <cell r="R144">
            <v>5784000</v>
          </cell>
          <cell r="S144">
            <v>5784000</v>
          </cell>
        </row>
        <row r="145">
          <cell r="B145" t="str">
            <v>CITY OF SAN FERNANDO (Capital)</v>
          </cell>
          <cell r="C145" t="str">
            <v>Rice (Rainfed)</v>
          </cell>
          <cell r="D145">
            <v>133</v>
          </cell>
          <cell r="E145">
            <v>1788</v>
          </cell>
          <cell r="F145" t="str">
            <v>Reproductive</v>
          </cell>
          <cell r="G145">
            <v>100</v>
          </cell>
          <cell r="I145">
            <v>100</v>
          </cell>
          <cell r="J145">
            <v>4.82</v>
          </cell>
          <cell r="K145">
            <v>2.41</v>
          </cell>
          <cell r="L145">
            <v>0.5</v>
          </cell>
          <cell r="P145">
            <v>241</v>
          </cell>
          <cell r="Q145">
            <v>20</v>
          </cell>
          <cell r="R145">
            <v>4820000</v>
          </cell>
          <cell r="S145">
            <v>4820000</v>
          </cell>
        </row>
        <row r="146">
          <cell r="B146" t="str">
            <v>Bangar</v>
          </cell>
          <cell r="D146">
            <v>577</v>
          </cell>
          <cell r="E146">
            <v>1916</v>
          </cell>
          <cell r="F146">
            <v>0</v>
          </cell>
          <cell r="G146">
            <v>770</v>
          </cell>
          <cell r="H146">
            <v>0</v>
          </cell>
          <cell r="I146">
            <v>770</v>
          </cell>
          <cell r="J146">
            <v>9.64</v>
          </cell>
          <cell r="K146">
            <v>5.7840000000000007</v>
          </cell>
          <cell r="L146">
            <v>0.8</v>
          </cell>
          <cell r="M146">
            <v>0</v>
          </cell>
          <cell r="N146">
            <v>0</v>
          </cell>
          <cell r="O146">
            <v>0</v>
          </cell>
          <cell r="P146">
            <v>1758.3360000000002</v>
          </cell>
          <cell r="Q146">
            <v>40</v>
          </cell>
          <cell r="R146">
            <v>35166720</v>
          </cell>
          <cell r="S146">
            <v>35166720</v>
          </cell>
        </row>
        <row r="147">
          <cell r="D147">
            <v>577</v>
          </cell>
          <cell r="E147">
            <v>1916</v>
          </cell>
          <cell r="F147" t="str">
            <v>Reproductive</v>
          </cell>
          <cell r="G147">
            <v>669</v>
          </cell>
          <cell r="I147">
            <v>669</v>
          </cell>
          <cell r="J147">
            <v>4.82</v>
          </cell>
          <cell r="K147">
            <v>2.41</v>
          </cell>
          <cell r="L147">
            <v>0.5</v>
          </cell>
          <cell r="P147">
            <v>1612.2900000000002</v>
          </cell>
          <cell r="Q147">
            <v>20</v>
          </cell>
          <cell r="R147">
            <v>32245800.000000004</v>
          </cell>
          <cell r="S147">
            <v>32245800.000000004</v>
          </cell>
        </row>
        <row r="148">
          <cell r="F148" t="str">
            <v>Maturity</v>
          </cell>
          <cell r="G148">
            <v>101</v>
          </cell>
          <cell r="I148">
            <v>101</v>
          </cell>
          <cell r="J148">
            <v>4.82</v>
          </cell>
          <cell r="K148">
            <v>3.3740000000000006</v>
          </cell>
          <cell r="L148">
            <v>0.3</v>
          </cell>
          <cell r="P148">
            <v>146.04599999999999</v>
          </cell>
          <cell r="Q148">
            <v>20</v>
          </cell>
          <cell r="R148">
            <v>2920920</v>
          </cell>
          <cell r="S148">
            <v>2920920</v>
          </cell>
        </row>
        <row r="149">
          <cell r="B149" t="str">
            <v>Luna</v>
          </cell>
          <cell r="D149">
            <v>0</v>
          </cell>
          <cell r="E149">
            <v>1777</v>
          </cell>
          <cell r="F149">
            <v>0</v>
          </cell>
          <cell r="G149">
            <v>1462</v>
          </cell>
          <cell r="H149">
            <v>2</v>
          </cell>
          <cell r="I149">
            <v>1460</v>
          </cell>
          <cell r="J149">
            <v>14.46</v>
          </cell>
          <cell r="K149">
            <v>5.7840000000000007</v>
          </cell>
          <cell r="L149">
            <v>1.8</v>
          </cell>
          <cell r="M149">
            <v>0</v>
          </cell>
          <cell r="N149">
            <v>0</v>
          </cell>
          <cell r="O149">
            <v>0</v>
          </cell>
          <cell r="P149">
            <v>2648.1080000000002</v>
          </cell>
          <cell r="Q149">
            <v>60</v>
          </cell>
          <cell r="R149">
            <v>52962160</v>
          </cell>
          <cell r="S149">
            <v>52962160</v>
          </cell>
        </row>
        <row r="150">
          <cell r="E150">
            <v>1777</v>
          </cell>
          <cell r="F150" t="str">
            <v>Reproductive</v>
          </cell>
          <cell r="G150">
            <v>2</v>
          </cell>
          <cell r="H150">
            <v>2</v>
          </cell>
          <cell r="J150">
            <v>4.82</v>
          </cell>
          <cell r="K150">
            <v>0</v>
          </cell>
          <cell r="L150">
            <v>1</v>
          </cell>
          <cell r="P150">
            <v>9.64</v>
          </cell>
          <cell r="Q150">
            <v>20</v>
          </cell>
          <cell r="R150">
            <v>192800</v>
          </cell>
          <cell r="S150">
            <v>192800</v>
          </cell>
        </row>
        <row r="151">
          <cell r="F151" t="str">
            <v>Reproductive</v>
          </cell>
          <cell r="G151">
            <v>547</v>
          </cell>
          <cell r="I151">
            <v>547</v>
          </cell>
          <cell r="J151">
            <v>4.82</v>
          </cell>
          <cell r="K151">
            <v>2.41</v>
          </cell>
          <cell r="L151">
            <v>0.5</v>
          </cell>
          <cell r="P151">
            <v>1318.27</v>
          </cell>
          <cell r="Q151">
            <v>20</v>
          </cell>
          <cell r="R151">
            <v>26365400</v>
          </cell>
          <cell r="S151">
            <v>26365400</v>
          </cell>
        </row>
        <row r="152">
          <cell r="F152" t="str">
            <v>Maturity</v>
          </cell>
          <cell r="G152">
            <v>913</v>
          </cell>
          <cell r="I152">
            <v>913</v>
          </cell>
          <cell r="J152">
            <v>4.82</v>
          </cell>
          <cell r="K152">
            <v>3.3740000000000006</v>
          </cell>
          <cell r="L152">
            <v>0.3</v>
          </cell>
          <cell r="P152">
            <v>1320.1979999999999</v>
          </cell>
          <cell r="Q152">
            <v>20</v>
          </cell>
          <cell r="R152">
            <v>26403960</v>
          </cell>
          <cell r="S152">
            <v>26403960</v>
          </cell>
        </row>
        <row r="153">
          <cell r="B153" t="str">
            <v>Sudipen</v>
          </cell>
          <cell r="D153">
            <v>1899</v>
          </cell>
          <cell r="E153">
            <v>1424</v>
          </cell>
          <cell r="F153">
            <v>0</v>
          </cell>
          <cell r="G153">
            <v>1420</v>
          </cell>
          <cell r="H153">
            <v>210</v>
          </cell>
          <cell r="I153">
            <v>1210</v>
          </cell>
          <cell r="J153">
            <v>9.64</v>
          </cell>
          <cell r="K153">
            <v>2.41</v>
          </cell>
          <cell r="L153">
            <v>1.5</v>
          </cell>
          <cell r="M153">
            <v>0</v>
          </cell>
          <cell r="N153">
            <v>0</v>
          </cell>
          <cell r="O153">
            <v>0</v>
          </cell>
          <cell r="P153">
            <v>3928.3</v>
          </cell>
          <cell r="Q153">
            <v>40</v>
          </cell>
          <cell r="R153">
            <v>78566000</v>
          </cell>
          <cell r="S153">
            <v>78566000</v>
          </cell>
        </row>
        <row r="154">
          <cell r="D154">
            <v>1899</v>
          </cell>
          <cell r="E154">
            <v>1424</v>
          </cell>
          <cell r="F154" t="str">
            <v>Reproductive</v>
          </cell>
          <cell r="G154">
            <v>1210</v>
          </cell>
          <cell r="I154">
            <v>1210</v>
          </cell>
          <cell r="J154">
            <v>4.82</v>
          </cell>
          <cell r="K154">
            <v>2.41</v>
          </cell>
          <cell r="L154">
            <v>0.5</v>
          </cell>
          <cell r="P154">
            <v>2916.1000000000004</v>
          </cell>
          <cell r="Q154">
            <v>20</v>
          </cell>
          <cell r="R154">
            <v>58322000.000000007</v>
          </cell>
          <cell r="S154">
            <v>58322000.000000007</v>
          </cell>
        </row>
        <row r="155">
          <cell r="F155" t="str">
            <v>Reproductive</v>
          </cell>
          <cell r="G155">
            <v>210</v>
          </cell>
          <cell r="H155">
            <v>210</v>
          </cell>
          <cell r="J155">
            <v>4.82</v>
          </cell>
          <cell r="K155">
            <v>0</v>
          </cell>
          <cell r="L155">
            <v>1</v>
          </cell>
          <cell r="P155">
            <v>1012.2</v>
          </cell>
          <cell r="Q155">
            <v>20</v>
          </cell>
          <cell r="R155">
            <v>20244000</v>
          </cell>
          <cell r="S155">
            <v>20244000</v>
          </cell>
        </row>
        <row r="156">
          <cell r="B156" t="str">
            <v>District 2</v>
          </cell>
        </row>
        <row r="157">
          <cell r="B157" t="str">
            <v>Agoo</v>
          </cell>
          <cell r="C157" t="str">
            <v>Rice (Irrigated)</v>
          </cell>
          <cell r="D157">
            <v>1652</v>
          </cell>
          <cell r="E157">
            <v>1487</v>
          </cell>
          <cell r="F157" t="str">
            <v>Reproductive</v>
          </cell>
          <cell r="G157">
            <v>1487</v>
          </cell>
          <cell r="I157">
            <v>1487</v>
          </cell>
          <cell r="J157">
            <v>4.82</v>
          </cell>
          <cell r="K157">
            <v>2.41</v>
          </cell>
          <cell r="L157">
            <v>0.5</v>
          </cell>
          <cell r="P157">
            <v>3583.67</v>
          </cell>
          <cell r="Q157">
            <v>20</v>
          </cell>
          <cell r="R157">
            <v>71673400</v>
          </cell>
          <cell r="S157">
            <v>71673400</v>
          </cell>
        </row>
        <row r="158">
          <cell r="B158" t="str">
            <v>Santo Tomas</v>
          </cell>
          <cell r="D158">
            <v>386.66666666666663</v>
          </cell>
          <cell r="E158">
            <v>1077</v>
          </cell>
          <cell r="F158">
            <v>0</v>
          </cell>
          <cell r="G158">
            <v>290</v>
          </cell>
          <cell r="H158">
            <v>10</v>
          </cell>
          <cell r="I158">
            <v>280</v>
          </cell>
          <cell r="J158">
            <v>9.64</v>
          </cell>
          <cell r="K158">
            <v>2.41</v>
          </cell>
          <cell r="L158">
            <v>1.5</v>
          </cell>
          <cell r="M158">
            <v>0</v>
          </cell>
          <cell r="N158">
            <v>0</v>
          </cell>
          <cell r="O158">
            <v>0</v>
          </cell>
          <cell r="P158">
            <v>723.00000000000011</v>
          </cell>
          <cell r="Q158">
            <v>40</v>
          </cell>
          <cell r="R158">
            <v>14460000.000000002</v>
          </cell>
          <cell r="S158">
            <v>14460000.000000002</v>
          </cell>
        </row>
        <row r="159">
          <cell r="C159" t="str">
            <v>Rice (Irrigated)</v>
          </cell>
          <cell r="D159">
            <v>13.333333333333334</v>
          </cell>
          <cell r="E159">
            <v>1077</v>
          </cell>
          <cell r="F159" t="str">
            <v>Reproductive</v>
          </cell>
          <cell r="G159">
            <v>10</v>
          </cell>
          <cell r="H159">
            <v>10</v>
          </cell>
          <cell r="J159">
            <v>4.82</v>
          </cell>
          <cell r="K159">
            <v>0</v>
          </cell>
          <cell r="L159">
            <v>1</v>
          </cell>
          <cell r="P159">
            <v>48.2</v>
          </cell>
          <cell r="Q159">
            <v>20</v>
          </cell>
          <cell r="R159">
            <v>964000</v>
          </cell>
          <cell r="S159">
            <v>964000</v>
          </cell>
        </row>
        <row r="160">
          <cell r="D160">
            <v>373.33333333333331</v>
          </cell>
          <cell r="F160" t="str">
            <v>Reproductive</v>
          </cell>
          <cell r="G160">
            <v>280</v>
          </cell>
          <cell r="I160">
            <v>280</v>
          </cell>
          <cell r="J160">
            <v>4.82</v>
          </cell>
          <cell r="K160">
            <v>2.41</v>
          </cell>
          <cell r="L160">
            <v>0.5</v>
          </cell>
          <cell r="P160">
            <v>674.80000000000007</v>
          </cell>
          <cell r="Q160">
            <v>20</v>
          </cell>
          <cell r="R160">
            <v>13496000.000000002</v>
          </cell>
          <cell r="S160">
            <v>13496000.000000002</v>
          </cell>
        </row>
        <row r="161">
          <cell r="B161" t="str">
            <v>Naguilian</v>
          </cell>
          <cell r="C161" t="str">
            <v>Rice (Rainfed)</v>
          </cell>
          <cell r="D161">
            <v>6.666666666666667</v>
          </cell>
          <cell r="E161">
            <v>2190</v>
          </cell>
          <cell r="F161" t="str">
            <v>Reproductive</v>
          </cell>
          <cell r="G161">
            <v>5</v>
          </cell>
          <cell r="I161">
            <v>5</v>
          </cell>
          <cell r="J161">
            <v>4.82</v>
          </cell>
          <cell r="K161">
            <v>2.41</v>
          </cell>
          <cell r="L161">
            <v>0.5</v>
          </cell>
          <cell r="P161">
            <v>12.05</v>
          </cell>
          <cell r="Q161">
            <v>20</v>
          </cell>
          <cell r="R161">
            <v>241000</v>
          </cell>
          <cell r="S161">
            <v>241000</v>
          </cell>
        </row>
        <row r="162">
          <cell r="B162" t="str">
            <v>Pugo</v>
          </cell>
          <cell r="D162">
            <v>866.66666666666674</v>
          </cell>
          <cell r="E162">
            <v>760</v>
          </cell>
          <cell r="F162">
            <v>0</v>
          </cell>
          <cell r="G162">
            <v>650</v>
          </cell>
          <cell r="H162">
            <v>0</v>
          </cell>
          <cell r="I162">
            <v>650</v>
          </cell>
          <cell r="J162">
            <v>9.64</v>
          </cell>
          <cell r="K162">
            <v>5.7840000000000007</v>
          </cell>
          <cell r="L162">
            <v>0.8</v>
          </cell>
          <cell r="M162">
            <v>0</v>
          </cell>
          <cell r="N162">
            <v>0</v>
          </cell>
          <cell r="O162">
            <v>0</v>
          </cell>
          <cell r="P162">
            <v>1373.7</v>
          </cell>
          <cell r="Q162">
            <v>40</v>
          </cell>
          <cell r="R162">
            <v>27474000</v>
          </cell>
          <cell r="S162">
            <v>27474000</v>
          </cell>
        </row>
        <row r="163">
          <cell r="D163">
            <v>600</v>
          </cell>
          <cell r="E163">
            <v>760</v>
          </cell>
          <cell r="F163" t="str">
            <v>Reproductive</v>
          </cell>
          <cell r="G163">
            <v>450</v>
          </cell>
          <cell r="I163">
            <v>450</v>
          </cell>
          <cell r="J163">
            <v>4.82</v>
          </cell>
          <cell r="K163">
            <v>2.41</v>
          </cell>
          <cell r="L163">
            <v>0.5</v>
          </cell>
          <cell r="P163">
            <v>1084.5</v>
          </cell>
          <cell r="Q163">
            <v>20</v>
          </cell>
          <cell r="R163">
            <v>21690000</v>
          </cell>
          <cell r="S163">
            <v>21690000</v>
          </cell>
        </row>
        <row r="164">
          <cell r="D164">
            <v>266.66666666666669</v>
          </cell>
          <cell r="F164" t="str">
            <v>Maturity</v>
          </cell>
          <cell r="G164">
            <v>200</v>
          </cell>
          <cell r="I164">
            <v>200</v>
          </cell>
          <cell r="J164">
            <v>4.82</v>
          </cell>
          <cell r="K164">
            <v>3.3740000000000006</v>
          </cell>
          <cell r="L164">
            <v>0.3</v>
          </cell>
          <cell r="P164">
            <v>289.2</v>
          </cell>
          <cell r="Q164">
            <v>20</v>
          </cell>
          <cell r="R164">
            <v>5784000</v>
          </cell>
          <cell r="S164">
            <v>5784000</v>
          </cell>
        </row>
        <row r="165">
          <cell r="B165" t="str">
            <v>Caba</v>
          </cell>
          <cell r="D165">
            <v>1376</v>
          </cell>
          <cell r="E165">
            <v>1151</v>
          </cell>
          <cell r="F165">
            <v>0</v>
          </cell>
          <cell r="G165">
            <v>1117</v>
          </cell>
          <cell r="H165">
            <v>5</v>
          </cell>
          <cell r="I165">
            <v>1112</v>
          </cell>
          <cell r="J165">
            <v>19.28</v>
          </cell>
          <cell r="K165">
            <v>5.7840000000000007</v>
          </cell>
          <cell r="L165">
            <v>2.8</v>
          </cell>
          <cell r="M165">
            <v>0</v>
          </cell>
          <cell r="N165">
            <v>0</v>
          </cell>
          <cell r="O165">
            <v>0</v>
          </cell>
          <cell r="P165">
            <v>2626.9000000000005</v>
          </cell>
          <cell r="Q165">
            <v>80</v>
          </cell>
          <cell r="R165">
            <v>52538000.000000007</v>
          </cell>
          <cell r="S165">
            <v>52538000.000000007</v>
          </cell>
        </row>
        <row r="166">
          <cell r="D166">
            <v>1376</v>
          </cell>
          <cell r="E166">
            <v>1151</v>
          </cell>
          <cell r="F166" t="str">
            <v>Reproductive</v>
          </cell>
          <cell r="G166">
            <v>1032</v>
          </cell>
          <cell r="I166">
            <v>1032</v>
          </cell>
          <cell r="J166">
            <v>4.82</v>
          </cell>
          <cell r="K166">
            <v>2.41</v>
          </cell>
          <cell r="L166">
            <v>0.5</v>
          </cell>
          <cell r="P166">
            <v>2487.1200000000003</v>
          </cell>
          <cell r="Q166">
            <v>20</v>
          </cell>
          <cell r="R166">
            <v>49742400.000000007</v>
          </cell>
          <cell r="S166">
            <v>49742400.000000007</v>
          </cell>
        </row>
        <row r="167">
          <cell r="F167" t="str">
            <v>Reproductive</v>
          </cell>
          <cell r="G167">
            <v>4</v>
          </cell>
          <cell r="H167">
            <v>4</v>
          </cell>
          <cell r="J167">
            <v>4.82</v>
          </cell>
          <cell r="K167">
            <v>0</v>
          </cell>
          <cell r="L167">
            <v>1</v>
          </cell>
          <cell r="P167">
            <v>19.28</v>
          </cell>
          <cell r="Q167">
            <v>20</v>
          </cell>
          <cell r="R167">
            <v>385600</v>
          </cell>
          <cell r="S167">
            <v>385600</v>
          </cell>
        </row>
        <row r="168">
          <cell r="F168" t="str">
            <v>Maturity</v>
          </cell>
          <cell r="G168">
            <v>80</v>
          </cell>
          <cell r="I168">
            <v>80</v>
          </cell>
          <cell r="J168">
            <v>4.82</v>
          </cell>
          <cell r="K168">
            <v>3.3740000000000006</v>
          </cell>
          <cell r="L168">
            <v>0.3</v>
          </cell>
          <cell r="P168">
            <v>115.67999999999999</v>
          </cell>
          <cell r="Q168">
            <v>20</v>
          </cell>
          <cell r="R168">
            <v>2313600</v>
          </cell>
          <cell r="S168">
            <v>2313600</v>
          </cell>
        </row>
        <row r="169">
          <cell r="F169" t="str">
            <v>Maturity</v>
          </cell>
          <cell r="G169">
            <v>1</v>
          </cell>
          <cell r="H169">
            <v>1</v>
          </cell>
          <cell r="J169">
            <v>4.82</v>
          </cell>
          <cell r="K169">
            <v>0</v>
          </cell>
          <cell r="L169">
            <v>1</v>
          </cell>
          <cell r="P169">
            <v>4.82</v>
          </cell>
          <cell r="Q169">
            <v>20</v>
          </cell>
          <cell r="R169">
            <v>96400</v>
          </cell>
          <cell r="S169">
            <v>96400</v>
          </cell>
        </row>
        <row r="170">
          <cell r="B170" t="str">
            <v>Bauang</v>
          </cell>
          <cell r="D170">
            <v>1900</v>
          </cell>
          <cell r="E170">
            <v>1722</v>
          </cell>
          <cell r="F170">
            <v>0</v>
          </cell>
          <cell r="G170">
            <v>1580</v>
          </cell>
          <cell r="H170">
            <v>670</v>
          </cell>
          <cell r="I170">
            <v>910</v>
          </cell>
          <cell r="J170">
            <v>14.46</v>
          </cell>
          <cell r="K170">
            <v>4.82</v>
          </cell>
          <cell r="L170">
            <v>2</v>
          </cell>
          <cell r="M170">
            <v>1819.5500000000002</v>
          </cell>
          <cell r="N170">
            <v>34324</v>
          </cell>
          <cell r="O170">
            <v>12957310</v>
          </cell>
          <cell r="P170">
            <v>3602.9500000000003</v>
          </cell>
          <cell r="Q170">
            <v>40</v>
          </cell>
          <cell r="R170">
            <v>72059000</v>
          </cell>
          <cell r="S170">
            <v>85016310</v>
          </cell>
        </row>
        <row r="171">
          <cell r="D171">
            <v>893.33333333333337</v>
          </cell>
          <cell r="E171">
            <v>1722</v>
          </cell>
          <cell r="F171" t="str">
            <v>Reproductive</v>
          </cell>
          <cell r="G171">
            <v>670</v>
          </cell>
          <cell r="H171">
            <v>670</v>
          </cell>
          <cell r="J171">
            <v>4.82</v>
          </cell>
          <cell r="K171">
            <v>0</v>
          </cell>
          <cell r="L171">
            <v>1</v>
          </cell>
          <cell r="P171">
            <v>3229.4</v>
          </cell>
          <cell r="Q171">
            <v>20</v>
          </cell>
          <cell r="R171">
            <v>64588000</v>
          </cell>
          <cell r="S171">
            <v>64588000</v>
          </cell>
        </row>
        <row r="172">
          <cell r="F172" t="str">
            <v>Reproductive</v>
          </cell>
          <cell r="G172">
            <v>155</v>
          </cell>
          <cell r="I172">
            <v>155</v>
          </cell>
          <cell r="J172">
            <v>4.82</v>
          </cell>
          <cell r="K172">
            <v>2.41</v>
          </cell>
          <cell r="L172">
            <v>0.5</v>
          </cell>
          <cell r="P172">
            <v>373.55</v>
          </cell>
          <cell r="Q172">
            <v>20</v>
          </cell>
          <cell r="R172">
            <v>7471000</v>
          </cell>
          <cell r="S172">
            <v>7471000</v>
          </cell>
        </row>
        <row r="173">
          <cell r="D173">
            <v>1006.6666666666666</v>
          </cell>
          <cell r="F173" t="str">
            <v>Vegetative</v>
          </cell>
          <cell r="G173">
            <v>755</v>
          </cell>
          <cell r="I173">
            <v>755</v>
          </cell>
          <cell r="J173">
            <v>4.82</v>
          </cell>
          <cell r="K173">
            <v>2.41</v>
          </cell>
          <cell r="L173">
            <v>0.5</v>
          </cell>
          <cell r="M173">
            <v>1819.5500000000002</v>
          </cell>
          <cell r="N173">
            <v>34324</v>
          </cell>
          <cell r="O173">
            <v>12957310</v>
          </cell>
          <cell r="R173">
            <v>0</v>
          </cell>
          <cell r="S173">
            <v>12957310</v>
          </cell>
        </row>
        <row r="174">
          <cell r="B174" t="str">
            <v>Tubao</v>
          </cell>
          <cell r="D174">
            <v>125</v>
          </cell>
          <cell r="E174">
            <v>1106</v>
          </cell>
          <cell r="F174">
            <v>0</v>
          </cell>
          <cell r="G174">
            <v>121.75</v>
          </cell>
          <cell r="H174">
            <v>28</v>
          </cell>
          <cell r="I174">
            <v>93.75</v>
          </cell>
          <cell r="J174">
            <v>9.64</v>
          </cell>
          <cell r="K174">
            <v>2.41</v>
          </cell>
          <cell r="L174">
            <v>1.5</v>
          </cell>
          <cell r="M174">
            <v>0</v>
          </cell>
          <cell r="N174">
            <v>0</v>
          </cell>
          <cell r="O174">
            <v>0</v>
          </cell>
          <cell r="P174">
            <v>360.89750000000004</v>
          </cell>
          <cell r="Q174">
            <v>40</v>
          </cell>
          <cell r="R174">
            <v>7217950</v>
          </cell>
          <cell r="S174">
            <v>7217950</v>
          </cell>
        </row>
        <row r="175">
          <cell r="D175">
            <v>125</v>
          </cell>
          <cell r="E175">
            <v>1106</v>
          </cell>
          <cell r="F175" t="str">
            <v>Maturity</v>
          </cell>
          <cell r="G175">
            <v>93.75</v>
          </cell>
          <cell r="I175">
            <v>93.75</v>
          </cell>
          <cell r="J175">
            <v>4.82</v>
          </cell>
          <cell r="K175">
            <v>2.41</v>
          </cell>
          <cell r="L175">
            <v>0.5</v>
          </cell>
          <cell r="P175">
            <v>225.9375</v>
          </cell>
          <cell r="Q175">
            <v>20</v>
          </cell>
          <cell r="R175">
            <v>4518750</v>
          </cell>
          <cell r="S175">
            <v>4518750</v>
          </cell>
        </row>
        <row r="176">
          <cell r="F176" t="str">
            <v>Reproductive</v>
          </cell>
          <cell r="G176">
            <v>28</v>
          </cell>
          <cell r="H176">
            <v>28</v>
          </cell>
          <cell r="J176">
            <v>4.82</v>
          </cell>
          <cell r="K176">
            <v>0</v>
          </cell>
          <cell r="L176">
            <v>1</v>
          </cell>
          <cell r="P176">
            <v>134.96</v>
          </cell>
          <cell r="Q176">
            <v>20</v>
          </cell>
          <cell r="R176">
            <v>2699200.0000000005</v>
          </cell>
          <cell r="S176">
            <v>2699200.0000000005</v>
          </cell>
        </row>
        <row r="177">
          <cell r="B177" t="str">
            <v>Bagulin</v>
          </cell>
          <cell r="D177">
            <v>746.66666666666663</v>
          </cell>
          <cell r="E177">
            <v>746</v>
          </cell>
          <cell r="F177" t="str">
            <v>Reproductive</v>
          </cell>
          <cell r="G177">
            <v>560</v>
          </cell>
          <cell r="I177">
            <v>560</v>
          </cell>
          <cell r="J177">
            <v>4.82</v>
          </cell>
          <cell r="K177">
            <v>2.41</v>
          </cell>
          <cell r="L177">
            <v>0.5</v>
          </cell>
          <cell r="P177">
            <v>1349.6000000000001</v>
          </cell>
          <cell r="Q177">
            <v>20</v>
          </cell>
          <cell r="R177">
            <v>26992000.000000004</v>
          </cell>
          <cell r="S177">
            <v>26992000.000000004</v>
          </cell>
        </row>
        <row r="178">
          <cell r="B178" t="str">
            <v>Burgos</v>
          </cell>
          <cell r="D178">
            <v>0</v>
          </cell>
          <cell r="E178">
            <v>769</v>
          </cell>
          <cell r="F178">
            <v>0</v>
          </cell>
          <cell r="G178">
            <v>687</v>
          </cell>
          <cell r="H178">
            <v>37</v>
          </cell>
          <cell r="I178">
            <v>650</v>
          </cell>
          <cell r="J178">
            <v>9.64</v>
          </cell>
          <cell r="K178">
            <v>2.41</v>
          </cell>
          <cell r="L178">
            <v>1.5</v>
          </cell>
          <cell r="M178">
            <v>0</v>
          </cell>
          <cell r="N178">
            <v>0</v>
          </cell>
          <cell r="O178">
            <v>0</v>
          </cell>
          <cell r="P178">
            <v>1744.84</v>
          </cell>
          <cell r="Q178">
            <v>40</v>
          </cell>
          <cell r="R178">
            <v>34896800</v>
          </cell>
          <cell r="S178">
            <v>34896800</v>
          </cell>
        </row>
        <row r="179">
          <cell r="C179" t="str">
            <v>Irrigated/raifed</v>
          </cell>
          <cell r="E179">
            <v>769</v>
          </cell>
          <cell r="F179" t="str">
            <v>Reproductive</v>
          </cell>
          <cell r="G179">
            <v>650</v>
          </cell>
          <cell r="I179">
            <v>650</v>
          </cell>
          <cell r="J179">
            <v>4.82</v>
          </cell>
          <cell r="K179">
            <v>2.41</v>
          </cell>
          <cell r="L179">
            <v>0.5</v>
          </cell>
          <cell r="P179">
            <v>1566.5</v>
          </cell>
          <cell r="Q179">
            <v>20</v>
          </cell>
          <cell r="R179">
            <v>31330000</v>
          </cell>
          <cell r="S179">
            <v>31330000</v>
          </cell>
        </row>
        <row r="180">
          <cell r="F180" t="str">
            <v>Reproductive</v>
          </cell>
          <cell r="G180">
            <v>37</v>
          </cell>
          <cell r="H180">
            <v>37</v>
          </cell>
          <cell r="J180">
            <v>4.82</v>
          </cell>
          <cell r="K180">
            <v>0</v>
          </cell>
          <cell r="L180">
            <v>1</v>
          </cell>
          <cell r="P180">
            <v>178.34</v>
          </cell>
          <cell r="Q180">
            <v>20</v>
          </cell>
          <cell r="R180">
            <v>3566800</v>
          </cell>
          <cell r="S180">
            <v>3566800</v>
          </cell>
        </row>
        <row r="181">
          <cell r="B181" t="str">
            <v>Rosario</v>
          </cell>
          <cell r="D181">
            <v>299</v>
          </cell>
          <cell r="E181">
            <v>2056</v>
          </cell>
          <cell r="F181">
            <v>0</v>
          </cell>
          <cell r="G181">
            <v>399.90000000000003</v>
          </cell>
          <cell r="H181">
            <v>0</v>
          </cell>
          <cell r="I181">
            <v>399.90000000000003</v>
          </cell>
          <cell r="J181">
            <v>9.64</v>
          </cell>
          <cell r="K181">
            <v>5.7840000000000007</v>
          </cell>
          <cell r="L181">
            <v>0.8</v>
          </cell>
          <cell r="M181">
            <v>0</v>
          </cell>
          <cell r="N181">
            <v>0</v>
          </cell>
          <cell r="O181">
            <v>0</v>
          </cell>
          <cell r="P181">
            <v>895.50780000000009</v>
          </cell>
          <cell r="Q181">
            <v>40</v>
          </cell>
          <cell r="R181">
            <v>17910156</v>
          </cell>
          <cell r="S181">
            <v>17910156</v>
          </cell>
        </row>
        <row r="182">
          <cell r="C182" t="str">
            <v>Irrigated/raifed</v>
          </cell>
          <cell r="D182">
            <v>299</v>
          </cell>
          <cell r="E182">
            <v>2056</v>
          </cell>
          <cell r="F182" t="str">
            <v>Maturity</v>
          </cell>
          <cell r="G182">
            <v>70.8</v>
          </cell>
          <cell r="I182">
            <v>70.8</v>
          </cell>
          <cell r="J182">
            <v>4.82</v>
          </cell>
          <cell r="K182">
            <v>3.3740000000000006</v>
          </cell>
          <cell r="L182">
            <v>0.3</v>
          </cell>
          <cell r="P182">
            <v>102.37679999999999</v>
          </cell>
          <cell r="Q182">
            <v>20</v>
          </cell>
          <cell r="R182">
            <v>2047535.9999999998</v>
          </cell>
          <cell r="S182">
            <v>2047535.9999999998</v>
          </cell>
        </row>
        <row r="183">
          <cell r="F183" t="str">
            <v>Reproductive</v>
          </cell>
          <cell r="G183">
            <v>329.1</v>
          </cell>
          <cell r="I183">
            <v>329.1</v>
          </cell>
          <cell r="J183">
            <v>4.82</v>
          </cell>
          <cell r="K183">
            <v>2.41</v>
          </cell>
          <cell r="L183">
            <v>0.5</v>
          </cell>
          <cell r="P183">
            <v>793.13100000000009</v>
          </cell>
          <cell r="Q183">
            <v>20</v>
          </cell>
          <cell r="R183">
            <v>15862620.000000002</v>
          </cell>
          <cell r="S183">
            <v>15862620.000000002</v>
          </cell>
        </row>
        <row r="184">
          <cell r="B184" t="str">
            <v>Aringay</v>
          </cell>
          <cell r="D184">
            <v>0</v>
          </cell>
          <cell r="E184">
            <v>1410</v>
          </cell>
          <cell r="F184">
            <v>0</v>
          </cell>
          <cell r="G184">
            <v>985</v>
          </cell>
          <cell r="H184">
            <v>10</v>
          </cell>
          <cell r="I184">
            <v>975</v>
          </cell>
          <cell r="J184">
            <v>14.46</v>
          </cell>
          <cell r="K184">
            <v>5.7840000000000007</v>
          </cell>
          <cell r="L184">
            <v>1.8</v>
          </cell>
          <cell r="M184">
            <v>0</v>
          </cell>
          <cell r="N184">
            <v>0</v>
          </cell>
          <cell r="O184">
            <v>0</v>
          </cell>
          <cell r="P184">
            <v>2156.9499999999998</v>
          </cell>
          <cell r="Q184">
            <v>66</v>
          </cell>
          <cell r="R184">
            <v>48838650</v>
          </cell>
          <cell r="S184">
            <v>48838650</v>
          </cell>
        </row>
        <row r="185">
          <cell r="E185">
            <v>1410</v>
          </cell>
          <cell r="F185" t="str">
            <v>Maturity</v>
          </cell>
          <cell r="G185">
            <v>250</v>
          </cell>
          <cell r="I185">
            <v>250</v>
          </cell>
          <cell r="J185">
            <v>4.82</v>
          </cell>
          <cell r="K185">
            <v>3.3740000000000006</v>
          </cell>
          <cell r="L185">
            <v>0.3</v>
          </cell>
          <cell r="P185">
            <v>361.5</v>
          </cell>
          <cell r="Q185">
            <v>21</v>
          </cell>
          <cell r="R185">
            <v>7591500</v>
          </cell>
          <cell r="S185">
            <v>7591500</v>
          </cell>
        </row>
        <row r="186">
          <cell r="F186" t="str">
            <v>Reproductive</v>
          </cell>
          <cell r="G186">
            <v>10</v>
          </cell>
          <cell r="H186">
            <v>10</v>
          </cell>
          <cell r="J186">
            <v>4.82</v>
          </cell>
          <cell r="K186">
            <v>0</v>
          </cell>
          <cell r="L186">
            <v>1</v>
          </cell>
          <cell r="P186">
            <v>48.2</v>
          </cell>
          <cell r="Q186">
            <v>22</v>
          </cell>
          <cell r="R186">
            <v>1060400</v>
          </cell>
          <cell r="S186">
            <v>1060400</v>
          </cell>
        </row>
        <row r="187">
          <cell r="F187" t="str">
            <v>Reproductive</v>
          </cell>
          <cell r="G187">
            <v>725</v>
          </cell>
          <cell r="I187">
            <v>725</v>
          </cell>
          <cell r="J187">
            <v>4.82</v>
          </cell>
          <cell r="K187">
            <v>2.41</v>
          </cell>
          <cell r="L187">
            <v>0.5</v>
          </cell>
          <cell r="P187">
            <v>1747.25</v>
          </cell>
          <cell r="Q187">
            <v>23</v>
          </cell>
          <cell r="R187">
            <v>40186750</v>
          </cell>
          <cell r="S187">
            <v>40186750</v>
          </cell>
        </row>
        <row r="191">
          <cell r="B191" t="str">
            <v>Alaminos</v>
          </cell>
          <cell r="E191">
            <v>7945</v>
          </cell>
          <cell r="F191">
            <v>0</v>
          </cell>
          <cell r="G191">
            <v>2356</v>
          </cell>
          <cell r="H191">
            <v>0</v>
          </cell>
          <cell r="I191">
            <v>2356</v>
          </cell>
          <cell r="J191">
            <v>8.6999999999999993</v>
          </cell>
          <cell r="K191">
            <v>6.09</v>
          </cell>
          <cell r="L191">
            <v>0.6</v>
          </cell>
          <cell r="M191">
            <v>0</v>
          </cell>
          <cell r="N191">
            <v>0</v>
          </cell>
          <cell r="O191">
            <v>0</v>
          </cell>
          <cell r="P191">
            <v>3403.4399999999996</v>
          </cell>
          <cell r="Q191">
            <v>40</v>
          </cell>
          <cell r="R191">
            <v>68068800</v>
          </cell>
          <cell r="S191">
            <v>68068800</v>
          </cell>
        </row>
        <row r="192">
          <cell r="E192">
            <v>7945</v>
          </cell>
          <cell r="F192" t="str">
            <v>Reproductive</v>
          </cell>
          <cell r="G192">
            <v>1934</v>
          </cell>
          <cell r="I192">
            <v>1934</v>
          </cell>
          <cell r="J192">
            <v>4.3499999999999996</v>
          </cell>
          <cell r="K192">
            <v>2.8274999999999997</v>
          </cell>
          <cell r="L192">
            <v>0.35</v>
          </cell>
          <cell r="O192">
            <v>0</v>
          </cell>
          <cell r="P192">
            <v>2944.5149999999999</v>
          </cell>
          <cell r="Q192">
            <v>20</v>
          </cell>
          <cell r="R192">
            <v>58890300</v>
          </cell>
          <cell r="S192">
            <v>58890300</v>
          </cell>
        </row>
        <row r="193">
          <cell r="F193" t="str">
            <v>Maturity</v>
          </cell>
          <cell r="G193">
            <v>422</v>
          </cell>
          <cell r="I193">
            <v>422</v>
          </cell>
          <cell r="J193">
            <v>4.3499999999999996</v>
          </cell>
          <cell r="K193">
            <v>3.2624999999999997</v>
          </cell>
          <cell r="L193">
            <v>0.25</v>
          </cell>
          <cell r="O193">
            <v>0</v>
          </cell>
          <cell r="P193">
            <v>458.92499999999995</v>
          </cell>
          <cell r="Q193">
            <v>20</v>
          </cell>
          <cell r="R193">
            <v>9178499.9999999981</v>
          </cell>
          <cell r="S193">
            <v>9178499.9999999981</v>
          </cell>
        </row>
        <row r="194">
          <cell r="B194" t="str">
            <v>Agno</v>
          </cell>
          <cell r="E194">
            <v>3684</v>
          </cell>
          <cell r="F194">
            <v>0</v>
          </cell>
          <cell r="G194">
            <v>1478.5</v>
          </cell>
          <cell r="H194">
            <v>0</v>
          </cell>
          <cell r="I194">
            <v>1478.5</v>
          </cell>
          <cell r="J194">
            <v>13.049999999999999</v>
          </cell>
          <cell r="K194">
            <v>9.5699999999999985</v>
          </cell>
          <cell r="L194">
            <v>0.8</v>
          </cell>
          <cell r="M194">
            <v>0</v>
          </cell>
          <cell r="N194">
            <v>0</v>
          </cell>
          <cell r="O194">
            <v>0</v>
          </cell>
          <cell r="P194">
            <v>1880.8312499999997</v>
          </cell>
          <cell r="Q194">
            <v>60</v>
          </cell>
          <cell r="R194">
            <v>37616624.999999993</v>
          </cell>
          <cell r="S194">
            <v>37616624.999999993</v>
          </cell>
        </row>
        <row r="195">
          <cell r="E195">
            <v>3684</v>
          </cell>
          <cell r="F195" t="str">
            <v>Booting</v>
          </cell>
          <cell r="G195">
            <v>173.5</v>
          </cell>
          <cell r="I195">
            <v>173.5</v>
          </cell>
          <cell r="J195">
            <v>4.3499999999999996</v>
          </cell>
          <cell r="K195">
            <v>3.2624999999999997</v>
          </cell>
          <cell r="L195">
            <v>0.25</v>
          </cell>
          <cell r="P195">
            <v>188.68124999999998</v>
          </cell>
          <cell r="Q195">
            <v>20</v>
          </cell>
          <cell r="R195">
            <v>3773624.9999999995</v>
          </cell>
          <cell r="S195">
            <v>3773624.9999999995</v>
          </cell>
        </row>
        <row r="196">
          <cell r="F196" t="str">
            <v>Flowering</v>
          </cell>
          <cell r="G196">
            <v>1255</v>
          </cell>
          <cell r="I196">
            <v>1255</v>
          </cell>
          <cell r="J196">
            <v>4.3499999999999996</v>
          </cell>
          <cell r="K196">
            <v>3.0449999999999999</v>
          </cell>
          <cell r="L196">
            <v>0.3</v>
          </cell>
          <cell r="P196">
            <v>1637.7749999999999</v>
          </cell>
          <cell r="Q196">
            <v>20</v>
          </cell>
          <cell r="R196">
            <v>32755499.999999996</v>
          </cell>
          <cell r="S196">
            <v>32755499.999999996</v>
          </cell>
        </row>
        <row r="197">
          <cell r="F197" t="str">
            <v xml:space="preserve">Milking </v>
          </cell>
          <cell r="G197">
            <v>50</v>
          </cell>
          <cell r="I197">
            <v>50</v>
          </cell>
          <cell r="J197">
            <v>4.3499999999999996</v>
          </cell>
          <cell r="K197">
            <v>3.2624999999999997</v>
          </cell>
          <cell r="L197">
            <v>0.25</v>
          </cell>
          <cell r="P197">
            <v>54.374999999999993</v>
          </cell>
          <cell r="Q197">
            <v>20</v>
          </cell>
          <cell r="R197">
            <v>1087499.9999999998</v>
          </cell>
          <cell r="S197">
            <v>1087499.9999999998</v>
          </cell>
        </row>
        <row r="198">
          <cell r="B198" t="str">
            <v xml:space="preserve">Anda </v>
          </cell>
          <cell r="E198">
            <v>3802</v>
          </cell>
          <cell r="F198">
            <v>0</v>
          </cell>
          <cell r="G198">
            <v>684</v>
          </cell>
          <cell r="H198">
            <v>0</v>
          </cell>
          <cell r="I198">
            <v>684</v>
          </cell>
          <cell r="J198">
            <v>8.6999999999999993</v>
          </cell>
          <cell r="K198">
            <v>6.5249999999999995</v>
          </cell>
          <cell r="L198">
            <v>0.5</v>
          </cell>
          <cell r="M198">
            <v>0</v>
          </cell>
          <cell r="N198">
            <v>0</v>
          </cell>
          <cell r="O198">
            <v>0</v>
          </cell>
          <cell r="P198">
            <v>864.78</v>
          </cell>
          <cell r="Q198">
            <v>40</v>
          </cell>
          <cell r="R198">
            <v>17295600</v>
          </cell>
          <cell r="S198">
            <v>17295600</v>
          </cell>
        </row>
        <row r="199">
          <cell r="E199">
            <v>3802</v>
          </cell>
          <cell r="F199" t="str">
            <v>Flowering</v>
          </cell>
          <cell r="G199">
            <v>620</v>
          </cell>
          <cell r="I199">
            <v>620</v>
          </cell>
          <cell r="J199">
            <v>4.3499999999999996</v>
          </cell>
          <cell r="K199">
            <v>3.0449999999999999</v>
          </cell>
          <cell r="L199">
            <v>0.3</v>
          </cell>
          <cell r="P199">
            <v>809.1</v>
          </cell>
          <cell r="Q199">
            <v>20</v>
          </cell>
          <cell r="R199">
            <v>16182000</v>
          </cell>
          <cell r="S199">
            <v>16182000</v>
          </cell>
        </row>
        <row r="200">
          <cell r="F200" t="str">
            <v>Harvestable</v>
          </cell>
          <cell r="G200">
            <v>64</v>
          </cell>
          <cell r="I200">
            <v>64</v>
          </cell>
          <cell r="J200">
            <v>4.3499999999999996</v>
          </cell>
          <cell r="K200">
            <v>3.4799999999999995</v>
          </cell>
          <cell r="L200">
            <v>0.2</v>
          </cell>
          <cell r="P200">
            <v>55.68</v>
          </cell>
          <cell r="Q200">
            <v>20</v>
          </cell>
          <cell r="R200">
            <v>1113600</v>
          </cell>
          <cell r="S200">
            <v>1113600</v>
          </cell>
        </row>
        <row r="201">
          <cell r="B201" t="str">
            <v>Mabini</v>
          </cell>
          <cell r="E201">
            <v>2070</v>
          </cell>
          <cell r="F201">
            <v>0</v>
          </cell>
          <cell r="G201">
            <v>1010</v>
          </cell>
          <cell r="H201">
            <v>0</v>
          </cell>
          <cell r="I201">
            <v>1010</v>
          </cell>
          <cell r="J201">
            <v>8.6999999999999993</v>
          </cell>
          <cell r="K201">
            <v>6.5249999999999995</v>
          </cell>
          <cell r="L201">
            <v>0.5</v>
          </cell>
          <cell r="M201">
            <v>0</v>
          </cell>
          <cell r="N201">
            <v>0</v>
          </cell>
          <cell r="O201">
            <v>0</v>
          </cell>
          <cell r="P201">
            <v>1074.4499999999998</v>
          </cell>
          <cell r="Q201">
            <v>40</v>
          </cell>
          <cell r="R201">
            <v>21489000</v>
          </cell>
          <cell r="S201">
            <v>21489000</v>
          </cell>
        </row>
        <row r="202">
          <cell r="E202">
            <v>2070</v>
          </cell>
          <cell r="F202" t="str">
            <v>Booting</v>
          </cell>
          <cell r="G202">
            <v>450</v>
          </cell>
          <cell r="I202">
            <v>450</v>
          </cell>
          <cell r="J202">
            <v>4.3499999999999996</v>
          </cell>
          <cell r="K202">
            <v>3.0449999999999999</v>
          </cell>
          <cell r="L202">
            <v>0.3</v>
          </cell>
          <cell r="P202">
            <v>587.24999999999989</v>
          </cell>
          <cell r="Q202">
            <v>20</v>
          </cell>
          <cell r="R202">
            <v>11744999.999999998</v>
          </cell>
          <cell r="S202">
            <v>11744999.999999998</v>
          </cell>
        </row>
        <row r="203">
          <cell r="F203" t="str">
            <v>Flowering</v>
          </cell>
          <cell r="G203">
            <v>560</v>
          </cell>
          <cell r="I203">
            <v>560</v>
          </cell>
          <cell r="J203">
            <v>4.3499999999999996</v>
          </cell>
          <cell r="K203">
            <v>3.4799999999999995</v>
          </cell>
          <cell r="L203">
            <v>0.2</v>
          </cell>
          <cell r="P203">
            <v>487.20000000000005</v>
          </cell>
          <cell r="Q203">
            <v>20</v>
          </cell>
          <cell r="R203">
            <v>9744000.0000000019</v>
          </cell>
          <cell r="S203">
            <v>9744000.0000000019</v>
          </cell>
        </row>
        <row r="204">
          <cell r="B204" t="str">
            <v>Dasol</v>
          </cell>
          <cell r="E204">
            <v>2198</v>
          </cell>
          <cell r="F204">
            <v>0</v>
          </cell>
          <cell r="G204">
            <v>2173</v>
          </cell>
          <cell r="H204">
            <v>0</v>
          </cell>
          <cell r="I204">
            <v>2173</v>
          </cell>
          <cell r="J204">
            <v>21.75</v>
          </cell>
          <cell r="K204">
            <v>17.182500000000001</v>
          </cell>
          <cell r="L204">
            <v>1.0499999999999998</v>
          </cell>
          <cell r="M204">
            <v>0</v>
          </cell>
          <cell r="N204">
            <v>26995</v>
          </cell>
          <cell r="O204">
            <v>2699500</v>
          </cell>
          <cell r="P204">
            <v>1352.415</v>
          </cell>
          <cell r="Q204">
            <v>80</v>
          </cell>
          <cell r="R204">
            <v>27048300</v>
          </cell>
          <cell r="S204">
            <v>29747800</v>
          </cell>
        </row>
        <row r="205">
          <cell r="E205">
            <v>2198</v>
          </cell>
          <cell r="F205" t="str">
            <v>Vegetative</v>
          </cell>
          <cell r="G205">
            <v>1000</v>
          </cell>
          <cell r="I205">
            <v>1000</v>
          </cell>
          <cell r="J205">
            <v>4.3499999999999996</v>
          </cell>
          <cell r="K205">
            <v>3.9149999999999996</v>
          </cell>
          <cell r="L205">
            <v>0.1</v>
          </cell>
          <cell r="N205">
            <v>26995</v>
          </cell>
          <cell r="O205">
            <v>2699500</v>
          </cell>
          <cell r="R205">
            <v>0</v>
          </cell>
          <cell r="S205">
            <v>2699500</v>
          </cell>
        </row>
        <row r="206">
          <cell r="F206" t="str">
            <v>Heading</v>
          </cell>
          <cell r="G206">
            <v>520</v>
          </cell>
          <cell r="I206">
            <v>520</v>
          </cell>
          <cell r="J206">
            <v>4.3499999999999996</v>
          </cell>
          <cell r="K206">
            <v>3.2624999999999997</v>
          </cell>
          <cell r="L206">
            <v>0.25</v>
          </cell>
          <cell r="P206">
            <v>565.5</v>
          </cell>
          <cell r="Q206">
            <v>20</v>
          </cell>
          <cell r="R206">
            <v>11310000</v>
          </cell>
          <cell r="S206">
            <v>11310000</v>
          </cell>
        </row>
        <row r="207">
          <cell r="F207" t="str">
            <v>Flowering</v>
          </cell>
          <cell r="G207">
            <v>503</v>
          </cell>
          <cell r="I207">
            <v>503</v>
          </cell>
          <cell r="J207">
            <v>4.3499999999999996</v>
          </cell>
          <cell r="K207">
            <v>3.0449999999999999</v>
          </cell>
          <cell r="L207">
            <v>0.3</v>
          </cell>
          <cell r="P207">
            <v>656.41499999999996</v>
          </cell>
          <cell r="Q207">
            <v>20</v>
          </cell>
          <cell r="R207">
            <v>13128300</v>
          </cell>
          <cell r="S207">
            <v>13128300</v>
          </cell>
        </row>
        <row r="208">
          <cell r="F208" t="str">
            <v>Dough Stage</v>
          </cell>
          <cell r="G208">
            <v>115</v>
          </cell>
          <cell r="I208">
            <v>115</v>
          </cell>
          <cell r="J208">
            <v>4.3499999999999996</v>
          </cell>
          <cell r="K208">
            <v>3.4799999999999995</v>
          </cell>
          <cell r="L208">
            <v>0.2</v>
          </cell>
          <cell r="P208">
            <v>100.05</v>
          </cell>
          <cell r="Q208">
            <v>20</v>
          </cell>
          <cell r="R208">
            <v>2001000</v>
          </cell>
          <cell r="S208">
            <v>2001000</v>
          </cell>
        </row>
        <row r="209">
          <cell r="F209" t="str">
            <v>Ripening</v>
          </cell>
          <cell r="G209">
            <v>35</v>
          </cell>
          <cell r="I209">
            <v>35</v>
          </cell>
          <cell r="J209">
            <v>4.3499999999999996</v>
          </cell>
          <cell r="K209">
            <v>3.4799999999999995</v>
          </cell>
          <cell r="L209">
            <v>0.2</v>
          </cell>
          <cell r="P209">
            <v>30.45</v>
          </cell>
          <cell r="Q209">
            <v>20</v>
          </cell>
          <cell r="R209">
            <v>609000</v>
          </cell>
          <cell r="S209">
            <v>609000</v>
          </cell>
        </row>
        <row r="210">
          <cell r="B210" t="str">
            <v>Burgos</v>
          </cell>
          <cell r="E210">
            <v>3056</v>
          </cell>
          <cell r="F210">
            <v>0</v>
          </cell>
          <cell r="G210">
            <v>179</v>
          </cell>
          <cell r="H210">
            <v>0</v>
          </cell>
          <cell r="I210">
            <v>179</v>
          </cell>
          <cell r="J210">
            <v>17.399999999999999</v>
          </cell>
          <cell r="K210">
            <v>13.267499999999998</v>
          </cell>
          <cell r="L210">
            <v>0.95</v>
          </cell>
          <cell r="M210">
            <v>0</v>
          </cell>
          <cell r="N210">
            <v>26995</v>
          </cell>
          <cell r="O210">
            <v>271299.75</v>
          </cell>
          <cell r="P210">
            <v>126.58499999999998</v>
          </cell>
          <cell r="Q210">
            <v>80</v>
          </cell>
          <cell r="R210">
            <v>2531699.9999999995</v>
          </cell>
          <cell r="S210">
            <v>2802999.75</v>
          </cell>
        </row>
        <row r="211">
          <cell r="E211">
            <v>3056</v>
          </cell>
          <cell r="F211" t="str">
            <v>Vegetative</v>
          </cell>
          <cell r="G211">
            <v>67</v>
          </cell>
          <cell r="I211">
            <v>67</v>
          </cell>
          <cell r="J211">
            <v>4.3499999999999996</v>
          </cell>
          <cell r="K211">
            <v>3.6974999999999998</v>
          </cell>
          <cell r="L211">
            <v>0.15</v>
          </cell>
          <cell r="N211">
            <v>26995</v>
          </cell>
          <cell r="O211">
            <v>271299.75</v>
          </cell>
          <cell r="Q211">
            <v>20</v>
          </cell>
          <cell r="S211">
            <v>271299.75</v>
          </cell>
        </row>
        <row r="212">
          <cell r="F212" t="str">
            <v>Booting</v>
          </cell>
          <cell r="G212">
            <v>45</v>
          </cell>
          <cell r="I212">
            <v>45</v>
          </cell>
          <cell r="J212">
            <v>4.3499999999999996</v>
          </cell>
          <cell r="K212">
            <v>3.2624999999999997</v>
          </cell>
          <cell r="L212">
            <v>0.25</v>
          </cell>
          <cell r="P212">
            <v>48.937499999999993</v>
          </cell>
          <cell r="Q212">
            <v>20</v>
          </cell>
          <cell r="R212">
            <v>978749.99999999988</v>
          </cell>
          <cell r="S212">
            <v>978749.99999999988</v>
          </cell>
        </row>
        <row r="213">
          <cell r="F213" t="str">
            <v>Flowering</v>
          </cell>
          <cell r="G213">
            <v>22</v>
          </cell>
          <cell r="I213">
            <v>22</v>
          </cell>
          <cell r="J213">
            <v>4.3499999999999996</v>
          </cell>
          <cell r="K213">
            <v>3.0449999999999999</v>
          </cell>
          <cell r="L213">
            <v>0.3</v>
          </cell>
          <cell r="P213">
            <v>28.709999999999997</v>
          </cell>
          <cell r="Q213">
            <v>20</v>
          </cell>
          <cell r="R213">
            <v>574199.99999999988</v>
          </cell>
          <cell r="S213">
            <v>574199.99999999988</v>
          </cell>
        </row>
        <row r="214">
          <cell r="F214" t="str">
            <v>Heading</v>
          </cell>
          <cell r="G214">
            <v>45</v>
          </cell>
          <cell r="I214">
            <v>45</v>
          </cell>
          <cell r="J214">
            <v>4.3499999999999996</v>
          </cell>
          <cell r="K214">
            <v>3.2624999999999997</v>
          </cell>
          <cell r="L214">
            <v>0.25</v>
          </cell>
          <cell r="P214">
            <v>48.937499999999993</v>
          </cell>
          <cell r="Q214">
            <v>20</v>
          </cell>
          <cell r="R214">
            <v>978749.99999999988</v>
          </cell>
          <cell r="S214">
            <v>978749.99999999988</v>
          </cell>
        </row>
        <row r="215">
          <cell r="B215" t="str">
            <v>Bani</v>
          </cell>
          <cell r="E215">
            <v>4490</v>
          </cell>
          <cell r="F215">
            <v>0</v>
          </cell>
          <cell r="G215">
            <v>845</v>
          </cell>
          <cell r="H215">
            <v>45</v>
          </cell>
          <cell r="I215">
            <v>800</v>
          </cell>
          <cell r="J215">
            <v>8.6999999999999993</v>
          </cell>
          <cell r="K215">
            <v>3.0449999999999999</v>
          </cell>
          <cell r="L215">
            <v>1.3</v>
          </cell>
          <cell r="M215">
            <v>0</v>
          </cell>
          <cell r="N215">
            <v>0</v>
          </cell>
          <cell r="O215">
            <v>0</v>
          </cell>
          <cell r="P215">
            <v>1239.7499999999998</v>
          </cell>
          <cell r="Q215">
            <v>40</v>
          </cell>
          <cell r="R215">
            <v>24794999.999999996</v>
          </cell>
          <cell r="S215">
            <v>24794999.999999996</v>
          </cell>
        </row>
        <row r="216">
          <cell r="E216">
            <v>4490</v>
          </cell>
          <cell r="F216" t="str">
            <v>Flowering</v>
          </cell>
          <cell r="G216">
            <v>800</v>
          </cell>
          <cell r="I216">
            <v>800</v>
          </cell>
          <cell r="J216">
            <v>4.3499999999999996</v>
          </cell>
          <cell r="K216">
            <v>3.0449999999999999</v>
          </cell>
          <cell r="L216">
            <v>0.3</v>
          </cell>
          <cell r="P216">
            <v>1043.9999999999998</v>
          </cell>
          <cell r="Q216">
            <v>20</v>
          </cell>
          <cell r="R216">
            <v>20879999.999999996</v>
          </cell>
          <cell r="S216">
            <v>20879999.999999996</v>
          </cell>
        </row>
        <row r="217">
          <cell r="F217" t="str">
            <v>Flowering</v>
          </cell>
          <cell r="G217">
            <v>45</v>
          </cell>
          <cell r="H217">
            <v>45</v>
          </cell>
          <cell r="J217">
            <v>4.3499999999999996</v>
          </cell>
          <cell r="K217">
            <v>0</v>
          </cell>
          <cell r="L217">
            <v>1</v>
          </cell>
          <cell r="P217">
            <v>195.74999999999997</v>
          </cell>
          <cell r="Q217">
            <v>20</v>
          </cell>
          <cell r="R217">
            <v>3914999.9999999995</v>
          </cell>
          <cell r="S217">
            <v>3914999.9999999995</v>
          </cell>
        </row>
        <row r="218">
          <cell r="B218" t="str">
            <v>Bolinao</v>
          </cell>
          <cell r="E218">
            <v>4127</v>
          </cell>
          <cell r="F218">
            <v>0</v>
          </cell>
          <cell r="G218">
            <v>2339</v>
          </cell>
          <cell r="H218">
            <v>0</v>
          </cell>
          <cell r="I218">
            <v>2339</v>
          </cell>
          <cell r="J218">
            <v>8.6999999999999993</v>
          </cell>
          <cell r="K218">
            <v>6.5249999999999995</v>
          </cell>
          <cell r="L218">
            <v>0.5</v>
          </cell>
          <cell r="M218">
            <v>0</v>
          </cell>
          <cell r="N218">
            <v>0</v>
          </cell>
          <cell r="O218">
            <v>0</v>
          </cell>
          <cell r="P218">
            <v>2914.9349999999999</v>
          </cell>
          <cell r="Q218">
            <v>40</v>
          </cell>
          <cell r="R218">
            <v>58298700</v>
          </cell>
          <cell r="S218">
            <v>58298700</v>
          </cell>
        </row>
        <row r="219">
          <cell r="E219">
            <v>4127</v>
          </cell>
          <cell r="F219" t="str">
            <v>Flowering</v>
          </cell>
          <cell r="G219">
            <v>2023</v>
          </cell>
          <cell r="I219">
            <v>2023</v>
          </cell>
          <cell r="J219">
            <v>4.3499999999999996</v>
          </cell>
          <cell r="K219">
            <v>3.0449999999999999</v>
          </cell>
          <cell r="L219">
            <v>0.3</v>
          </cell>
          <cell r="P219">
            <v>2640.0149999999999</v>
          </cell>
          <cell r="Q219">
            <v>20</v>
          </cell>
          <cell r="R219">
            <v>52800300</v>
          </cell>
          <cell r="S219">
            <v>52800300</v>
          </cell>
        </row>
        <row r="220">
          <cell r="F220" t="str">
            <v>Maturity</v>
          </cell>
          <cell r="G220">
            <v>316</v>
          </cell>
          <cell r="I220">
            <v>316</v>
          </cell>
          <cell r="J220">
            <v>4.3499999999999996</v>
          </cell>
          <cell r="K220">
            <v>3.4799999999999995</v>
          </cell>
          <cell r="L220">
            <v>0.2</v>
          </cell>
          <cell r="P220">
            <v>274.92</v>
          </cell>
          <cell r="Q220">
            <v>20</v>
          </cell>
          <cell r="R220">
            <v>5498400</v>
          </cell>
          <cell r="S220">
            <v>5498400</v>
          </cell>
        </row>
        <row r="221">
          <cell r="B221" t="str">
            <v>Infanta</v>
          </cell>
          <cell r="E221">
            <v>2031</v>
          </cell>
          <cell r="F221">
            <v>0</v>
          </cell>
          <cell r="G221">
            <v>1926.5</v>
          </cell>
          <cell r="H221">
            <v>4.5</v>
          </cell>
          <cell r="I221">
            <v>1922</v>
          </cell>
          <cell r="J221">
            <v>26.1</v>
          </cell>
          <cell r="K221">
            <v>17.182499999999997</v>
          </cell>
          <cell r="L221">
            <v>2.0499999999999998</v>
          </cell>
          <cell r="M221">
            <v>0</v>
          </cell>
          <cell r="N221">
            <v>3000</v>
          </cell>
          <cell r="O221">
            <v>13500</v>
          </cell>
          <cell r="P221">
            <v>2023.8374999999999</v>
          </cell>
          <cell r="Q221">
            <v>100</v>
          </cell>
          <cell r="R221">
            <v>40476750</v>
          </cell>
          <cell r="S221">
            <v>40490250</v>
          </cell>
        </row>
        <row r="222">
          <cell r="E222">
            <v>2031</v>
          </cell>
          <cell r="F222" t="str">
            <v>Newly Sown</v>
          </cell>
          <cell r="G222">
            <v>4.5</v>
          </cell>
          <cell r="H222">
            <v>4.5</v>
          </cell>
          <cell r="J222">
            <v>4.3499999999999996</v>
          </cell>
          <cell r="K222">
            <v>0</v>
          </cell>
          <cell r="L222">
            <v>1</v>
          </cell>
          <cell r="N222">
            <v>3000</v>
          </cell>
          <cell r="O222">
            <v>13500</v>
          </cell>
          <cell r="R222">
            <v>0</v>
          </cell>
          <cell r="S222">
            <v>13500</v>
          </cell>
        </row>
        <row r="223">
          <cell r="F223" t="str">
            <v>Panicle Initiation</v>
          </cell>
          <cell r="G223">
            <v>65</v>
          </cell>
          <cell r="I223">
            <v>65</v>
          </cell>
          <cell r="J223">
            <v>4.3499999999999996</v>
          </cell>
          <cell r="K223">
            <v>3.6974999999999998</v>
          </cell>
          <cell r="L223">
            <v>0.15</v>
          </cell>
          <cell r="P223">
            <v>42.412500000000001</v>
          </cell>
          <cell r="Q223">
            <v>20</v>
          </cell>
          <cell r="R223">
            <v>848250</v>
          </cell>
          <cell r="S223">
            <v>848250</v>
          </cell>
        </row>
        <row r="224">
          <cell r="F224" t="str">
            <v>Booting</v>
          </cell>
          <cell r="G224">
            <v>475</v>
          </cell>
          <cell r="I224">
            <v>475</v>
          </cell>
          <cell r="J224">
            <v>4.3499999999999996</v>
          </cell>
          <cell r="K224">
            <v>3.6974999999999998</v>
          </cell>
          <cell r="L224">
            <v>0.15</v>
          </cell>
          <cell r="P224">
            <v>309.9375</v>
          </cell>
          <cell r="Q224">
            <v>20</v>
          </cell>
          <cell r="R224">
            <v>6198750</v>
          </cell>
          <cell r="S224">
            <v>6198750</v>
          </cell>
        </row>
        <row r="225">
          <cell r="F225" t="str">
            <v>Flowering</v>
          </cell>
          <cell r="G225">
            <v>805</v>
          </cell>
          <cell r="I225">
            <v>805</v>
          </cell>
          <cell r="J225">
            <v>4.3499999999999996</v>
          </cell>
          <cell r="K225">
            <v>3.0449999999999999</v>
          </cell>
          <cell r="L225">
            <v>0.3</v>
          </cell>
          <cell r="P225">
            <v>1050.5249999999999</v>
          </cell>
          <cell r="Q225">
            <v>20</v>
          </cell>
          <cell r="R225">
            <v>21010499.999999996</v>
          </cell>
          <cell r="S225">
            <v>21010499.999999996</v>
          </cell>
        </row>
        <row r="226">
          <cell r="F226" t="str">
            <v>Milking</v>
          </cell>
          <cell r="G226">
            <v>547</v>
          </cell>
          <cell r="I226">
            <v>547</v>
          </cell>
          <cell r="J226">
            <v>4.3499999999999996</v>
          </cell>
          <cell r="K226">
            <v>3.2624999999999997</v>
          </cell>
          <cell r="L226">
            <v>0.25</v>
          </cell>
          <cell r="P226">
            <v>594.86249999999995</v>
          </cell>
          <cell r="Q226">
            <v>20</v>
          </cell>
          <cell r="R226">
            <v>11897250</v>
          </cell>
          <cell r="S226">
            <v>11897250</v>
          </cell>
        </row>
        <row r="227">
          <cell r="F227" t="str">
            <v>Maturity</v>
          </cell>
          <cell r="G227">
            <v>30</v>
          </cell>
          <cell r="I227">
            <v>30</v>
          </cell>
          <cell r="J227">
            <v>4.3499999999999996</v>
          </cell>
          <cell r="K227">
            <v>3.4799999999999995</v>
          </cell>
          <cell r="L227">
            <v>0.2</v>
          </cell>
          <cell r="P227">
            <v>26.1</v>
          </cell>
          <cell r="Q227">
            <v>20</v>
          </cell>
          <cell r="R227">
            <v>522000</v>
          </cell>
          <cell r="S227">
            <v>522000</v>
          </cell>
        </row>
        <row r="228">
          <cell r="B228" t="str">
            <v>Sual</v>
          </cell>
          <cell r="E228">
            <v>3146</v>
          </cell>
          <cell r="F228">
            <v>0</v>
          </cell>
          <cell r="G228">
            <v>1150</v>
          </cell>
          <cell r="H228">
            <v>0</v>
          </cell>
          <cell r="I228">
            <v>1150</v>
          </cell>
          <cell r="J228">
            <v>8.6999999999999993</v>
          </cell>
          <cell r="K228">
            <v>6.5249999999999995</v>
          </cell>
          <cell r="L228">
            <v>0.5</v>
          </cell>
          <cell r="M228">
            <v>0</v>
          </cell>
          <cell r="N228">
            <v>0</v>
          </cell>
          <cell r="O228">
            <v>0</v>
          </cell>
          <cell r="P228">
            <v>1435.5</v>
          </cell>
          <cell r="Q228">
            <v>40</v>
          </cell>
          <cell r="R228">
            <v>28710000</v>
          </cell>
          <cell r="S228">
            <v>28710000</v>
          </cell>
        </row>
        <row r="229">
          <cell r="E229">
            <v>3146</v>
          </cell>
          <cell r="F229" t="str">
            <v>Flowering</v>
          </cell>
          <cell r="G229">
            <v>1000</v>
          </cell>
          <cell r="I229">
            <v>1000</v>
          </cell>
          <cell r="J229">
            <v>4.3499999999999996</v>
          </cell>
          <cell r="K229">
            <v>3.0449999999999999</v>
          </cell>
          <cell r="L229">
            <v>0.3</v>
          </cell>
          <cell r="P229">
            <v>1305</v>
          </cell>
          <cell r="Q229">
            <v>20</v>
          </cell>
          <cell r="R229">
            <v>26100000</v>
          </cell>
          <cell r="S229">
            <v>26100000</v>
          </cell>
        </row>
        <row r="230">
          <cell r="F230" t="str">
            <v>Harvestable</v>
          </cell>
          <cell r="G230">
            <v>150</v>
          </cell>
          <cell r="I230">
            <v>150</v>
          </cell>
          <cell r="J230">
            <v>4.3499999999999996</v>
          </cell>
          <cell r="K230">
            <v>3.4799999999999995</v>
          </cell>
          <cell r="L230">
            <v>0.2</v>
          </cell>
          <cell r="P230">
            <v>130.5</v>
          </cell>
          <cell r="Q230">
            <v>20</v>
          </cell>
          <cell r="R230">
            <v>2610000</v>
          </cell>
          <cell r="S230">
            <v>2610000</v>
          </cell>
        </row>
        <row r="231">
          <cell r="B231" t="str">
            <v>District II</v>
          </cell>
          <cell r="G231">
            <v>0</v>
          </cell>
          <cell r="R231">
            <v>0</v>
          </cell>
          <cell r="S231">
            <v>0</v>
          </cell>
        </row>
        <row r="232">
          <cell r="B232" t="str">
            <v>Aguilar</v>
          </cell>
          <cell r="E232">
            <v>3878</v>
          </cell>
          <cell r="F232">
            <v>0</v>
          </cell>
          <cell r="G232">
            <v>1275</v>
          </cell>
          <cell r="H232">
            <v>550</v>
          </cell>
          <cell r="I232">
            <v>725</v>
          </cell>
          <cell r="J232">
            <v>26.1</v>
          </cell>
          <cell r="K232">
            <v>12.397500000000001</v>
          </cell>
          <cell r="L232">
            <v>3.15</v>
          </cell>
          <cell r="M232">
            <v>0</v>
          </cell>
          <cell r="N232">
            <v>59990</v>
          </cell>
          <cell r="O232">
            <v>4503193.75</v>
          </cell>
          <cell r="P232">
            <v>652.5</v>
          </cell>
          <cell r="Q232">
            <v>40</v>
          </cell>
          <cell r="R232">
            <v>13050000</v>
          </cell>
          <cell r="S232">
            <v>17553193.75</v>
          </cell>
        </row>
        <row r="233">
          <cell r="E233">
            <v>3878</v>
          </cell>
          <cell r="F233" t="str">
            <v>Seedlings</v>
          </cell>
          <cell r="G233">
            <v>450</v>
          </cell>
          <cell r="H233">
            <v>450</v>
          </cell>
          <cell r="J233">
            <v>4.3499999999999996</v>
          </cell>
          <cell r="K233">
            <v>0</v>
          </cell>
          <cell r="L233">
            <v>1</v>
          </cell>
          <cell r="N233">
            <v>3000</v>
          </cell>
          <cell r="O233">
            <v>1350000</v>
          </cell>
          <cell r="R233">
            <v>0</v>
          </cell>
          <cell r="S233">
            <v>1350000</v>
          </cell>
        </row>
        <row r="234">
          <cell r="F234" t="str">
            <v>Seedlings</v>
          </cell>
          <cell r="G234">
            <v>100</v>
          </cell>
          <cell r="I234">
            <v>100</v>
          </cell>
          <cell r="J234">
            <v>4.3499999999999996</v>
          </cell>
          <cell r="K234">
            <v>2.1749999999999998</v>
          </cell>
          <cell r="L234">
            <v>0.5</v>
          </cell>
          <cell r="N234">
            <v>3000</v>
          </cell>
          <cell r="O234">
            <v>150000</v>
          </cell>
          <cell r="R234">
            <v>0</v>
          </cell>
          <cell r="S234">
            <v>150000</v>
          </cell>
        </row>
        <row r="235">
          <cell r="F235" t="str">
            <v>Vegetative</v>
          </cell>
          <cell r="G235">
            <v>100</v>
          </cell>
          <cell r="H235">
            <v>100</v>
          </cell>
          <cell r="J235">
            <v>4.3499999999999996</v>
          </cell>
          <cell r="K235">
            <v>0</v>
          </cell>
          <cell r="L235">
            <v>1</v>
          </cell>
          <cell r="N235">
            <v>26995</v>
          </cell>
          <cell r="O235">
            <v>2699500</v>
          </cell>
          <cell r="R235">
            <v>0</v>
          </cell>
          <cell r="S235">
            <v>2699500</v>
          </cell>
        </row>
        <row r="236">
          <cell r="F236" t="str">
            <v>Vegetative</v>
          </cell>
          <cell r="G236">
            <v>75</v>
          </cell>
          <cell r="I236">
            <v>75</v>
          </cell>
          <cell r="J236">
            <v>4.3499999999999996</v>
          </cell>
          <cell r="K236">
            <v>3.6974999999999998</v>
          </cell>
          <cell r="L236">
            <v>0.15</v>
          </cell>
          <cell r="N236">
            <v>26995</v>
          </cell>
          <cell r="O236">
            <v>303693.75</v>
          </cell>
          <cell r="R236">
            <v>0</v>
          </cell>
          <cell r="S236">
            <v>303693.75</v>
          </cell>
        </row>
        <row r="237">
          <cell r="F237" t="str">
            <v>Reproductive</v>
          </cell>
          <cell r="G237">
            <v>400</v>
          </cell>
          <cell r="I237">
            <v>400</v>
          </cell>
          <cell r="J237">
            <v>4.3499999999999996</v>
          </cell>
          <cell r="K237">
            <v>3.0449999999999999</v>
          </cell>
          <cell r="L237">
            <v>0.3</v>
          </cell>
          <cell r="P237">
            <v>522</v>
          </cell>
          <cell r="Q237">
            <v>20</v>
          </cell>
          <cell r="R237">
            <v>10440000</v>
          </cell>
          <cell r="S237">
            <v>10440000</v>
          </cell>
        </row>
        <row r="238">
          <cell r="F238" t="str">
            <v>Maturity</v>
          </cell>
          <cell r="G238">
            <v>150</v>
          </cell>
          <cell r="I238">
            <v>150</v>
          </cell>
          <cell r="J238">
            <v>4.3499999999999996</v>
          </cell>
          <cell r="K238">
            <v>3.4799999999999995</v>
          </cell>
          <cell r="L238">
            <v>0.2</v>
          </cell>
          <cell r="P238">
            <v>130.5</v>
          </cell>
          <cell r="Q238">
            <v>20</v>
          </cell>
          <cell r="R238">
            <v>2610000</v>
          </cell>
          <cell r="S238">
            <v>2610000</v>
          </cell>
        </row>
        <row r="239">
          <cell r="B239" t="str">
            <v>Basista</v>
          </cell>
          <cell r="E239">
            <v>853</v>
          </cell>
          <cell r="F239">
            <v>0</v>
          </cell>
          <cell r="G239">
            <v>505</v>
          </cell>
          <cell r="H239">
            <v>0</v>
          </cell>
          <cell r="I239">
            <v>505</v>
          </cell>
          <cell r="J239">
            <v>13.049999999999999</v>
          </cell>
          <cell r="K239">
            <v>10.439999999999998</v>
          </cell>
          <cell r="L239">
            <v>0.60000000000000009</v>
          </cell>
          <cell r="M239">
            <v>0</v>
          </cell>
          <cell r="N239">
            <v>0</v>
          </cell>
          <cell r="O239">
            <v>0</v>
          </cell>
          <cell r="P239">
            <v>526.78499999999997</v>
          </cell>
          <cell r="Q239">
            <v>60</v>
          </cell>
          <cell r="R239">
            <v>10535700</v>
          </cell>
          <cell r="S239">
            <v>10535700</v>
          </cell>
        </row>
        <row r="240">
          <cell r="E240">
            <v>853</v>
          </cell>
          <cell r="F240" t="str">
            <v>Booting</v>
          </cell>
          <cell r="G240">
            <v>34</v>
          </cell>
          <cell r="I240">
            <v>34</v>
          </cell>
          <cell r="J240">
            <v>4.3499999999999996</v>
          </cell>
          <cell r="K240">
            <v>3.6974999999999998</v>
          </cell>
          <cell r="L240">
            <v>0.15</v>
          </cell>
          <cell r="P240">
            <v>22.184999999999999</v>
          </cell>
          <cell r="Q240">
            <v>20</v>
          </cell>
          <cell r="R240">
            <v>443700</v>
          </cell>
          <cell r="S240">
            <v>443700</v>
          </cell>
        </row>
        <row r="241">
          <cell r="F241" t="str">
            <v>Flowering</v>
          </cell>
          <cell r="G241">
            <v>436</v>
          </cell>
          <cell r="I241">
            <v>436</v>
          </cell>
          <cell r="J241">
            <v>4.3499999999999996</v>
          </cell>
          <cell r="K241">
            <v>3.2624999999999997</v>
          </cell>
          <cell r="L241">
            <v>0.25</v>
          </cell>
          <cell r="P241">
            <v>474.15</v>
          </cell>
          <cell r="Q241">
            <v>20</v>
          </cell>
          <cell r="R241">
            <v>9483000</v>
          </cell>
          <cell r="S241">
            <v>9483000</v>
          </cell>
        </row>
        <row r="242">
          <cell r="F242" t="str">
            <v>Maturity</v>
          </cell>
          <cell r="G242">
            <v>35</v>
          </cell>
          <cell r="I242">
            <v>35</v>
          </cell>
          <cell r="J242">
            <v>4.3499999999999996</v>
          </cell>
          <cell r="K242">
            <v>3.4799999999999995</v>
          </cell>
          <cell r="L242">
            <v>0.2</v>
          </cell>
          <cell r="P242">
            <v>30.45</v>
          </cell>
          <cell r="Q242">
            <v>20</v>
          </cell>
          <cell r="R242">
            <v>609000</v>
          </cell>
          <cell r="S242">
            <v>609000</v>
          </cell>
        </row>
        <row r="243">
          <cell r="B243" t="str">
            <v>Bugallon</v>
          </cell>
          <cell r="E243">
            <v>3136</v>
          </cell>
          <cell r="F243">
            <v>0</v>
          </cell>
          <cell r="G243">
            <v>861</v>
          </cell>
          <cell r="H243">
            <v>328</v>
          </cell>
          <cell r="I243">
            <v>533</v>
          </cell>
          <cell r="J243">
            <v>13.049999999999999</v>
          </cell>
          <cell r="K243">
            <v>6.5249999999999995</v>
          </cell>
          <cell r="L243">
            <v>1.5</v>
          </cell>
          <cell r="M243">
            <v>0</v>
          </cell>
          <cell r="N243">
            <v>3000</v>
          </cell>
          <cell r="O243">
            <v>984000</v>
          </cell>
          <cell r="P243">
            <v>676.42499999999995</v>
          </cell>
          <cell r="Q243">
            <v>40</v>
          </cell>
          <cell r="R243">
            <v>13528500</v>
          </cell>
          <cell r="S243">
            <v>14512500</v>
          </cell>
        </row>
        <row r="244">
          <cell r="E244">
            <v>3136</v>
          </cell>
          <cell r="F244" t="str">
            <v>Seedlings</v>
          </cell>
          <cell r="G244">
            <v>328</v>
          </cell>
          <cell r="H244">
            <v>328</v>
          </cell>
          <cell r="J244">
            <v>4.3499999999999996</v>
          </cell>
          <cell r="K244">
            <v>0</v>
          </cell>
          <cell r="L244">
            <v>1</v>
          </cell>
          <cell r="N244">
            <v>3000</v>
          </cell>
          <cell r="O244">
            <v>984000</v>
          </cell>
          <cell r="R244">
            <v>0</v>
          </cell>
          <cell r="S244">
            <v>984000</v>
          </cell>
        </row>
        <row r="245">
          <cell r="F245" t="str">
            <v>Flowering</v>
          </cell>
          <cell r="G245">
            <v>489</v>
          </cell>
          <cell r="I245">
            <v>489</v>
          </cell>
          <cell r="J245">
            <v>4.3499999999999996</v>
          </cell>
          <cell r="K245">
            <v>3.0449999999999999</v>
          </cell>
          <cell r="L245">
            <v>0.3</v>
          </cell>
          <cell r="P245">
            <v>638.14499999999998</v>
          </cell>
          <cell r="Q245">
            <v>20</v>
          </cell>
          <cell r="R245">
            <v>12762900</v>
          </cell>
          <cell r="S245">
            <v>12762900</v>
          </cell>
        </row>
        <row r="246">
          <cell r="F246" t="str">
            <v>Maturity</v>
          </cell>
          <cell r="G246">
            <v>44</v>
          </cell>
          <cell r="I246">
            <v>44</v>
          </cell>
          <cell r="J246">
            <v>4.3499999999999996</v>
          </cell>
          <cell r="K246">
            <v>3.4799999999999995</v>
          </cell>
          <cell r="L246">
            <v>0.2</v>
          </cell>
          <cell r="P246">
            <v>38.28</v>
          </cell>
          <cell r="Q246">
            <v>20</v>
          </cell>
          <cell r="R246">
            <v>765600</v>
          </cell>
          <cell r="S246">
            <v>765600</v>
          </cell>
        </row>
        <row r="247">
          <cell r="B247" t="str">
            <v>Labrador</v>
          </cell>
          <cell r="E247">
            <v>308</v>
          </cell>
          <cell r="F247">
            <v>0</v>
          </cell>
          <cell r="G247">
            <v>300</v>
          </cell>
          <cell r="H247">
            <v>0</v>
          </cell>
          <cell r="I247">
            <v>300</v>
          </cell>
          <cell r="J247">
            <v>8.6999999999999993</v>
          </cell>
          <cell r="K247">
            <v>6.7424999999999997</v>
          </cell>
          <cell r="L247">
            <v>0.45</v>
          </cell>
          <cell r="M247">
            <v>0</v>
          </cell>
          <cell r="N247">
            <v>0</v>
          </cell>
          <cell r="O247">
            <v>0</v>
          </cell>
          <cell r="P247">
            <v>311.02499999999998</v>
          </cell>
          <cell r="Q247">
            <v>40</v>
          </cell>
          <cell r="R247">
            <v>6220499.9999999991</v>
          </cell>
          <cell r="S247">
            <v>6220499.9999999991</v>
          </cell>
        </row>
        <row r="248">
          <cell r="E248">
            <v>308</v>
          </cell>
          <cell r="F248" t="str">
            <v>Panicle Initiation</v>
          </cell>
          <cell r="G248">
            <v>70</v>
          </cell>
          <cell r="I248">
            <v>70</v>
          </cell>
          <cell r="J248">
            <v>4.3499999999999996</v>
          </cell>
          <cell r="K248">
            <v>3.4799999999999995</v>
          </cell>
          <cell r="L248">
            <v>0.2</v>
          </cell>
          <cell r="P248">
            <v>60.9</v>
          </cell>
          <cell r="Q248">
            <v>20</v>
          </cell>
          <cell r="R248">
            <v>1218000</v>
          </cell>
          <cell r="S248">
            <v>1218000</v>
          </cell>
        </row>
        <row r="249">
          <cell r="F249" t="str">
            <v>Milking</v>
          </cell>
          <cell r="G249">
            <v>230</v>
          </cell>
          <cell r="I249">
            <v>230</v>
          </cell>
          <cell r="J249">
            <v>4.3499999999999996</v>
          </cell>
          <cell r="K249">
            <v>3.2624999999999997</v>
          </cell>
          <cell r="L249">
            <v>0.25</v>
          </cell>
          <cell r="P249">
            <v>250.12499999999997</v>
          </cell>
          <cell r="Q249">
            <v>20</v>
          </cell>
          <cell r="R249">
            <v>5002499.9999999991</v>
          </cell>
          <cell r="S249">
            <v>5002499.9999999991</v>
          </cell>
        </row>
        <row r="250">
          <cell r="B250" t="str">
            <v>Lingayen</v>
          </cell>
          <cell r="E250">
            <v>1732</v>
          </cell>
          <cell r="F250">
            <v>0</v>
          </cell>
          <cell r="G250">
            <v>1100</v>
          </cell>
          <cell r="H250">
            <v>310</v>
          </cell>
          <cell r="I250">
            <v>790</v>
          </cell>
          <cell r="J250">
            <v>26.1</v>
          </cell>
          <cell r="K250">
            <v>9.1349999999999998</v>
          </cell>
          <cell r="L250">
            <v>3.9</v>
          </cell>
          <cell r="M250">
            <v>0</v>
          </cell>
          <cell r="N250">
            <v>59990</v>
          </cell>
          <cell r="O250">
            <v>2780560</v>
          </cell>
          <cell r="P250">
            <v>1174.5</v>
          </cell>
          <cell r="Q250">
            <v>40</v>
          </cell>
          <cell r="R250">
            <v>23490000</v>
          </cell>
          <cell r="S250">
            <v>26270560</v>
          </cell>
        </row>
        <row r="251">
          <cell r="F251" t="str">
            <v>Seedlings</v>
          </cell>
          <cell r="G251">
            <v>120</v>
          </cell>
          <cell r="H251">
            <v>120</v>
          </cell>
          <cell r="J251">
            <v>4.3499999999999996</v>
          </cell>
          <cell r="K251">
            <v>0</v>
          </cell>
          <cell r="L251">
            <v>1</v>
          </cell>
          <cell r="N251">
            <v>3000</v>
          </cell>
          <cell r="O251">
            <v>360000</v>
          </cell>
          <cell r="R251">
            <v>0</v>
          </cell>
          <cell r="S251">
            <v>360000</v>
          </cell>
        </row>
        <row r="252">
          <cell r="E252">
            <v>1732</v>
          </cell>
          <cell r="F252" t="str">
            <v>Seedlings</v>
          </cell>
          <cell r="G252">
            <v>30</v>
          </cell>
          <cell r="I252">
            <v>30</v>
          </cell>
          <cell r="J252">
            <v>4.3499999999999996</v>
          </cell>
          <cell r="K252">
            <v>2.1749999999999998</v>
          </cell>
          <cell r="L252">
            <v>0.5</v>
          </cell>
          <cell r="N252">
            <v>3000</v>
          </cell>
          <cell r="O252">
            <v>45000</v>
          </cell>
          <cell r="R252">
            <v>0</v>
          </cell>
          <cell r="S252">
            <v>45000</v>
          </cell>
        </row>
        <row r="253">
          <cell r="F253" t="str">
            <v>Vegetative</v>
          </cell>
          <cell r="G253">
            <v>55</v>
          </cell>
          <cell r="H253">
            <v>55</v>
          </cell>
          <cell r="J253">
            <v>4.3499999999999996</v>
          </cell>
          <cell r="K253">
            <v>0</v>
          </cell>
          <cell r="L253">
            <v>1</v>
          </cell>
          <cell r="N253">
            <v>26995</v>
          </cell>
          <cell r="O253">
            <v>1484725</v>
          </cell>
          <cell r="R253">
            <v>0</v>
          </cell>
          <cell r="S253">
            <v>1484725</v>
          </cell>
        </row>
        <row r="254">
          <cell r="F254" t="str">
            <v>Vegetative</v>
          </cell>
          <cell r="G254">
            <v>220</v>
          </cell>
          <cell r="I254">
            <v>220</v>
          </cell>
          <cell r="J254">
            <v>4.3499999999999996</v>
          </cell>
          <cell r="K254">
            <v>3.6974999999999998</v>
          </cell>
          <cell r="L254">
            <v>0.15</v>
          </cell>
          <cell r="N254">
            <v>26995</v>
          </cell>
          <cell r="O254">
            <v>890835</v>
          </cell>
          <cell r="R254">
            <v>0</v>
          </cell>
          <cell r="S254">
            <v>890835</v>
          </cell>
        </row>
        <row r="255">
          <cell r="F255" t="str">
            <v>Ripening</v>
          </cell>
          <cell r="G255">
            <v>135</v>
          </cell>
          <cell r="H255">
            <v>135</v>
          </cell>
          <cell r="J255">
            <v>4.3499999999999996</v>
          </cell>
          <cell r="K255">
            <v>0</v>
          </cell>
          <cell r="L255">
            <v>1</v>
          </cell>
          <cell r="P255">
            <v>587.25</v>
          </cell>
          <cell r="Q255">
            <v>20</v>
          </cell>
          <cell r="R255">
            <v>11745000</v>
          </cell>
          <cell r="S255">
            <v>11745000</v>
          </cell>
        </row>
        <row r="256">
          <cell r="F256" t="str">
            <v>Ripening</v>
          </cell>
          <cell r="G256">
            <v>540</v>
          </cell>
          <cell r="I256">
            <v>540</v>
          </cell>
          <cell r="J256">
            <v>4.3499999999999996</v>
          </cell>
          <cell r="K256">
            <v>3.2624999999999997</v>
          </cell>
          <cell r="L256">
            <v>0.25</v>
          </cell>
          <cell r="P256">
            <v>587.25</v>
          </cell>
          <cell r="Q256">
            <v>20</v>
          </cell>
          <cell r="R256">
            <v>11745000</v>
          </cell>
          <cell r="S256">
            <v>11745000</v>
          </cell>
        </row>
        <row r="257">
          <cell r="B257" t="str">
            <v>Mangatarem</v>
          </cell>
          <cell r="E257">
            <v>10581</v>
          </cell>
          <cell r="F257">
            <v>0</v>
          </cell>
          <cell r="G257">
            <v>2319.8000000000002</v>
          </cell>
          <cell r="H257">
            <v>733</v>
          </cell>
          <cell r="I257">
            <v>1586.8000000000002</v>
          </cell>
          <cell r="J257">
            <v>43.500000000000007</v>
          </cell>
          <cell r="K257">
            <v>15.225</v>
          </cell>
          <cell r="L257">
            <v>6.4999999999999991</v>
          </cell>
          <cell r="M257">
            <v>0</v>
          </cell>
          <cell r="N257">
            <v>104914</v>
          </cell>
          <cell r="O257">
            <v>3539859.85</v>
          </cell>
          <cell r="P257">
            <v>2314.4609999999998</v>
          </cell>
          <cell r="Q257">
            <v>80</v>
          </cell>
          <cell r="R257">
            <v>46289220</v>
          </cell>
          <cell r="S257">
            <v>49829079.849999994</v>
          </cell>
        </row>
        <row r="258">
          <cell r="E258">
            <v>10581</v>
          </cell>
          <cell r="F258" t="str">
            <v>Seedlings</v>
          </cell>
          <cell r="G258">
            <v>521</v>
          </cell>
          <cell r="H258">
            <v>521</v>
          </cell>
          <cell r="J258">
            <v>4.3499999999999996</v>
          </cell>
          <cell r="K258">
            <v>0</v>
          </cell>
          <cell r="L258">
            <v>1</v>
          </cell>
          <cell r="N258">
            <v>3000</v>
          </cell>
          <cell r="O258">
            <v>1563000</v>
          </cell>
          <cell r="R258">
            <v>0</v>
          </cell>
          <cell r="S258">
            <v>1563000</v>
          </cell>
        </row>
        <row r="259">
          <cell r="F259" t="str">
            <v>Seedlings</v>
          </cell>
          <cell r="G259">
            <v>104</v>
          </cell>
          <cell r="I259">
            <v>104</v>
          </cell>
          <cell r="J259">
            <v>4.3499999999999996</v>
          </cell>
          <cell r="K259">
            <v>2.1749999999999998</v>
          </cell>
          <cell r="L259">
            <v>0.5</v>
          </cell>
          <cell r="N259">
            <v>3000</v>
          </cell>
          <cell r="O259">
            <v>156000</v>
          </cell>
          <cell r="R259">
            <v>0</v>
          </cell>
          <cell r="S259">
            <v>156000</v>
          </cell>
        </row>
        <row r="260">
          <cell r="F260" t="str">
            <v>Newly Planted</v>
          </cell>
          <cell r="G260">
            <v>39.5</v>
          </cell>
          <cell r="H260">
            <v>39.5</v>
          </cell>
          <cell r="J260">
            <v>4.3499999999999996</v>
          </cell>
          <cell r="K260">
            <v>0</v>
          </cell>
          <cell r="L260">
            <v>1</v>
          </cell>
          <cell r="N260">
            <v>22462</v>
          </cell>
          <cell r="O260">
            <v>887249</v>
          </cell>
          <cell r="R260">
            <v>0</v>
          </cell>
          <cell r="S260">
            <v>887249</v>
          </cell>
        </row>
        <row r="261">
          <cell r="F261" t="str">
            <v>Newly Planted</v>
          </cell>
          <cell r="G261">
            <v>41</v>
          </cell>
          <cell r="I261">
            <v>41</v>
          </cell>
          <cell r="J261">
            <v>4.3499999999999996</v>
          </cell>
          <cell r="K261">
            <v>3.0449999999999999</v>
          </cell>
          <cell r="L261">
            <v>0.3</v>
          </cell>
          <cell r="N261">
            <v>22462</v>
          </cell>
          <cell r="O261">
            <v>276282.59999999998</v>
          </cell>
          <cell r="R261">
            <v>0</v>
          </cell>
          <cell r="S261">
            <v>276282.59999999998</v>
          </cell>
        </row>
        <row r="262">
          <cell r="F262" t="str">
            <v>Vegetative</v>
          </cell>
          <cell r="G262">
            <v>5</v>
          </cell>
          <cell r="H262">
            <v>5</v>
          </cell>
          <cell r="J262">
            <v>4.3499999999999996</v>
          </cell>
          <cell r="K262">
            <v>0</v>
          </cell>
          <cell r="L262">
            <v>1</v>
          </cell>
          <cell r="N262">
            <v>26995</v>
          </cell>
          <cell r="O262">
            <v>134975</v>
          </cell>
          <cell r="R262">
            <v>0</v>
          </cell>
          <cell r="S262">
            <v>134975</v>
          </cell>
        </row>
        <row r="263">
          <cell r="F263" t="str">
            <v>Vegetative</v>
          </cell>
          <cell r="G263">
            <v>129</v>
          </cell>
          <cell r="I263">
            <v>129</v>
          </cell>
          <cell r="J263">
            <v>4.3499999999999996</v>
          </cell>
          <cell r="K263">
            <v>3.6974999999999998</v>
          </cell>
          <cell r="L263">
            <v>0.15</v>
          </cell>
          <cell r="N263">
            <v>26995</v>
          </cell>
          <cell r="O263">
            <v>522353.25</v>
          </cell>
          <cell r="R263">
            <v>0</v>
          </cell>
          <cell r="S263">
            <v>522353.25</v>
          </cell>
        </row>
        <row r="264">
          <cell r="F264" t="str">
            <v>Reproductive</v>
          </cell>
          <cell r="G264">
            <v>115.5</v>
          </cell>
          <cell r="H264">
            <v>115.5</v>
          </cell>
          <cell r="J264">
            <v>4.3499999999999996</v>
          </cell>
          <cell r="K264">
            <v>0</v>
          </cell>
          <cell r="L264">
            <v>1</v>
          </cell>
          <cell r="P264">
            <v>502.42499999999995</v>
          </cell>
          <cell r="Q264">
            <v>20</v>
          </cell>
          <cell r="R264">
            <v>10048499.999999998</v>
          </cell>
          <cell r="S264">
            <v>10048499.999999998</v>
          </cell>
        </row>
        <row r="265">
          <cell r="F265" t="str">
            <v>Reproductive</v>
          </cell>
          <cell r="G265">
            <v>585.6</v>
          </cell>
          <cell r="I265">
            <v>585.6</v>
          </cell>
          <cell r="J265">
            <v>4.3499999999999996</v>
          </cell>
          <cell r="K265">
            <v>3.2624999999999997</v>
          </cell>
          <cell r="L265">
            <v>0.25</v>
          </cell>
          <cell r="P265">
            <v>636.83999999999992</v>
          </cell>
          <cell r="Q265">
            <v>20</v>
          </cell>
          <cell r="R265">
            <v>12736799.999999998</v>
          </cell>
          <cell r="S265">
            <v>12736799.999999998</v>
          </cell>
        </row>
        <row r="266">
          <cell r="F266" t="str">
            <v>Maturity</v>
          </cell>
          <cell r="G266">
            <v>52</v>
          </cell>
          <cell r="H266">
            <v>52</v>
          </cell>
          <cell r="J266">
            <v>4.3499999999999996</v>
          </cell>
          <cell r="K266">
            <v>0</v>
          </cell>
          <cell r="L266">
            <v>1</v>
          </cell>
          <cell r="P266">
            <v>226.2</v>
          </cell>
          <cell r="Q266">
            <v>20</v>
          </cell>
          <cell r="R266">
            <v>4524000</v>
          </cell>
          <cell r="S266">
            <v>4524000</v>
          </cell>
        </row>
        <row r="267">
          <cell r="F267" t="str">
            <v>Maturity</v>
          </cell>
          <cell r="G267">
            <v>727.2</v>
          </cell>
          <cell r="I267">
            <v>727.2</v>
          </cell>
          <cell r="J267">
            <v>4.3499999999999996</v>
          </cell>
          <cell r="K267">
            <v>3.0449999999999999</v>
          </cell>
          <cell r="L267">
            <v>0.3</v>
          </cell>
          <cell r="P267">
            <v>948.99599999999998</v>
          </cell>
          <cell r="Q267">
            <v>20</v>
          </cell>
          <cell r="R267">
            <v>18979920</v>
          </cell>
          <cell r="S267">
            <v>18979920</v>
          </cell>
        </row>
        <row r="268">
          <cell r="B268" t="str">
            <v>District III</v>
          </cell>
          <cell r="K268">
            <v>0</v>
          </cell>
          <cell r="P268">
            <v>0</v>
          </cell>
          <cell r="R268">
            <v>0</v>
          </cell>
          <cell r="S268">
            <v>0</v>
          </cell>
        </row>
        <row r="269">
          <cell r="B269" t="str">
            <v>Calasiao</v>
          </cell>
          <cell r="E269">
            <v>2137</v>
          </cell>
          <cell r="F269">
            <v>0</v>
          </cell>
          <cell r="G269">
            <v>248.5</v>
          </cell>
          <cell r="H269">
            <v>248.5</v>
          </cell>
          <cell r="I269">
            <v>0</v>
          </cell>
          <cell r="J269">
            <v>17.399999999999999</v>
          </cell>
          <cell r="K269">
            <v>0</v>
          </cell>
          <cell r="L269">
            <v>4</v>
          </cell>
          <cell r="M269">
            <v>0</v>
          </cell>
          <cell r="N269">
            <v>29995</v>
          </cell>
          <cell r="O269">
            <v>6471625.4999999991</v>
          </cell>
          <cell r="P269">
            <v>802.57499999999993</v>
          </cell>
          <cell r="Q269">
            <v>40</v>
          </cell>
          <cell r="R269">
            <v>16051499.999999998</v>
          </cell>
          <cell r="S269">
            <v>22523125.499999996</v>
          </cell>
        </row>
        <row r="270">
          <cell r="E270">
            <v>2137</v>
          </cell>
          <cell r="F270" t="str">
            <v>Seedling</v>
          </cell>
          <cell r="G270">
            <v>10</v>
          </cell>
          <cell r="H270">
            <v>10</v>
          </cell>
          <cell r="J270">
            <v>4.3499999999999996</v>
          </cell>
          <cell r="K270">
            <v>0</v>
          </cell>
          <cell r="L270">
            <v>1</v>
          </cell>
          <cell r="N270">
            <v>3000</v>
          </cell>
          <cell r="O270">
            <v>130499.99999999999</v>
          </cell>
          <cell r="R270">
            <v>0</v>
          </cell>
          <cell r="S270">
            <v>130499.99999999999</v>
          </cell>
        </row>
        <row r="271">
          <cell r="F271" t="str">
            <v>Vegetative</v>
          </cell>
          <cell r="G271">
            <v>54</v>
          </cell>
          <cell r="H271">
            <v>54</v>
          </cell>
          <cell r="J271">
            <v>4.3499999999999996</v>
          </cell>
          <cell r="K271">
            <v>0</v>
          </cell>
          <cell r="L271">
            <v>1</v>
          </cell>
          <cell r="N271">
            <v>26995</v>
          </cell>
          <cell r="O271">
            <v>6341125.4999999991</v>
          </cell>
          <cell r="R271">
            <v>0</v>
          </cell>
          <cell r="S271">
            <v>6341125.4999999991</v>
          </cell>
        </row>
        <row r="272">
          <cell r="F272" t="str">
            <v>Reproductive</v>
          </cell>
          <cell r="G272">
            <v>164.5</v>
          </cell>
          <cell r="H272">
            <v>164.5</v>
          </cell>
          <cell r="J272">
            <v>4.3499999999999996</v>
          </cell>
          <cell r="K272">
            <v>0</v>
          </cell>
          <cell r="L272">
            <v>1</v>
          </cell>
          <cell r="P272">
            <v>715.57499999999993</v>
          </cell>
          <cell r="Q272">
            <v>20</v>
          </cell>
          <cell r="R272">
            <v>14311499.999999998</v>
          </cell>
          <cell r="S272">
            <v>14311499.999999998</v>
          </cell>
        </row>
        <row r="273">
          <cell r="F273" t="str">
            <v>Maturity</v>
          </cell>
          <cell r="G273">
            <v>20</v>
          </cell>
          <cell r="H273">
            <v>20</v>
          </cell>
          <cell r="J273">
            <v>4.3499999999999996</v>
          </cell>
          <cell r="K273">
            <v>0</v>
          </cell>
          <cell r="L273">
            <v>1</v>
          </cell>
          <cell r="P273">
            <v>87</v>
          </cell>
          <cell r="Q273">
            <v>20</v>
          </cell>
          <cell r="R273">
            <v>1740000</v>
          </cell>
          <cell r="S273">
            <v>1740000</v>
          </cell>
        </row>
        <row r="274">
          <cell r="B274" t="str">
            <v>Mapandan</v>
          </cell>
          <cell r="E274">
            <v>1031</v>
          </cell>
          <cell r="F274">
            <v>0</v>
          </cell>
          <cell r="G274">
            <v>839</v>
          </cell>
          <cell r="H274">
            <v>0</v>
          </cell>
          <cell r="I274">
            <v>839</v>
          </cell>
          <cell r="J274">
            <v>17.399999999999999</v>
          </cell>
          <cell r="K274">
            <v>13.049999999999997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965.69999999999993</v>
          </cell>
          <cell r="Q274">
            <v>80</v>
          </cell>
          <cell r="R274">
            <v>19314000</v>
          </cell>
          <cell r="S274">
            <v>19314000</v>
          </cell>
        </row>
        <row r="275">
          <cell r="E275">
            <v>1031</v>
          </cell>
          <cell r="F275" t="str">
            <v>Heading</v>
          </cell>
          <cell r="G275">
            <v>290</v>
          </cell>
          <cell r="I275">
            <v>290</v>
          </cell>
          <cell r="J275">
            <v>4.3499999999999996</v>
          </cell>
          <cell r="K275">
            <v>3.2624999999999997</v>
          </cell>
          <cell r="L275">
            <v>0.25</v>
          </cell>
          <cell r="P275">
            <v>315.375</v>
          </cell>
          <cell r="Q275">
            <v>20</v>
          </cell>
          <cell r="R275">
            <v>6307500</v>
          </cell>
          <cell r="S275">
            <v>6307500</v>
          </cell>
        </row>
        <row r="276">
          <cell r="F276" t="str">
            <v>Flowering</v>
          </cell>
          <cell r="G276">
            <v>351</v>
          </cell>
          <cell r="I276">
            <v>351</v>
          </cell>
          <cell r="J276">
            <v>4.3499999999999996</v>
          </cell>
          <cell r="K276">
            <v>3.0449999999999999</v>
          </cell>
          <cell r="L276">
            <v>0.3</v>
          </cell>
          <cell r="P276">
            <v>458.05499999999995</v>
          </cell>
          <cell r="Q276">
            <v>20</v>
          </cell>
          <cell r="R276">
            <v>9161099.9999999981</v>
          </cell>
          <cell r="S276">
            <v>9161099.9999999981</v>
          </cell>
        </row>
        <row r="277">
          <cell r="F277" t="str">
            <v>Dough Grain</v>
          </cell>
          <cell r="G277">
            <v>92</v>
          </cell>
          <cell r="I277">
            <v>92</v>
          </cell>
          <cell r="J277">
            <v>4.3499999999999996</v>
          </cell>
          <cell r="K277">
            <v>3.2624999999999997</v>
          </cell>
          <cell r="L277">
            <v>0.25</v>
          </cell>
          <cell r="P277">
            <v>100.05</v>
          </cell>
          <cell r="Q277">
            <v>20</v>
          </cell>
          <cell r="R277">
            <v>2001000</v>
          </cell>
          <cell r="S277">
            <v>2001000</v>
          </cell>
        </row>
        <row r="278">
          <cell r="F278" t="str">
            <v>Maturity</v>
          </cell>
          <cell r="G278">
            <v>106</v>
          </cell>
          <cell r="I278">
            <v>106</v>
          </cell>
          <cell r="J278">
            <v>4.3499999999999996</v>
          </cell>
          <cell r="K278">
            <v>3.4799999999999995</v>
          </cell>
          <cell r="L278">
            <v>0.2</v>
          </cell>
          <cell r="P278">
            <v>92.22</v>
          </cell>
          <cell r="Q278">
            <v>20</v>
          </cell>
          <cell r="R278">
            <v>1844400</v>
          </cell>
          <cell r="S278">
            <v>1844400</v>
          </cell>
        </row>
        <row r="279">
          <cell r="B279" t="str">
            <v>Santa  Barbara</v>
          </cell>
          <cell r="E279">
            <v>4407</v>
          </cell>
          <cell r="F279">
            <v>0</v>
          </cell>
          <cell r="G279">
            <v>2780</v>
          </cell>
          <cell r="H279">
            <v>0</v>
          </cell>
          <cell r="I279">
            <v>2780</v>
          </cell>
          <cell r="J279">
            <v>17.399999999999999</v>
          </cell>
          <cell r="K279">
            <v>13.919999999999998</v>
          </cell>
          <cell r="L279">
            <v>0.8</v>
          </cell>
          <cell r="M279">
            <v>0</v>
          </cell>
          <cell r="N279">
            <v>26995</v>
          </cell>
          <cell r="O279">
            <v>2645510</v>
          </cell>
          <cell r="P279">
            <v>1935.75</v>
          </cell>
          <cell r="Q279">
            <v>60</v>
          </cell>
          <cell r="R279">
            <v>38715000</v>
          </cell>
          <cell r="S279">
            <v>41360510</v>
          </cell>
        </row>
        <row r="280">
          <cell r="E280">
            <v>4407</v>
          </cell>
          <cell r="F280" t="str">
            <v>Vegetative</v>
          </cell>
          <cell r="G280">
            <v>980</v>
          </cell>
          <cell r="I280">
            <v>980</v>
          </cell>
          <cell r="J280">
            <v>4.3499999999999996</v>
          </cell>
          <cell r="K280">
            <v>3.9149999999999996</v>
          </cell>
          <cell r="L280">
            <v>0.1</v>
          </cell>
          <cell r="N280">
            <v>26995</v>
          </cell>
          <cell r="O280">
            <v>2645510</v>
          </cell>
          <cell r="R280">
            <v>0</v>
          </cell>
          <cell r="S280">
            <v>2645510</v>
          </cell>
        </row>
        <row r="281">
          <cell r="F281" t="str">
            <v>Flowering</v>
          </cell>
          <cell r="G281">
            <v>850</v>
          </cell>
          <cell r="I281">
            <v>850</v>
          </cell>
          <cell r="J281">
            <v>4.3499999999999996</v>
          </cell>
          <cell r="K281">
            <v>3.0449999999999999</v>
          </cell>
          <cell r="L281">
            <v>0.3</v>
          </cell>
          <cell r="P281">
            <v>1109.25</v>
          </cell>
          <cell r="Q281">
            <v>20</v>
          </cell>
          <cell r="R281">
            <v>22185000</v>
          </cell>
          <cell r="S281">
            <v>22185000</v>
          </cell>
        </row>
        <row r="282">
          <cell r="F282" t="str">
            <v>Milking</v>
          </cell>
          <cell r="G282">
            <v>550</v>
          </cell>
          <cell r="I282">
            <v>550</v>
          </cell>
          <cell r="J282">
            <v>4.3499999999999996</v>
          </cell>
          <cell r="K282">
            <v>3.4799999999999995</v>
          </cell>
          <cell r="L282">
            <v>0.2</v>
          </cell>
          <cell r="P282">
            <v>478.5</v>
          </cell>
          <cell r="Q282">
            <v>20</v>
          </cell>
          <cell r="R282">
            <v>9570000</v>
          </cell>
          <cell r="S282">
            <v>9570000</v>
          </cell>
        </row>
        <row r="283">
          <cell r="F283" t="str">
            <v>Ripening</v>
          </cell>
          <cell r="G283">
            <v>400</v>
          </cell>
          <cell r="I283">
            <v>400</v>
          </cell>
          <cell r="J283">
            <v>4.3499999999999996</v>
          </cell>
          <cell r="K283">
            <v>3.4799999999999995</v>
          </cell>
          <cell r="L283">
            <v>0.2</v>
          </cell>
          <cell r="P283">
            <v>348</v>
          </cell>
          <cell r="Q283">
            <v>20</v>
          </cell>
          <cell r="R283">
            <v>6960000</v>
          </cell>
          <cell r="S283">
            <v>6960000</v>
          </cell>
        </row>
        <row r="284">
          <cell r="B284" t="str">
            <v>Malasiqui</v>
          </cell>
          <cell r="E284">
            <v>5147</v>
          </cell>
          <cell r="F284" t="str">
            <v>Soft/Hard dough</v>
          </cell>
          <cell r="G284">
            <v>162.5</v>
          </cell>
          <cell r="I284">
            <v>162.5</v>
          </cell>
          <cell r="J284">
            <v>4.3499999999999996</v>
          </cell>
          <cell r="K284">
            <v>3.2624999999999997</v>
          </cell>
          <cell r="L284">
            <v>0.25</v>
          </cell>
          <cell r="P284">
            <v>176.71874999999997</v>
          </cell>
          <cell r="Q284">
            <v>20</v>
          </cell>
          <cell r="R284">
            <v>3534374.9999999995</v>
          </cell>
          <cell r="S284">
            <v>3534374.9999999995</v>
          </cell>
        </row>
        <row r="285">
          <cell r="B285" t="str">
            <v>Bayambang</v>
          </cell>
          <cell r="E285">
            <v>7033</v>
          </cell>
          <cell r="F285">
            <v>0</v>
          </cell>
          <cell r="G285">
            <v>600</v>
          </cell>
          <cell r="H285">
            <v>460</v>
          </cell>
          <cell r="I285">
            <v>140</v>
          </cell>
          <cell r="J285">
            <v>17.399999999999999</v>
          </cell>
          <cell r="K285">
            <v>3.2624999999999997</v>
          </cell>
          <cell r="L285">
            <v>3.25</v>
          </cell>
          <cell r="M285">
            <v>0</v>
          </cell>
          <cell r="N285">
            <v>22462</v>
          </cell>
          <cell r="O285">
            <v>2246200</v>
          </cell>
          <cell r="P285">
            <v>1718.25</v>
          </cell>
          <cell r="Q285">
            <v>60</v>
          </cell>
          <cell r="R285">
            <v>34365000</v>
          </cell>
          <cell r="S285">
            <v>36611200</v>
          </cell>
        </row>
        <row r="286">
          <cell r="E286">
            <v>7033</v>
          </cell>
          <cell r="F286" t="str">
            <v>Newly Planted</v>
          </cell>
          <cell r="G286">
            <v>100</v>
          </cell>
          <cell r="H286">
            <v>100</v>
          </cell>
          <cell r="J286">
            <v>4.3499999999999996</v>
          </cell>
          <cell r="K286">
            <v>0</v>
          </cell>
          <cell r="L286">
            <v>1</v>
          </cell>
          <cell r="N286">
            <v>22462</v>
          </cell>
          <cell r="O286">
            <v>2246200</v>
          </cell>
          <cell r="S286">
            <v>2246200</v>
          </cell>
        </row>
        <row r="287">
          <cell r="F287" t="str">
            <v>Maturity</v>
          </cell>
          <cell r="G287">
            <v>60</v>
          </cell>
          <cell r="H287">
            <v>60</v>
          </cell>
          <cell r="J287">
            <v>4.3499999999999996</v>
          </cell>
          <cell r="K287">
            <v>0</v>
          </cell>
          <cell r="L287">
            <v>1</v>
          </cell>
          <cell r="P287">
            <v>261</v>
          </cell>
          <cell r="Q287">
            <v>20</v>
          </cell>
          <cell r="R287">
            <v>5220000</v>
          </cell>
          <cell r="S287">
            <v>5220000</v>
          </cell>
        </row>
        <row r="288">
          <cell r="F288" t="str">
            <v>Maturity</v>
          </cell>
          <cell r="G288">
            <v>140</v>
          </cell>
          <cell r="I288">
            <v>140</v>
          </cell>
          <cell r="J288">
            <v>4.3499999999999996</v>
          </cell>
          <cell r="K288">
            <v>3.2624999999999997</v>
          </cell>
          <cell r="L288">
            <v>0.25</v>
          </cell>
          <cell r="P288">
            <v>152.25</v>
          </cell>
          <cell r="Q288">
            <v>20</v>
          </cell>
          <cell r="R288">
            <v>3045000</v>
          </cell>
          <cell r="S288">
            <v>3045000</v>
          </cell>
        </row>
        <row r="289">
          <cell r="F289" t="str">
            <v>Milking</v>
          </cell>
          <cell r="G289">
            <v>300</v>
          </cell>
          <cell r="H289">
            <v>300</v>
          </cell>
          <cell r="J289">
            <v>4.3499999999999996</v>
          </cell>
          <cell r="K289">
            <v>0</v>
          </cell>
          <cell r="L289">
            <v>1</v>
          </cell>
          <cell r="P289">
            <v>1305</v>
          </cell>
          <cell r="Q289">
            <v>20</v>
          </cell>
          <cell r="R289">
            <v>26100000</v>
          </cell>
          <cell r="S289">
            <v>26100000</v>
          </cell>
        </row>
        <row r="290">
          <cell r="B290" t="str">
            <v>San. Carlos</v>
          </cell>
          <cell r="E290">
            <v>4304</v>
          </cell>
          <cell r="F290" t="str">
            <v>Reproductive</v>
          </cell>
          <cell r="G290">
            <v>437.5</v>
          </cell>
          <cell r="H290">
            <v>437.5</v>
          </cell>
          <cell r="J290">
            <v>4.3499999999999996</v>
          </cell>
          <cell r="K290">
            <v>0</v>
          </cell>
          <cell r="L290">
            <v>1</v>
          </cell>
          <cell r="P290">
            <v>1903.1249999999998</v>
          </cell>
          <cell r="Q290">
            <v>20</v>
          </cell>
          <cell r="R290">
            <v>38062499.999999993</v>
          </cell>
          <cell r="S290">
            <v>38062499.999999993</v>
          </cell>
        </row>
        <row r="291">
          <cell r="B291" t="str">
            <v>District IV</v>
          </cell>
          <cell r="K291">
            <v>0</v>
          </cell>
          <cell r="R291">
            <v>0</v>
          </cell>
          <cell r="S291">
            <v>0</v>
          </cell>
        </row>
        <row r="292">
          <cell r="B292" t="str">
            <v>San Fabian</v>
          </cell>
          <cell r="E292">
            <v>3500</v>
          </cell>
        </row>
        <row r="293">
          <cell r="E293">
            <v>3500</v>
          </cell>
          <cell r="F293" t="str">
            <v>Vegetative</v>
          </cell>
          <cell r="G293">
            <v>22</v>
          </cell>
          <cell r="I293">
            <v>22</v>
          </cell>
          <cell r="J293">
            <v>4.3499999999999996</v>
          </cell>
          <cell r="K293">
            <v>3.6974999999999998</v>
          </cell>
          <cell r="L293">
            <v>0.15</v>
          </cell>
          <cell r="N293">
            <v>26995</v>
          </cell>
          <cell r="O293">
            <v>89083.5</v>
          </cell>
          <cell r="R293">
            <v>0</v>
          </cell>
          <cell r="S293">
            <v>89083.5</v>
          </cell>
        </row>
        <row r="294">
          <cell r="F294" t="str">
            <v>Reproductive</v>
          </cell>
          <cell r="G294">
            <v>4.5</v>
          </cell>
          <cell r="H294">
            <v>4.5</v>
          </cell>
          <cell r="J294">
            <v>4.3499999999999996</v>
          </cell>
          <cell r="K294">
            <v>0</v>
          </cell>
          <cell r="L294">
            <v>1</v>
          </cell>
          <cell r="P294">
            <v>19.574999999999999</v>
          </cell>
          <cell r="Q294">
            <v>20</v>
          </cell>
          <cell r="R294">
            <v>391500</v>
          </cell>
          <cell r="S294">
            <v>391500</v>
          </cell>
        </row>
        <row r="295">
          <cell r="F295" t="str">
            <v>Reproductive</v>
          </cell>
          <cell r="G295">
            <v>2399.5</v>
          </cell>
          <cell r="I295">
            <v>2399.5</v>
          </cell>
          <cell r="J295">
            <v>4.3499999999999996</v>
          </cell>
          <cell r="K295">
            <v>3.2624999999999997</v>
          </cell>
          <cell r="L295">
            <v>0.25</v>
          </cell>
          <cell r="P295">
            <v>2609.4562499999997</v>
          </cell>
          <cell r="Q295">
            <v>20</v>
          </cell>
          <cell r="R295">
            <v>52189124.999999993</v>
          </cell>
          <cell r="S295">
            <v>52189124.999999993</v>
          </cell>
        </row>
        <row r="296">
          <cell r="F296" t="str">
            <v>Maturity</v>
          </cell>
          <cell r="G296">
            <v>162</v>
          </cell>
          <cell r="I296">
            <v>162</v>
          </cell>
          <cell r="J296">
            <v>4.3499999999999996</v>
          </cell>
          <cell r="K296">
            <v>3.4799999999999995</v>
          </cell>
          <cell r="L296">
            <v>0.2</v>
          </cell>
          <cell r="P296">
            <v>140.94</v>
          </cell>
          <cell r="Q296">
            <v>20</v>
          </cell>
          <cell r="R296">
            <v>2818800</v>
          </cell>
          <cell r="S296">
            <v>2818800</v>
          </cell>
        </row>
        <row r="297">
          <cell r="B297" t="str">
            <v xml:space="preserve">Mangaldan </v>
          </cell>
          <cell r="E297">
            <v>1351</v>
          </cell>
          <cell r="F297">
            <v>0</v>
          </cell>
          <cell r="G297">
            <v>624</v>
          </cell>
          <cell r="H297">
            <v>208</v>
          </cell>
          <cell r="I297">
            <v>416</v>
          </cell>
          <cell r="J297">
            <v>13.049999999999999</v>
          </cell>
          <cell r="K297">
            <v>5.22</v>
          </cell>
          <cell r="L297">
            <v>1.8</v>
          </cell>
          <cell r="M297">
            <v>0</v>
          </cell>
          <cell r="N297">
            <v>0</v>
          </cell>
          <cell r="O297">
            <v>0</v>
          </cell>
          <cell r="P297">
            <v>1460.73</v>
          </cell>
          <cell r="Q297">
            <v>60</v>
          </cell>
          <cell r="R297">
            <v>29214600</v>
          </cell>
          <cell r="S297">
            <v>29214600</v>
          </cell>
        </row>
        <row r="298">
          <cell r="E298">
            <v>1351</v>
          </cell>
          <cell r="F298" t="str">
            <v>Flowering</v>
          </cell>
          <cell r="G298">
            <v>208</v>
          </cell>
          <cell r="H298">
            <v>208</v>
          </cell>
          <cell r="J298">
            <v>4.3499999999999996</v>
          </cell>
          <cell r="K298">
            <v>0</v>
          </cell>
          <cell r="L298">
            <v>1</v>
          </cell>
          <cell r="P298">
            <v>904.8</v>
          </cell>
          <cell r="Q298">
            <v>20</v>
          </cell>
          <cell r="R298">
            <v>18096000</v>
          </cell>
          <cell r="S298">
            <v>18096000</v>
          </cell>
        </row>
        <row r="299">
          <cell r="F299" t="str">
            <v>Soft/Hard Dough</v>
          </cell>
          <cell r="G299">
            <v>401</v>
          </cell>
          <cell r="I299">
            <v>401</v>
          </cell>
          <cell r="J299">
            <v>4.3499999999999996</v>
          </cell>
          <cell r="K299">
            <v>3.0449999999999999</v>
          </cell>
          <cell r="L299">
            <v>0.3</v>
          </cell>
          <cell r="P299">
            <v>523.30499999999995</v>
          </cell>
          <cell r="Q299">
            <v>20</v>
          </cell>
          <cell r="R299">
            <v>10466099.999999998</v>
          </cell>
          <cell r="S299">
            <v>10466099.999999998</v>
          </cell>
        </row>
        <row r="300">
          <cell r="F300" t="str">
            <v>Ripening</v>
          </cell>
          <cell r="G300">
            <v>15</v>
          </cell>
          <cell r="I300">
            <v>15</v>
          </cell>
          <cell r="J300">
            <v>4.3499999999999996</v>
          </cell>
          <cell r="K300">
            <v>2.1749999999999998</v>
          </cell>
          <cell r="L300">
            <v>0.5</v>
          </cell>
          <cell r="P300">
            <v>32.625</v>
          </cell>
          <cell r="Q300">
            <v>20</v>
          </cell>
          <cell r="R300">
            <v>652500</v>
          </cell>
          <cell r="S300">
            <v>652500</v>
          </cell>
        </row>
        <row r="301">
          <cell r="B301" t="str">
            <v>Manaoag</v>
          </cell>
          <cell r="E301">
            <v>1942</v>
          </cell>
          <cell r="F301">
            <v>0</v>
          </cell>
          <cell r="G301">
            <v>2159</v>
          </cell>
          <cell r="H301">
            <v>0</v>
          </cell>
          <cell r="I301">
            <v>2159</v>
          </cell>
          <cell r="J301">
            <v>13.049999999999999</v>
          </cell>
          <cell r="K301">
            <v>10.004999999999999</v>
          </cell>
          <cell r="L301">
            <v>0.7</v>
          </cell>
          <cell r="M301">
            <v>0</v>
          </cell>
          <cell r="N301">
            <v>0</v>
          </cell>
          <cell r="O301">
            <v>0</v>
          </cell>
          <cell r="P301">
            <v>2302.2374999999997</v>
          </cell>
          <cell r="Q301">
            <v>60</v>
          </cell>
          <cell r="R301">
            <v>46044750</v>
          </cell>
          <cell r="S301">
            <v>46044750</v>
          </cell>
        </row>
        <row r="302">
          <cell r="E302">
            <v>1942</v>
          </cell>
          <cell r="F302" t="str">
            <v xml:space="preserve">Panicle Initiation to Booting </v>
          </cell>
          <cell r="G302">
            <v>1244</v>
          </cell>
          <cell r="I302">
            <v>1244</v>
          </cell>
          <cell r="J302">
            <v>4.3499999999999996</v>
          </cell>
          <cell r="K302">
            <v>3.2624999999999997</v>
          </cell>
          <cell r="L302">
            <v>0.25</v>
          </cell>
          <cell r="P302">
            <v>1352.85</v>
          </cell>
          <cell r="Q302">
            <v>20</v>
          </cell>
          <cell r="R302">
            <v>27057000</v>
          </cell>
          <cell r="S302">
            <v>27057000</v>
          </cell>
        </row>
        <row r="303">
          <cell r="F303" t="str">
            <v>Flowering</v>
          </cell>
          <cell r="G303">
            <v>705</v>
          </cell>
          <cell r="I303">
            <v>705</v>
          </cell>
          <cell r="J303">
            <v>4.3499999999999996</v>
          </cell>
          <cell r="K303">
            <v>3.2624999999999997</v>
          </cell>
          <cell r="L303">
            <v>0.25</v>
          </cell>
          <cell r="P303">
            <v>766.68749999999989</v>
          </cell>
          <cell r="Q303">
            <v>20</v>
          </cell>
          <cell r="R303">
            <v>15333749.999999998</v>
          </cell>
          <cell r="S303">
            <v>15333749.999999998</v>
          </cell>
        </row>
        <row r="304">
          <cell r="F304" t="str">
            <v>Maturity</v>
          </cell>
          <cell r="G304">
            <v>210</v>
          </cell>
          <cell r="I304">
            <v>210</v>
          </cell>
          <cell r="J304">
            <v>4.3499999999999996</v>
          </cell>
          <cell r="K304">
            <v>3.4799999999999995</v>
          </cell>
          <cell r="L304">
            <v>0.2</v>
          </cell>
          <cell r="P304">
            <v>182.7</v>
          </cell>
          <cell r="Q304">
            <v>20</v>
          </cell>
          <cell r="R304">
            <v>3654000</v>
          </cell>
          <cell r="S304">
            <v>3654000</v>
          </cell>
        </row>
        <row r="305">
          <cell r="B305" t="str">
            <v>San Jacinto</v>
          </cell>
          <cell r="E305">
            <v>2121</v>
          </cell>
          <cell r="F305">
            <v>0</v>
          </cell>
          <cell r="G305">
            <v>1723</v>
          </cell>
          <cell r="H305">
            <v>609</v>
          </cell>
          <cell r="I305">
            <v>1114</v>
          </cell>
          <cell r="J305">
            <v>17.399999999999999</v>
          </cell>
          <cell r="K305">
            <v>10.004999999999999</v>
          </cell>
          <cell r="L305">
            <v>1.7</v>
          </cell>
          <cell r="M305">
            <v>0</v>
          </cell>
          <cell r="N305">
            <v>0</v>
          </cell>
          <cell r="O305">
            <v>0</v>
          </cell>
          <cell r="P305">
            <v>4043.7599999999998</v>
          </cell>
          <cell r="Q305">
            <v>80</v>
          </cell>
          <cell r="R305">
            <v>80875200</v>
          </cell>
          <cell r="S305">
            <v>80875200</v>
          </cell>
        </row>
        <row r="306">
          <cell r="E306">
            <v>2121</v>
          </cell>
          <cell r="F306" t="str">
            <v xml:space="preserve">Panicle Initiation to Booting </v>
          </cell>
          <cell r="G306">
            <v>25</v>
          </cell>
          <cell r="I306">
            <v>25</v>
          </cell>
          <cell r="J306">
            <v>4.3499999999999996</v>
          </cell>
          <cell r="K306">
            <v>3.4799999999999995</v>
          </cell>
          <cell r="L306">
            <v>0.2</v>
          </cell>
          <cell r="P306">
            <v>21.75</v>
          </cell>
          <cell r="Q306">
            <v>20</v>
          </cell>
          <cell r="R306">
            <v>435000</v>
          </cell>
          <cell r="S306">
            <v>435000</v>
          </cell>
        </row>
        <row r="307">
          <cell r="F307" t="str">
            <v>Flowering</v>
          </cell>
          <cell r="G307">
            <v>609</v>
          </cell>
          <cell r="H307">
            <v>609</v>
          </cell>
          <cell r="J307">
            <v>4.3499999999999996</v>
          </cell>
          <cell r="K307">
            <v>0</v>
          </cell>
          <cell r="L307">
            <v>1</v>
          </cell>
          <cell r="P307">
            <v>2649.1499999999996</v>
          </cell>
          <cell r="Q307">
            <v>20</v>
          </cell>
          <cell r="R307">
            <v>52982999.999999993</v>
          </cell>
          <cell r="S307">
            <v>52982999.999999993</v>
          </cell>
        </row>
        <row r="308">
          <cell r="F308" t="str">
            <v>Flowering</v>
          </cell>
          <cell r="G308">
            <v>978</v>
          </cell>
          <cell r="I308">
            <v>978</v>
          </cell>
          <cell r="J308">
            <v>4.3499999999999996</v>
          </cell>
          <cell r="K308">
            <v>3.0449999999999999</v>
          </cell>
          <cell r="L308">
            <v>0.3</v>
          </cell>
          <cell r="P308">
            <v>1276.29</v>
          </cell>
          <cell r="Q308">
            <v>20</v>
          </cell>
          <cell r="R308">
            <v>25525800</v>
          </cell>
          <cell r="S308">
            <v>25525800</v>
          </cell>
        </row>
        <row r="309">
          <cell r="F309" t="str">
            <v>Maturity</v>
          </cell>
          <cell r="G309">
            <v>111</v>
          </cell>
          <cell r="I309">
            <v>111</v>
          </cell>
          <cell r="J309">
            <v>4.3499999999999996</v>
          </cell>
          <cell r="K309">
            <v>3.4799999999999995</v>
          </cell>
          <cell r="L309">
            <v>0.2</v>
          </cell>
          <cell r="P309">
            <v>96.57</v>
          </cell>
          <cell r="Q309">
            <v>20</v>
          </cell>
          <cell r="R309">
            <v>1931400</v>
          </cell>
          <cell r="S309">
            <v>1931400</v>
          </cell>
        </row>
        <row r="310">
          <cell r="B310" t="str">
            <v>Dagupan City</v>
          </cell>
          <cell r="E310">
            <v>13</v>
          </cell>
          <cell r="F310" t="str">
            <v>Tillering</v>
          </cell>
          <cell r="G310">
            <v>13</v>
          </cell>
          <cell r="H310">
            <v>13</v>
          </cell>
          <cell r="J310">
            <v>4.3499999999999996</v>
          </cell>
          <cell r="K310">
            <v>0</v>
          </cell>
          <cell r="L310">
            <v>1</v>
          </cell>
          <cell r="N310">
            <v>26995</v>
          </cell>
          <cell r="O310">
            <v>350935</v>
          </cell>
          <cell r="P310">
            <v>0</v>
          </cell>
          <cell r="R310">
            <v>0</v>
          </cell>
          <cell r="S310">
            <v>350935</v>
          </cell>
        </row>
        <row r="311">
          <cell r="B311" t="str">
            <v>District V</v>
          </cell>
          <cell r="G311">
            <v>0</v>
          </cell>
          <cell r="P311">
            <v>0</v>
          </cell>
          <cell r="R311">
            <v>0</v>
          </cell>
          <cell r="S311">
            <v>0</v>
          </cell>
        </row>
        <row r="312">
          <cell r="B312" t="str">
            <v>Alcala</v>
          </cell>
          <cell r="E312">
            <v>3788</v>
          </cell>
          <cell r="F312">
            <v>0</v>
          </cell>
          <cell r="G312">
            <v>567</v>
          </cell>
          <cell r="H312">
            <v>0</v>
          </cell>
          <cell r="I312">
            <v>567</v>
          </cell>
          <cell r="J312">
            <v>8.6999999999999993</v>
          </cell>
          <cell r="K312">
            <v>0</v>
          </cell>
          <cell r="L312">
            <v>0.5</v>
          </cell>
          <cell r="M312">
            <v>0</v>
          </cell>
          <cell r="N312">
            <v>0</v>
          </cell>
          <cell r="O312">
            <v>0</v>
          </cell>
          <cell r="P312">
            <v>658.58999999999992</v>
          </cell>
          <cell r="Q312">
            <v>40</v>
          </cell>
          <cell r="R312">
            <v>13171800</v>
          </cell>
          <cell r="S312">
            <v>13171800</v>
          </cell>
        </row>
        <row r="313">
          <cell r="E313">
            <v>3788</v>
          </cell>
          <cell r="F313" t="str">
            <v>Flowering</v>
          </cell>
          <cell r="G313">
            <v>380</v>
          </cell>
          <cell r="I313">
            <v>380</v>
          </cell>
          <cell r="J313">
            <v>4.3499999999999996</v>
          </cell>
          <cell r="L313">
            <v>0.3</v>
          </cell>
          <cell r="P313">
            <v>495.9</v>
          </cell>
          <cell r="Q313">
            <v>20</v>
          </cell>
          <cell r="R313">
            <v>9918000</v>
          </cell>
          <cell r="S313">
            <v>9918000</v>
          </cell>
        </row>
        <row r="314">
          <cell r="F314" t="str">
            <v>Maturity</v>
          </cell>
          <cell r="G314">
            <v>187</v>
          </cell>
          <cell r="I314">
            <v>187</v>
          </cell>
          <cell r="J314">
            <v>4.3499999999999996</v>
          </cell>
          <cell r="L314">
            <v>0.2</v>
          </cell>
          <cell r="P314">
            <v>162.69</v>
          </cell>
          <cell r="Q314">
            <v>20</v>
          </cell>
          <cell r="R314">
            <v>3253800</v>
          </cell>
          <cell r="S314">
            <v>3253800</v>
          </cell>
        </row>
        <row r="315">
          <cell r="B315" t="str">
            <v>Bautista</v>
          </cell>
          <cell r="E315">
            <v>1769</v>
          </cell>
          <cell r="F315">
            <v>0</v>
          </cell>
          <cell r="G315">
            <v>70</v>
          </cell>
          <cell r="H315">
            <v>0</v>
          </cell>
          <cell r="I315">
            <v>70</v>
          </cell>
          <cell r="J315">
            <v>8.6999999999999993</v>
          </cell>
          <cell r="K315">
            <v>6.5249999999999995</v>
          </cell>
          <cell r="L315">
            <v>0.5</v>
          </cell>
          <cell r="M315">
            <v>0</v>
          </cell>
          <cell r="N315">
            <v>0</v>
          </cell>
          <cell r="O315">
            <v>0</v>
          </cell>
          <cell r="P315">
            <v>78.3</v>
          </cell>
          <cell r="Q315">
            <v>40</v>
          </cell>
          <cell r="R315">
            <v>1566000</v>
          </cell>
          <cell r="S315">
            <v>1566000</v>
          </cell>
        </row>
        <row r="316">
          <cell r="E316">
            <v>1769</v>
          </cell>
          <cell r="F316" t="str">
            <v>Flowering</v>
          </cell>
          <cell r="G316">
            <v>40</v>
          </cell>
          <cell r="I316">
            <v>40</v>
          </cell>
          <cell r="J316">
            <v>4.3499999999999996</v>
          </cell>
          <cell r="K316">
            <v>3.0449999999999999</v>
          </cell>
          <cell r="L316">
            <v>0.3</v>
          </cell>
          <cell r="P316">
            <v>52.199999999999996</v>
          </cell>
          <cell r="Q316">
            <v>20</v>
          </cell>
          <cell r="R316">
            <v>1043999.9999999999</v>
          </cell>
          <cell r="S316">
            <v>1043999.9999999999</v>
          </cell>
        </row>
        <row r="317">
          <cell r="F317" t="str">
            <v>Maturity</v>
          </cell>
          <cell r="G317">
            <v>30</v>
          </cell>
          <cell r="I317">
            <v>30</v>
          </cell>
          <cell r="J317">
            <v>4.3499999999999996</v>
          </cell>
          <cell r="K317">
            <v>3.4799999999999995</v>
          </cell>
          <cell r="L317">
            <v>0.2</v>
          </cell>
          <cell r="P317">
            <v>26.1</v>
          </cell>
          <cell r="Q317">
            <v>20</v>
          </cell>
          <cell r="R317">
            <v>522000</v>
          </cell>
          <cell r="S317">
            <v>522000</v>
          </cell>
        </row>
        <row r="318">
          <cell r="B318" t="str">
            <v>Binalonan</v>
          </cell>
          <cell r="E318">
            <v>3481</v>
          </cell>
          <cell r="F318">
            <v>0</v>
          </cell>
          <cell r="G318">
            <v>1300</v>
          </cell>
          <cell r="H318">
            <v>0</v>
          </cell>
          <cell r="I318">
            <v>1300</v>
          </cell>
          <cell r="J318">
            <v>8.6999999999999993</v>
          </cell>
          <cell r="K318">
            <v>6.7424999999999997</v>
          </cell>
          <cell r="L318">
            <v>0.45</v>
          </cell>
          <cell r="M318">
            <v>0</v>
          </cell>
          <cell r="N318">
            <v>0</v>
          </cell>
          <cell r="O318">
            <v>0</v>
          </cell>
          <cell r="P318">
            <v>1337.625</v>
          </cell>
          <cell r="Q318">
            <v>40</v>
          </cell>
          <cell r="R318">
            <v>26752500</v>
          </cell>
          <cell r="S318">
            <v>26752500</v>
          </cell>
        </row>
        <row r="319">
          <cell r="E319">
            <v>3481</v>
          </cell>
          <cell r="F319" t="str">
            <v>Flowering/Milking</v>
          </cell>
          <cell r="G319">
            <v>950</v>
          </cell>
          <cell r="I319">
            <v>950</v>
          </cell>
          <cell r="J319">
            <v>4.3499999999999996</v>
          </cell>
          <cell r="K319">
            <v>3.2624999999999997</v>
          </cell>
          <cell r="L319">
            <v>0.25</v>
          </cell>
          <cell r="P319">
            <v>1033.125</v>
          </cell>
          <cell r="Q319">
            <v>20</v>
          </cell>
          <cell r="R319">
            <v>20662500</v>
          </cell>
          <cell r="S319">
            <v>20662500</v>
          </cell>
        </row>
        <row r="320">
          <cell r="F320" t="str">
            <v>PI to heading</v>
          </cell>
          <cell r="G320">
            <v>350</v>
          </cell>
          <cell r="I320">
            <v>350</v>
          </cell>
          <cell r="J320">
            <v>4.3499999999999996</v>
          </cell>
          <cell r="K320">
            <v>3.4799999999999995</v>
          </cell>
          <cell r="L320">
            <v>0.2</v>
          </cell>
          <cell r="P320">
            <v>304.5</v>
          </cell>
          <cell r="Q320">
            <v>20</v>
          </cell>
          <cell r="R320">
            <v>6090000</v>
          </cell>
          <cell r="S320">
            <v>6090000</v>
          </cell>
        </row>
        <row r="321">
          <cell r="B321" t="str">
            <v>Laoac</v>
          </cell>
          <cell r="E321">
            <v>2636</v>
          </cell>
          <cell r="F321">
            <v>0</v>
          </cell>
          <cell r="G321">
            <v>1425</v>
          </cell>
          <cell r="H321">
            <v>0</v>
          </cell>
          <cell r="I321">
            <v>1425</v>
          </cell>
          <cell r="J321">
            <v>13.049999999999999</v>
          </cell>
          <cell r="K321">
            <v>10.439999999999998</v>
          </cell>
          <cell r="L321">
            <v>0.60000000000000009</v>
          </cell>
          <cell r="M321">
            <v>0</v>
          </cell>
          <cell r="N321">
            <v>0</v>
          </cell>
          <cell r="O321">
            <v>0</v>
          </cell>
          <cell r="P321">
            <v>1495.3125</v>
          </cell>
          <cell r="Q321">
            <v>60</v>
          </cell>
          <cell r="R321">
            <v>29906250</v>
          </cell>
          <cell r="S321">
            <v>29906250</v>
          </cell>
        </row>
        <row r="322">
          <cell r="E322">
            <v>2636</v>
          </cell>
          <cell r="F322" t="str">
            <v>Flowering</v>
          </cell>
          <cell r="G322">
            <v>1200</v>
          </cell>
          <cell r="I322">
            <v>1200</v>
          </cell>
          <cell r="J322">
            <v>4.3499999999999996</v>
          </cell>
          <cell r="K322">
            <v>3.2624999999999997</v>
          </cell>
          <cell r="L322">
            <v>0.25</v>
          </cell>
          <cell r="P322">
            <v>1305</v>
          </cell>
          <cell r="Q322">
            <v>20</v>
          </cell>
          <cell r="R322">
            <v>26100000</v>
          </cell>
          <cell r="S322">
            <v>26100000</v>
          </cell>
        </row>
        <row r="323">
          <cell r="F323" t="str">
            <v>Harvestable</v>
          </cell>
          <cell r="G323">
            <v>25</v>
          </cell>
          <cell r="I323">
            <v>25</v>
          </cell>
          <cell r="J323">
            <v>4.3499999999999996</v>
          </cell>
          <cell r="K323">
            <v>3.6974999999999998</v>
          </cell>
          <cell r="L323">
            <v>0.15</v>
          </cell>
          <cell r="P323">
            <v>16.3125</v>
          </cell>
          <cell r="Q323">
            <v>20</v>
          </cell>
          <cell r="R323">
            <v>326250</v>
          </cell>
          <cell r="S323">
            <v>326250</v>
          </cell>
        </row>
        <row r="324">
          <cell r="F324" t="str">
            <v>Harvestable</v>
          </cell>
          <cell r="G324">
            <v>200</v>
          </cell>
          <cell r="I324">
            <v>200</v>
          </cell>
          <cell r="J324">
            <v>4.3499999999999996</v>
          </cell>
          <cell r="K324">
            <v>3.4799999999999995</v>
          </cell>
          <cell r="L324">
            <v>0.2</v>
          </cell>
          <cell r="P324">
            <v>174</v>
          </cell>
          <cell r="Q324">
            <v>20</v>
          </cell>
          <cell r="R324">
            <v>3480000</v>
          </cell>
          <cell r="S324">
            <v>3480000</v>
          </cell>
        </row>
        <row r="325">
          <cell r="B325" t="str">
            <v>Pozorrubio</v>
          </cell>
          <cell r="E325">
            <v>3536</v>
          </cell>
          <cell r="F325">
            <v>0</v>
          </cell>
          <cell r="G325">
            <v>280.26</v>
          </cell>
          <cell r="H325">
            <v>0</v>
          </cell>
          <cell r="I325">
            <v>280.26</v>
          </cell>
          <cell r="J325">
            <v>26.1</v>
          </cell>
          <cell r="K325">
            <v>21.314999999999998</v>
          </cell>
          <cell r="L325">
            <v>1.0999999999999999</v>
          </cell>
          <cell r="M325">
            <v>0</v>
          </cell>
          <cell r="N325">
            <v>26995</v>
          </cell>
          <cell r="O325">
            <v>6127.8649999999998</v>
          </cell>
          <cell r="P325">
            <v>263.67959999999999</v>
          </cell>
          <cell r="Q325">
            <v>100</v>
          </cell>
          <cell r="R325">
            <v>5273592</v>
          </cell>
          <cell r="S325">
            <v>5279719.8650000002</v>
          </cell>
        </row>
        <row r="326">
          <cell r="E326">
            <v>3536</v>
          </cell>
          <cell r="F326" t="str">
            <v>Vegetative</v>
          </cell>
          <cell r="G326">
            <v>2.27</v>
          </cell>
          <cell r="I326">
            <v>2.27</v>
          </cell>
          <cell r="J326">
            <v>4.3499999999999996</v>
          </cell>
          <cell r="K326">
            <v>3.9149999999999996</v>
          </cell>
          <cell r="L326">
            <v>0.1</v>
          </cell>
          <cell r="N326">
            <v>26995</v>
          </cell>
          <cell r="O326">
            <v>6127.8649999999998</v>
          </cell>
          <cell r="R326">
            <v>0</v>
          </cell>
          <cell r="S326">
            <v>6127.8649999999998</v>
          </cell>
        </row>
        <row r="327">
          <cell r="F327" t="str">
            <v>Booting</v>
          </cell>
          <cell r="G327">
            <v>3.9</v>
          </cell>
          <cell r="I327">
            <v>3.9</v>
          </cell>
          <cell r="J327">
            <v>4.3499999999999996</v>
          </cell>
          <cell r="K327">
            <v>3.6974999999999998</v>
          </cell>
          <cell r="L327">
            <v>0.15</v>
          </cell>
          <cell r="P327">
            <v>2.5447499999999996</v>
          </cell>
          <cell r="Q327">
            <v>20</v>
          </cell>
          <cell r="R327">
            <v>50894.999999999993</v>
          </cell>
          <cell r="S327">
            <v>50894.999999999993</v>
          </cell>
        </row>
        <row r="328">
          <cell r="F328" t="str">
            <v>Panicle Initiation</v>
          </cell>
          <cell r="G328">
            <v>143.6</v>
          </cell>
          <cell r="I328">
            <v>143.6</v>
          </cell>
          <cell r="J328">
            <v>4.3499999999999996</v>
          </cell>
          <cell r="K328">
            <v>3.6974999999999998</v>
          </cell>
          <cell r="L328">
            <v>0.15</v>
          </cell>
          <cell r="P328">
            <v>93.698999999999998</v>
          </cell>
          <cell r="Q328">
            <v>20</v>
          </cell>
          <cell r="R328">
            <v>1873980</v>
          </cell>
          <cell r="S328">
            <v>1873980</v>
          </cell>
        </row>
        <row r="329">
          <cell r="F329" t="str">
            <v>Flowering</v>
          </cell>
          <cell r="G329">
            <v>123.93</v>
          </cell>
          <cell r="I329">
            <v>123.93</v>
          </cell>
          <cell r="J329">
            <v>4.3499999999999996</v>
          </cell>
          <cell r="K329">
            <v>3.0449999999999999</v>
          </cell>
          <cell r="L329">
            <v>0.3</v>
          </cell>
          <cell r="P329">
            <v>161.72864999999999</v>
          </cell>
          <cell r="Q329">
            <v>20</v>
          </cell>
          <cell r="R329">
            <v>3234573</v>
          </cell>
          <cell r="S329">
            <v>3234573</v>
          </cell>
        </row>
        <row r="330">
          <cell r="F330" t="str">
            <v>Milking</v>
          </cell>
          <cell r="G330">
            <v>3.33</v>
          </cell>
          <cell r="I330">
            <v>3.33</v>
          </cell>
          <cell r="J330">
            <v>4.3499999999999996</v>
          </cell>
          <cell r="K330">
            <v>3.4799999999999995</v>
          </cell>
          <cell r="L330">
            <v>0.2</v>
          </cell>
          <cell r="P330">
            <v>2.8971</v>
          </cell>
          <cell r="Q330">
            <v>20</v>
          </cell>
          <cell r="R330">
            <v>57942</v>
          </cell>
          <cell r="S330">
            <v>57942</v>
          </cell>
        </row>
        <row r="331">
          <cell r="F331" t="str">
            <v>Maturity</v>
          </cell>
          <cell r="G331">
            <v>3.23</v>
          </cell>
          <cell r="I331">
            <v>3.23</v>
          </cell>
          <cell r="J331">
            <v>4.3499999999999996</v>
          </cell>
          <cell r="K331">
            <v>3.4799999999999995</v>
          </cell>
          <cell r="L331">
            <v>0.2</v>
          </cell>
          <cell r="P331">
            <v>2.8100999999999998</v>
          </cell>
          <cell r="Q331">
            <v>20</v>
          </cell>
          <cell r="R331">
            <v>56202</v>
          </cell>
          <cell r="S331">
            <v>56202</v>
          </cell>
        </row>
        <row r="332">
          <cell r="B332" t="str">
            <v>Villasis</v>
          </cell>
          <cell r="E332">
            <v>4883</v>
          </cell>
          <cell r="F332">
            <v>0</v>
          </cell>
          <cell r="G332">
            <v>2105</v>
          </cell>
          <cell r="H332">
            <v>0</v>
          </cell>
          <cell r="I332">
            <v>2105</v>
          </cell>
          <cell r="J332">
            <v>8.6999999999999993</v>
          </cell>
          <cell r="K332">
            <v>6.5249999999999995</v>
          </cell>
          <cell r="L332">
            <v>0.5</v>
          </cell>
          <cell r="M332">
            <v>0</v>
          </cell>
          <cell r="N332">
            <v>0</v>
          </cell>
          <cell r="O332">
            <v>0</v>
          </cell>
          <cell r="P332">
            <v>2289.1875</v>
          </cell>
          <cell r="Q332">
            <v>40</v>
          </cell>
          <cell r="R332">
            <v>45783750</v>
          </cell>
          <cell r="S332">
            <v>45783750</v>
          </cell>
        </row>
        <row r="333">
          <cell r="E333">
            <v>4883</v>
          </cell>
          <cell r="F333" t="str">
            <v>Flowering</v>
          </cell>
          <cell r="G333">
            <v>2000</v>
          </cell>
          <cell r="I333">
            <v>2000</v>
          </cell>
          <cell r="J333">
            <v>4.3499999999999996</v>
          </cell>
          <cell r="K333">
            <v>3.2624999999999997</v>
          </cell>
          <cell r="L333">
            <v>0.25</v>
          </cell>
          <cell r="P333">
            <v>2175</v>
          </cell>
          <cell r="Q333">
            <v>20</v>
          </cell>
          <cell r="R333">
            <v>43500000</v>
          </cell>
          <cell r="S333">
            <v>43500000</v>
          </cell>
        </row>
        <row r="334">
          <cell r="F334" t="str">
            <v>Dough Stage</v>
          </cell>
          <cell r="G334">
            <v>105</v>
          </cell>
          <cell r="I334">
            <v>105</v>
          </cell>
          <cell r="J334">
            <v>4.3499999999999996</v>
          </cell>
          <cell r="K334">
            <v>3.2624999999999997</v>
          </cell>
          <cell r="L334">
            <v>0.25</v>
          </cell>
          <cell r="P334">
            <v>114.18749999999999</v>
          </cell>
          <cell r="Q334">
            <v>20</v>
          </cell>
          <cell r="R334">
            <v>2283749.9999999995</v>
          </cell>
          <cell r="S334">
            <v>2283749.9999999995</v>
          </cell>
        </row>
        <row r="335">
          <cell r="B335" t="str">
            <v>Urdaneta City</v>
          </cell>
          <cell r="E335">
            <v>3950</v>
          </cell>
          <cell r="F335">
            <v>0</v>
          </cell>
          <cell r="G335">
            <v>1582.5</v>
          </cell>
          <cell r="H335">
            <v>286</v>
          </cell>
          <cell r="I335">
            <v>1296.5</v>
          </cell>
          <cell r="J335">
            <v>34.800000000000004</v>
          </cell>
          <cell r="K335">
            <v>17.182499999999997</v>
          </cell>
          <cell r="L335">
            <v>4.05</v>
          </cell>
          <cell r="M335">
            <v>0</v>
          </cell>
          <cell r="N335">
            <v>53990</v>
          </cell>
          <cell r="O335">
            <v>159270.5</v>
          </cell>
          <cell r="P335">
            <v>2833.59</v>
          </cell>
          <cell r="Q335">
            <v>140</v>
          </cell>
          <cell r="R335">
            <v>56671800</v>
          </cell>
          <cell r="S335">
            <v>56831070.5</v>
          </cell>
        </row>
        <row r="336">
          <cell r="E336">
            <v>3950</v>
          </cell>
          <cell r="F336" t="str">
            <v>Tillering</v>
          </cell>
          <cell r="G336">
            <v>5</v>
          </cell>
          <cell r="H336">
            <v>5</v>
          </cell>
          <cell r="J336">
            <v>4.3499999999999996</v>
          </cell>
          <cell r="K336">
            <v>0</v>
          </cell>
          <cell r="L336">
            <v>1</v>
          </cell>
          <cell r="N336">
            <v>26995</v>
          </cell>
          <cell r="O336">
            <v>134975</v>
          </cell>
          <cell r="P336">
            <v>0</v>
          </cell>
          <cell r="R336">
            <v>0</v>
          </cell>
          <cell r="S336">
            <v>134975</v>
          </cell>
        </row>
        <row r="337">
          <cell r="F337" t="str">
            <v>Tillering</v>
          </cell>
          <cell r="G337">
            <v>9</v>
          </cell>
          <cell r="I337">
            <v>9</v>
          </cell>
          <cell r="J337">
            <v>4.3499999999999996</v>
          </cell>
          <cell r="K337">
            <v>3.9149999999999996</v>
          </cell>
          <cell r="L337">
            <v>0.1</v>
          </cell>
          <cell r="N337">
            <v>26995</v>
          </cell>
          <cell r="O337">
            <v>24295.5</v>
          </cell>
          <cell r="P337">
            <v>3.915</v>
          </cell>
          <cell r="Q337">
            <v>20</v>
          </cell>
          <cell r="R337">
            <v>78300</v>
          </cell>
          <cell r="S337">
            <v>102595.5</v>
          </cell>
        </row>
        <row r="338">
          <cell r="F338" t="str">
            <v xml:space="preserve">Panicle Initiation to Booting </v>
          </cell>
          <cell r="G338">
            <v>10</v>
          </cell>
          <cell r="I338">
            <v>10</v>
          </cell>
          <cell r="J338">
            <v>4.3499999999999996</v>
          </cell>
          <cell r="K338">
            <v>3.4799999999999995</v>
          </cell>
          <cell r="L338">
            <v>0.2</v>
          </cell>
          <cell r="P338">
            <v>8.6999999999999993</v>
          </cell>
          <cell r="Q338">
            <v>20</v>
          </cell>
          <cell r="R338">
            <v>174000</v>
          </cell>
          <cell r="S338">
            <v>174000</v>
          </cell>
        </row>
        <row r="339">
          <cell r="F339" t="str">
            <v>Flowering/Milikng</v>
          </cell>
          <cell r="G339">
            <v>1027.5</v>
          </cell>
          <cell r="I339">
            <v>1027.5</v>
          </cell>
          <cell r="J339">
            <v>4.3499999999999996</v>
          </cell>
          <cell r="K339">
            <v>3.0449999999999999</v>
          </cell>
          <cell r="L339">
            <v>0.3</v>
          </cell>
          <cell r="P339">
            <v>1340.8875</v>
          </cell>
          <cell r="Q339">
            <v>20</v>
          </cell>
          <cell r="R339">
            <v>26817750</v>
          </cell>
          <cell r="S339">
            <v>26817750</v>
          </cell>
        </row>
        <row r="340">
          <cell r="F340" t="str">
            <v>Soft/Hard dough</v>
          </cell>
          <cell r="G340">
            <v>185</v>
          </cell>
          <cell r="H340">
            <v>185</v>
          </cell>
          <cell r="J340">
            <v>4.3499999999999996</v>
          </cell>
          <cell r="K340">
            <v>0</v>
          </cell>
          <cell r="L340">
            <v>1</v>
          </cell>
          <cell r="P340">
            <v>804.74999999999989</v>
          </cell>
          <cell r="Q340">
            <v>20</v>
          </cell>
          <cell r="R340">
            <v>16094999.999999998</v>
          </cell>
          <cell r="S340">
            <v>16094999.999999998</v>
          </cell>
        </row>
        <row r="341">
          <cell r="F341" t="str">
            <v>Soft/Hard dough</v>
          </cell>
          <cell r="G341">
            <v>185</v>
          </cell>
          <cell r="I341">
            <v>185</v>
          </cell>
          <cell r="J341">
            <v>4.3499999999999996</v>
          </cell>
          <cell r="K341">
            <v>3.2624999999999997</v>
          </cell>
          <cell r="L341">
            <v>0.25</v>
          </cell>
          <cell r="P341">
            <v>201.18749999999997</v>
          </cell>
          <cell r="Q341">
            <v>20</v>
          </cell>
          <cell r="R341">
            <v>4023749.9999999995</v>
          </cell>
          <cell r="S341">
            <v>4023749.9999999995</v>
          </cell>
        </row>
        <row r="342">
          <cell r="F342" t="str">
            <v>Ripening</v>
          </cell>
          <cell r="G342">
            <v>96</v>
          </cell>
          <cell r="H342">
            <v>96</v>
          </cell>
          <cell r="J342">
            <v>4.3499999999999996</v>
          </cell>
          <cell r="K342">
            <v>0</v>
          </cell>
          <cell r="L342">
            <v>1</v>
          </cell>
          <cell r="P342">
            <v>417.59999999999997</v>
          </cell>
          <cell r="Q342">
            <v>20</v>
          </cell>
          <cell r="R342">
            <v>8351999.9999999991</v>
          </cell>
          <cell r="S342">
            <v>8351999.9999999991</v>
          </cell>
        </row>
        <row r="343">
          <cell r="F343" t="str">
            <v>Ripening</v>
          </cell>
          <cell r="G343">
            <v>65</v>
          </cell>
          <cell r="I343">
            <v>65</v>
          </cell>
          <cell r="J343">
            <v>4.3499999999999996</v>
          </cell>
          <cell r="K343">
            <v>3.4799999999999995</v>
          </cell>
          <cell r="L343">
            <v>0.2</v>
          </cell>
          <cell r="P343">
            <v>56.55</v>
          </cell>
          <cell r="Q343">
            <v>20</v>
          </cell>
          <cell r="R343">
            <v>1131000</v>
          </cell>
          <cell r="S343">
            <v>1131000</v>
          </cell>
        </row>
        <row r="344">
          <cell r="B344" t="str">
            <v>Sison</v>
          </cell>
          <cell r="E344">
            <v>2815</v>
          </cell>
          <cell r="F344">
            <v>0</v>
          </cell>
          <cell r="G344">
            <v>997.1</v>
          </cell>
          <cell r="H344">
            <v>0</v>
          </cell>
          <cell r="I344">
            <v>997.1</v>
          </cell>
          <cell r="J344">
            <v>8.6999999999999993</v>
          </cell>
          <cell r="K344">
            <v>6.7424999999999997</v>
          </cell>
          <cell r="L344">
            <v>0.45</v>
          </cell>
          <cell r="M344">
            <v>0</v>
          </cell>
          <cell r="N344">
            <v>0</v>
          </cell>
          <cell r="O344">
            <v>0</v>
          </cell>
          <cell r="P344">
            <v>1080.4964999999997</v>
          </cell>
          <cell r="Q344">
            <v>40</v>
          </cell>
          <cell r="R344">
            <v>21609929.999999996</v>
          </cell>
          <cell r="S344">
            <v>21609929.999999996</v>
          </cell>
        </row>
        <row r="345">
          <cell r="E345">
            <v>2815</v>
          </cell>
          <cell r="F345" t="str">
            <v>Reproductive</v>
          </cell>
          <cell r="G345">
            <v>979.4</v>
          </cell>
          <cell r="I345">
            <v>979.4</v>
          </cell>
          <cell r="J345">
            <v>4.3499999999999996</v>
          </cell>
          <cell r="K345">
            <v>3.2624999999999997</v>
          </cell>
          <cell r="L345">
            <v>0.25</v>
          </cell>
          <cell r="P345">
            <v>1065.0974999999999</v>
          </cell>
          <cell r="Q345">
            <v>20</v>
          </cell>
          <cell r="R345">
            <v>21301949.999999996</v>
          </cell>
          <cell r="S345">
            <v>21301949.999999996</v>
          </cell>
        </row>
        <row r="346">
          <cell r="F346" t="str">
            <v>Maturity</v>
          </cell>
          <cell r="G346">
            <v>17.7</v>
          </cell>
          <cell r="I346">
            <v>17.7</v>
          </cell>
          <cell r="J346">
            <v>4.3499999999999996</v>
          </cell>
          <cell r="K346">
            <v>3.4799999999999995</v>
          </cell>
          <cell r="L346">
            <v>0.2</v>
          </cell>
          <cell r="P346">
            <v>15.398999999999999</v>
          </cell>
          <cell r="Q346">
            <v>20</v>
          </cell>
          <cell r="R346">
            <v>307980</v>
          </cell>
          <cell r="S346">
            <v>307980</v>
          </cell>
        </row>
        <row r="347">
          <cell r="B347" t="str">
            <v>Santo Tomas</v>
          </cell>
          <cell r="E347">
            <v>872</v>
          </cell>
          <cell r="F347">
            <v>0</v>
          </cell>
          <cell r="G347">
            <v>700</v>
          </cell>
          <cell r="H347">
            <v>0</v>
          </cell>
          <cell r="I347">
            <v>700</v>
          </cell>
          <cell r="J347">
            <v>17.399999999999999</v>
          </cell>
          <cell r="K347">
            <v>13.919999999999998</v>
          </cell>
          <cell r="L347">
            <v>0.8</v>
          </cell>
          <cell r="M347">
            <v>0</v>
          </cell>
          <cell r="N347">
            <v>0</v>
          </cell>
          <cell r="O347">
            <v>0</v>
          </cell>
          <cell r="P347">
            <v>548.1</v>
          </cell>
          <cell r="Q347">
            <v>80</v>
          </cell>
          <cell r="R347">
            <v>10962000</v>
          </cell>
          <cell r="S347">
            <v>10962000</v>
          </cell>
        </row>
        <row r="348">
          <cell r="E348">
            <v>872</v>
          </cell>
          <cell r="F348" t="str">
            <v>Booting</v>
          </cell>
          <cell r="G348">
            <v>140</v>
          </cell>
          <cell r="I348">
            <v>140</v>
          </cell>
          <cell r="J348">
            <v>4.3499999999999996</v>
          </cell>
          <cell r="K348">
            <v>3.9149999999999996</v>
          </cell>
          <cell r="L348">
            <v>0.1</v>
          </cell>
          <cell r="P348">
            <v>60.9</v>
          </cell>
          <cell r="Q348">
            <v>20</v>
          </cell>
          <cell r="R348">
            <v>1218000</v>
          </cell>
          <cell r="S348">
            <v>1218000</v>
          </cell>
        </row>
        <row r="349">
          <cell r="F349" t="str">
            <v>Flowering</v>
          </cell>
          <cell r="G349">
            <v>250</v>
          </cell>
          <cell r="I349">
            <v>250</v>
          </cell>
          <cell r="J349">
            <v>4.3499999999999996</v>
          </cell>
          <cell r="K349">
            <v>3.9149999999999996</v>
          </cell>
          <cell r="L349">
            <v>0.1</v>
          </cell>
          <cell r="P349">
            <v>108.75</v>
          </cell>
          <cell r="Q349">
            <v>20</v>
          </cell>
          <cell r="R349">
            <v>2175000</v>
          </cell>
          <cell r="S349">
            <v>2175000</v>
          </cell>
        </row>
        <row r="350">
          <cell r="F350" t="str">
            <v>Ripening</v>
          </cell>
          <cell r="G350">
            <v>170</v>
          </cell>
          <cell r="I350">
            <v>170</v>
          </cell>
          <cell r="J350">
            <v>4.3499999999999996</v>
          </cell>
          <cell r="K350">
            <v>3.9149999999999996</v>
          </cell>
          <cell r="L350">
            <v>0.1</v>
          </cell>
          <cell r="P350">
            <v>73.95</v>
          </cell>
          <cell r="Q350">
            <v>20</v>
          </cell>
          <cell r="R350">
            <v>1479000</v>
          </cell>
          <cell r="S350">
            <v>1479000</v>
          </cell>
        </row>
        <row r="351">
          <cell r="F351" t="str">
            <v>Harvestable</v>
          </cell>
          <cell r="G351">
            <v>140</v>
          </cell>
          <cell r="I351">
            <v>140</v>
          </cell>
          <cell r="J351">
            <v>4.3499999999999996</v>
          </cell>
          <cell r="K351">
            <v>2.1749999999999998</v>
          </cell>
          <cell r="L351">
            <v>0.5</v>
          </cell>
          <cell r="P351">
            <v>304.5</v>
          </cell>
          <cell r="Q351">
            <v>20</v>
          </cell>
          <cell r="R351">
            <v>6090000</v>
          </cell>
          <cell r="S351">
            <v>6090000</v>
          </cell>
        </row>
        <row r="352">
          <cell r="B352" t="str">
            <v>District VI</v>
          </cell>
          <cell r="K352">
            <v>0</v>
          </cell>
          <cell r="P352">
            <v>0</v>
          </cell>
          <cell r="R352">
            <v>0</v>
          </cell>
          <cell r="S352">
            <v>0</v>
          </cell>
        </row>
        <row r="353">
          <cell r="B353" t="str">
            <v>Rosales</v>
          </cell>
          <cell r="E353">
            <v>4990</v>
          </cell>
          <cell r="F353">
            <v>0</v>
          </cell>
          <cell r="G353">
            <v>2516</v>
          </cell>
          <cell r="H353">
            <v>0</v>
          </cell>
          <cell r="I353">
            <v>2516</v>
          </cell>
          <cell r="J353">
            <v>13.049999999999999</v>
          </cell>
          <cell r="K353">
            <v>8.4824999999999982</v>
          </cell>
          <cell r="L353">
            <v>1.0499999999999998</v>
          </cell>
          <cell r="M353">
            <v>0</v>
          </cell>
          <cell r="N353">
            <v>0</v>
          </cell>
          <cell r="O353">
            <v>0</v>
          </cell>
          <cell r="P353">
            <v>3830.6099999999992</v>
          </cell>
          <cell r="Q353">
            <v>60</v>
          </cell>
          <cell r="R353">
            <v>76612199.999999985</v>
          </cell>
          <cell r="S353">
            <v>76612199.999999985</v>
          </cell>
        </row>
        <row r="354">
          <cell r="E354">
            <v>4990</v>
          </cell>
          <cell r="F354" t="str">
            <v>Booting</v>
          </cell>
          <cell r="G354">
            <v>1005</v>
          </cell>
          <cell r="I354">
            <v>1005</v>
          </cell>
          <cell r="J354">
            <v>4.3499999999999996</v>
          </cell>
          <cell r="K354">
            <v>2.8274999999999997</v>
          </cell>
          <cell r="L354">
            <v>0.35</v>
          </cell>
          <cell r="P354">
            <v>1530.1124999999997</v>
          </cell>
          <cell r="Q354">
            <v>20</v>
          </cell>
          <cell r="R354">
            <v>30602249.999999996</v>
          </cell>
          <cell r="S354">
            <v>30602249.999999996</v>
          </cell>
        </row>
        <row r="355">
          <cell r="F355" t="str">
            <v>Heading</v>
          </cell>
          <cell r="G355">
            <v>879</v>
          </cell>
          <cell r="I355">
            <v>879</v>
          </cell>
          <cell r="J355">
            <v>4.3499999999999996</v>
          </cell>
          <cell r="K355">
            <v>2.8274999999999997</v>
          </cell>
          <cell r="L355">
            <v>0.35</v>
          </cell>
          <cell r="P355">
            <v>1338.2774999999997</v>
          </cell>
          <cell r="Q355">
            <v>20</v>
          </cell>
          <cell r="R355">
            <v>26765549.999999996</v>
          </cell>
          <cell r="S355">
            <v>26765549.999999996</v>
          </cell>
        </row>
        <row r="356">
          <cell r="F356" t="str">
            <v>Milikng</v>
          </cell>
          <cell r="G356">
            <v>632</v>
          </cell>
          <cell r="I356">
            <v>632</v>
          </cell>
          <cell r="J356">
            <v>4.3499999999999996</v>
          </cell>
          <cell r="K356">
            <v>2.8274999999999997</v>
          </cell>
          <cell r="L356">
            <v>0.35</v>
          </cell>
          <cell r="P356">
            <v>962.2199999999998</v>
          </cell>
          <cell r="Q356">
            <v>20</v>
          </cell>
          <cell r="R356">
            <v>19244399.999999996</v>
          </cell>
          <cell r="S356">
            <v>19244399.999999996</v>
          </cell>
        </row>
        <row r="357">
          <cell r="B357" t="str">
            <v>Umingan</v>
          </cell>
          <cell r="E357">
            <v>12761</v>
          </cell>
          <cell r="F357">
            <v>0</v>
          </cell>
          <cell r="G357">
            <v>6819</v>
          </cell>
          <cell r="H357">
            <v>0</v>
          </cell>
          <cell r="I357">
            <v>6819</v>
          </cell>
          <cell r="J357">
            <v>13.049999999999999</v>
          </cell>
          <cell r="K357">
            <v>10.004999999999999</v>
          </cell>
          <cell r="L357">
            <v>0.7</v>
          </cell>
          <cell r="M357">
            <v>0</v>
          </cell>
          <cell r="N357">
            <v>0</v>
          </cell>
          <cell r="O357">
            <v>0</v>
          </cell>
          <cell r="P357">
            <v>7672.0949999999993</v>
          </cell>
          <cell r="Q357">
            <v>60</v>
          </cell>
          <cell r="R357">
            <v>153441900</v>
          </cell>
          <cell r="S357">
            <v>153441900</v>
          </cell>
        </row>
        <row r="358">
          <cell r="E358">
            <v>12761</v>
          </cell>
          <cell r="F358" t="str">
            <v>Flowering</v>
          </cell>
          <cell r="G358">
            <v>3999</v>
          </cell>
          <cell r="I358">
            <v>3999</v>
          </cell>
          <cell r="J358">
            <v>4.3499999999999996</v>
          </cell>
          <cell r="K358">
            <v>3.0449999999999999</v>
          </cell>
          <cell r="L358">
            <v>0.3</v>
          </cell>
          <cell r="P358">
            <v>5218.6949999999997</v>
          </cell>
          <cell r="Q358">
            <v>20</v>
          </cell>
          <cell r="R358">
            <v>104373900</v>
          </cell>
          <cell r="S358">
            <v>104373900</v>
          </cell>
        </row>
        <row r="359">
          <cell r="F359" t="str">
            <v>Maturity</v>
          </cell>
          <cell r="G359">
            <v>2000</v>
          </cell>
          <cell r="I359">
            <v>2000</v>
          </cell>
          <cell r="J359">
            <v>4.3499999999999996</v>
          </cell>
          <cell r="K359">
            <v>3.4799999999999995</v>
          </cell>
          <cell r="L359">
            <v>0.2</v>
          </cell>
          <cell r="P359">
            <v>1740</v>
          </cell>
          <cell r="Q359">
            <v>20</v>
          </cell>
          <cell r="R359">
            <v>34800000</v>
          </cell>
          <cell r="S359">
            <v>34800000</v>
          </cell>
        </row>
        <row r="360">
          <cell r="F360" t="str">
            <v>Harvestable</v>
          </cell>
          <cell r="G360">
            <v>820</v>
          </cell>
          <cell r="I360">
            <v>820</v>
          </cell>
          <cell r="J360">
            <v>4.3499999999999996</v>
          </cell>
          <cell r="K360">
            <v>3.4799999999999995</v>
          </cell>
          <cell r="L360">
            <v>0.2</v>
          </cell>
          <cell r="P360">
            <v>713.4</v>
          </cell>
          <cell r="Q360">
            <v>20</v>
          </cell>
          <cell r="R360">
            <v>14268000</v>
          </cell>
          <cell r="S360">
            <v>14268000</v>
          </cell>
        </row>
        <row r="361">
          <cell r="B361" t="str">
            <v>Tayug</v>
          </cell>
          <cell r="E361">
            <v>3431</v>
          </cell>
          <cell r="F361">
            <v>0</v>
          </cell>
          <cell r="G361">
            <v>912.5</v>
          </cell>
          <cell r="H361">
            <v>16</v>
          </cell>
          <cell r="I361">
            <v>896.5</v>
          </cell>
          <cell r="J361">
            <v>39.150000000000006</v>
          </cell>
          <cell r="K361">
            <v>16.965</v>
          </cell>
          <cell r="L361">
            <v>5.1000000000000005</v>
          </cell>
          <cell r="M361">
            <v>0</v>
          </cell>
          <cell r="N361">
            <v>52457</v>
          </cell>
          <cell r="O361">
            <v>151223.25</v>
          </cell>
          <cell r="P361">
            <v>944.40674999999987</v>
          </cell>
          <cell r="Q361">
            <v>140</v>
          </cell>
          <cell r="R361">
            <v>18888135</v>
          </cell>
          <cell r="S361">
            <v>19039358.25</v>
          </cell>
        </row>
        <row r="362">
          <cell r="E362">
            <v>3431</v>
          </cell>
          <cell r="F362" t="str">
            <v>Seedlings</v>
          </cell>
          <cell r="G362">
            <v>5</v>
          </cell>
          <cell r="H362">
            <v>5</v>
          </cell>
          <cell r="J362">
            <v>4.3499999999999996</v>
          </cell>
          <cell r="K362">
            <v>0</v>
          </cell>
          <cell r="L362">
            <v>1</v>
          </cell>
          <cell r="N362">
            <v>3000</v>
          </cell>
          <cell r="O362">
            <v>15000</v>
          </cell>
          <cell r="P362">
            <v>0</v>
          </cell>
          <cell r="R362">
            <v>0</v>
          </cell>
          <cell r="S362">
            <v>15000</v>
          </cell>
        </row>
        <row r="363">
          <cell r="F363" t="str">
            <v>Newly Planted</v>
          </cell>
          <cell r="G363">
            <v>3</v>
          </cell>
          <cell r="H363">
            <v>3</v>
          </cell>
          <cell r="J363">
            <v>4.3499999999999996</v>
          </cell>
          <cell r="K363">
            <v>0</v>
          </cell>
          <cell r="L363">
            <v>1</v>
          </cell>
          <cell r="N363">
            <v>22462</v>
          </cell>
          <cell r="O363">
            <v>67386</v>
          </cell>
          <cell r="P363">
            <v>0</v>
          </cell>
          <cell r="R363">
            <v>0</v>
          </cell>
          <cell r="S363">
            <v>67386</v>
          </cell>
        </row>
        <row r="364">
          <cell r="F364" t="str">
            <v>Vegetative</v>
          </cell>
          <cell r="G364">
            <v>17</v>
          </cell>
          <cell r="I364">
            <v>17</v>
          </cell>
          <cell r="J364">
            <v>4.3499999999999996</v>
          </cell>
          <cell r="K364">
            <v>3.6974999999999998</v>
          </cell>
          <cell r="L364">
            <v>0.15</v>
          </cell>
          <cell r="N364">
            <v>26995</v>
          </cell>
          <cell r="O364">
            <v>68837.25</v>
          </cell>
          <cell r="P364">
            <v>11.092499999999999</v>
          </cell>
          <cell r="Q364">
            <v>20</v>
          </cell>
          <cell r="R364">
            <v>221850</v>
          </cell>
          <cell r="S364">
            <v>290687.25</v>
          </cell>
        </row>
        <row r="365">
          <cell r="F365" t="str">
            <v>Reproductive</v>
          </cell>
          <cell r="G365">
            <v>211.1</v>
          </cell>
          <cell r="I365">
            <v>211.1</v>
          </cell>
          <cell r="J365">
            <v>4.3499999999999996</v>
          </cell>
          <cell r="K365">
            <v>3.4799999999999995</v>
          </cell>
          <cell r="L365">
            <v>0.2</v>
          </cell>
          <cell r="P365">
            <v>183.65699999999998</v>
          </cell>
          <cell r="Q365">
            <v>20</v>
          </cell>
          <cell r="R365">
            <v>3673139.9999999995</v>
          </cell>
          <cell r="S365">
            <v>3673139.9999999995</v>
          </cell>
        </row>
        <row r="366">
          <cell r="F366" t="str">
            <v>Flowering</v>
          </cell>
          <cell r="G366">
            <v>7.5</v>
          </cell>
          <cell r="H366">
            <v>7.5</v>
          </cell>
          <cell r="J366">
            <v>4.3499999999999996</v>
          </cell>
          <cell r="K366">
            <v>0</v>
          </cell>
          <cell r="L366">
            <v>1</v>
          </cell>
          <cell r="P366">
            <v>32.625</v>
          </cell>
          <cell r="Q366">
            <v>20</v>
          </cell>
          <cell r="R366">
            <v>652500</v>
          </cell>
          <cell r="S366">
            <v>652500</v>
          </cell>
        </row>
        <row r="367">
          <cell r="F367" t="str">
            <v>Flowering</v>
          </cell>
          <cell r="G367">
            <v>181.7</v>
          </cell>
          <cell r="I367">
            <v>181.7</v>
          </cell>
          <cell r="J367">
            <v>4.3499999999999996</v>
          </cell>
          <cell r="K367">
            <v>3.0449999999999999</v>
          </cell>
          <cell r="L367">
            <v>0.3</v>
          </cell>
          <cell r="P367">
            <v>237.11849999999998</v>
          </cell>
          <cell r="Q367">
            <v>20</v>
          </cell>
          <cell r="R367">
            <v>4742369.9999999991</v>
          </cell>
          <cell r="S367">
            <v>4742369.9999999991</v>
          </cell>
        </row>
        <row r="368">
          <cell r="F368" t="str">
            <v>Milking to Soft Dough</v>
          </cell>
          <cell r="G368">
            <v>249.7</v>
          </cell>
          <cell r="I368">
            <v>249.7</v>
          </cell>
          <cell r="J368">
            <v>4.3499999999999996</v>
          </cell>
          <cell r="K368">
            <v>3.2624999999999997</v>
          </cell>
          <cell r="L368">
            <v>0.25</v>
          </cell>
          <cell r="P368">
            <v>271.54874999999998</v>
          </cell>
          <cell r="Q368">
            <v>20</v>
          </cell>
          <cell r="R368">
            <v>5430975</v>
          </cell>
          <cell r="S368">
            <v>5430975</v>
          </cell>
        </row>
        <row r="369">
          <cell r="F369" t="str">
            <v>Milking to Soft Dough</v>
          </cell>
          <cell r="G369">
            <v>0.5</v>
          </cell>
          <cell r="H369">
            <v>0.5</v>
          </cell>
          <cell r="J369">
            <v>4.3499999999999996</v>
          </cell>
          <cell r="K369">
            <v>0</v>
          </cell>
          <cell r="L369">
            <v>1</v>
          </cell>
          <cell r="P369">
            <v>2.1749999999999998</v>
          </cell>
          <cell r="Q369">
            <v>20</v>
          </cell>
          <cell r="R369">
            <v>43500</v>
          </cell>
          <cell r="S369">
            <v>43500</v>
          </cell>
        </row>
        <row r="370">
          <cell r="F370" t="str">
            <v>Maturity</v>
          </cell>
          <cell r="G370">
            <v>237</v>
          </cell>
          <cell r="I370">
            <v>237</v>
          </cell>
          <cell r="J370">
            <v>4.3499999999999996</v>
          </cell>
          <cell r="K370">
            <v>3.4799999999999995</v>
          </cell>
          <cell r="L370">
            <v>0.2</v>
          </cell>
          <cell r="P370">
            <v>206.19</v>
          </cell>
          <cell r="Q370">
            <v>20</v>
          </cell>
          <cell r="R370">
            <v>4123800</v>
          </cell>
          <cell r="S370">
            <v>4123800</v>
          </cell>
        </row>
        <row r="371">
          <cell r="B371" t="str">
            <v>Santa  Maria</v>
          </cell>
          <cell r="E371">
            <v>4045</v>
          </cell>
          <cell r="F371">
            <v>0</v>
          </cell>
          <cell r="G371">
            <v>575</v>
          </cell>
          <cell r="H371">
            <v>0</v>
          </cell>
          <cell r="I371">
            <v>575</v>
          </cell>
          <cell r="J371">
            <v>13.049999999999999</v>
          </cell>
          <cell r="K371">
            <v>9.3524999999999991</v>
          </cell>
          <cell r="L371">
            <v>0.85</v>
          </cell>
          <cell r="M371">
            <v>0</v>
          </cell>
          <cell r="N371">
            <v>0</v>
          </cell>
          <cell r="O371">
            <v>0</v>
          </cell>
          <cell r="P371">
            <v>717.75</v>
          </cell>
          <cell r="Q371">
            <v>60</v>
          </cell>
          <cell r="R371">
            <v>14355000</v>
          </cell>
          <cell r="S371">
            <v>14355000</v>
          </cell>
        </row>
        <row r="372">
          <cell r="E372">
            <v>4045</v>
          </cell>
          <cell r="F372" t="str">
            <v>Flowering</v>
          </cell>
          <cell r="G372">
            <v>175</v>
          </cell>
          <cell r="I372">
            <v>175</v>
          </cell>
          <cell r="J372">
            <v>4.3499999999999996</v>
          </cell>
          <cell r="K372">
            <v>3.0449999999999999</v>
          </cell>
          <cell r="L372">
            <v>0.3</v>
          </cell>
          <cell r="P372">
            <v>228.375</v>
          </cell>
          <cell r="Q372">
            <v>20</v>
          </cell>
          <cell r="R372">
            <v>4567500</v>
          </cell>
          <cell r="S372">
            <v>4567500</v>
          </cell>
        </row>
        <row r="373">
          <cell r="F373" t="str">
            <v xml:space="preserve">Milking </v>
          </cell>
          <cell r="G373">
            <v>250</v>
          </cell>
          <cell r="I373">
            <v>250</v>
          </cell>
          <cell r="J373">
            <v>4.3499999999999996</v>
          </cell>
          <cell r="K373">
            <v>3.0449999999999999</v>
          </cell>
          <cell r="L373">
            <v>0.3</v>
          </cell>
          <cell r="P373">
            <v>326.25</v>
          </cell>
          <cell r="Q373">
            <v>20</v>
          </cell>
          <cell r="R373">
            <v>6525000</v>
          </cell>
          <cell r="S373">
            <v>6525000</v>
          </cell>
        </row>
        <row r="374">
          <cell r="F374" t="str">
            <v>Soft Dough</v>
          </cell>
          <cell r="G374">
            <v>150</v>
          </cell>
          <cell r="I374">
            <v>150</v>
          </cell>
          <cell r="J374">
            <v>4.3499999999999996</v>
          </cell>
          <cell r="K374">
            <v>3.2624999999999997</v>
          </cell>
          <cell r="L374">
            <v>0.25</v>
          </cell>
          <cell r="P374">
            <v>163.125</v>
          </cell>
          <cell r="Q374">
            <v>20</v>
          </cell>
          <cell r="R374">
            <v>3262500</v>
          </cell>
          <cell r="S374">
            <v>3262500</v>
          </cell>
        </row>
        <row r="375">
          <cell r="B375" t="str">
            <v>Asingan</v>
          </cell>
          <cell r="E375">
            <v>4288</v>
          </cell>
          <cell r="F375">
            <v>0</v>
          </cell>
          <cell r="G375">
            <v>705.25</v>
          </cell>
          <cell r="H375">
            <v>0</v>
          </cell>
          <cell r="I375">
            <v>705.25</v>
          </cell>
          <cell r="J375">
            <v>17.399999999999999</v>
          </cell>
          <cell r="K375">
            <v>13.484999999999999</v>
          </cell>
          <cell r="L375">
            <v>0.89999999999999991</v>
          </cell>
          <cell r="M375">
            <v>0</v>
          </cell>
          <cell r="N375">
            <v>0</v>
          </cell>
          <cell r="O375">
            <v>0</v>
          </cell>
          <cell r="P375">
            <v>761.46749999999997</v>
          </cell>
          <cell r="Q375">
            <v>80</v>
          </cell>
          <cell r="R375">
            <v>15229350</v>
          </cell>
          <cell r="S375">
            <v>15229350</v>
          </cell>
        </row>
        <row r="376">
          <cell r="E376">
            <v>4288</v>
          </cell>
          <cell r="F376" t="str">
            <v>Flowering</v>
          </cell>
          <cell r="G376">
            <v>340</v>
          </cell>
          <cell r="I376">
            <v>340</v>
          </cell>
          <cell r="J376">
            <v>4.3499999999999996</v>
          </cell>
          <cell r="K376">
            <v>3.0449999999999999</v>
          </cell>
          <cell r="L376">
            <v>0.3</v>
          </cell>
          <cell r="P376">
            <v>443.7</v>
          </cell>
          <cell r="Q376">
            <v>20</v>
          </cell>
          <cell r="R376">
            <v>8874000</v>
          </cell>
          <cell r="S376">
            <v>8874000</v>
          </cell>
        </row>
        <row r="377">
          <cell r="F377" t="str">
            <v>Milking</v>
          </cell>
          <cell r="G377">
            <v>126.75</v>
          </cell>
          <cell r="I377">
            <v>126.75</v>
          </cell>
          <cell r="J377">
            <v>4.3499999999999996</v>
          </cell>
          <cell r="K377">
            <v>3.4799999999999995</v>
          </cell>
          <cell r="L377">
            <v>0.2</v>
          </cell>
          <cell r="P377">
            <v>110.27249999999999</v>
          </cell>
          <cell r="Q377">
            <v>20</v>
          </cell>
          <cell r="R377">
            <v>2205450</v>
          </cell>
          <cell r="S377">
            <v>2205450</v>
          </cell>
        </row>
        <row r="378">
          <cell r="F378" t="str">
            <v>Booting/Heading</v>
          </cell>
          <cell r="G378">
            <v>192</v>
          </cell>
          <cell r="I378">
            <v>192</v>
          </cell>
          <cell r="J378">
            <v>4.3499999999999996</v>
          </cell>
          <cell r="K378">
            <v>3.4799999999999995</v>
          </cell>
          <cell r="L378">
            <v>0.2</v>
          </cell>
          <cell r="O378">
            <v>0</v>
          </cell>
          <cell r="P378">
            <v>167.04</v>
          </cell>
          <cell r="Q378">
            <v>20</v>
          </cell>
          <cell r="R378">
            <v>3340800</v>
          </cell>
          <cell r="S378">
            <v>3340800</v>
          </cell>
        </row>
        <row r="379">
          <cell r="F379" t="str">
            <v xml:space="preserve">Harvestable </v>
          </cell>
          <cell r="G379">
            <v>46.5</v>
          </cell>
          <cell r="I379">
            <v>46.5</v>
          </cell>
          <cell r="J379">
            <v>4.3499999999999996</v>
          </cell>
          <cell r="K379">
            <v>3.4799999999999995</v>
          </cell>
          <cell r="L379">
            <v>0.2</v>
          </cell>
          <cell r="P379">
            <v>40.454999999999998</v>
          </cell>
          <cell r="Q379">
            <v>20</v>
          </cell>
          <cell r="R379">
            <v>809100</v>
          </cell>
          <cell r="S379">
            <v>809100</v>
          </cell>
        </row>
        <row r="380">
          <cell r="B380" t="str">
            <v>San Manuel</v>
          </cell>
          <cell r="E380">
            <v>4424</v>
          </cell>
          <cell r="F380">
            <v>0</v>
          </cell>
          <cell r="G380">
            <v>2468.15</v>
          </cell>
          <cell r="H380">
            <v>8.16</v>
          </cell>
          <cell r="I380">
            <v>2459.9899999999998</v>
          </cell>
          <cell r="J380">
            <v>34.800000000000004</v>
          </cell>
          <cell r="K380">
            <v>24.577500000000001</v>
          </cell>
          <cell r="L380">
            <v>2.3500000000000005</v>
          </cell>
          <cell r="M380">
            <v>0</v>
          </cell>
          <cell r="N380">
            <v>53990</v>
          </cell>
          <cell r="O380">
            <v>220279.2</v>
          </cell>
          <cell r="P380">
            <v>1625.7124499999995</v>
          </cell>
          <cell r="Q380">
            <v>120</v>
          </cell>
          <cell r="R380">
            <v>32514249</v>
          </cell>
          <cell r="S380">
            <v>32734528.199999996</v>
          </cell>
        </row>
        <row r="381">
          <cell r="E381">
            <v>4424</v>
          </cell>
          <cell r="F381" t="str">
            <v>Tillering</v>
          </cell>
          <cell r="G381">
            <v>7.5</v>
          </cell>
          <cell r="H381">
            <v>7.5</v>
          </cell>
          <cell r="J381">
            <v>4.3499999999999996</v>
          </cell>
          <cell r="K381">
            <v>0</v>
          </cell>
          <cell r="L381">
            <v>1</v>
          </cell>
          <cell r="N381">
            <v>26995</v>
          </cell>
          <cell r="O381">
            <v>202462.5</v>
          </cell>
          <cell r="P381">
            <v>0</v>
          </cell>
          <cell r="R381">
            <v>0</v>
          </cell>
          <cell r="S381">
            <v>202462.5</v>
          </cell>
        </row>
        <row r="382">
          <cell r="F382" t="str">
            <v>Tillering</v>
          </cell>
          <cell r="G382">
            <v>1334.1</v>
          </cell>
          <cell r="I382">
            <v>1334.1</v>
          </cell>
          <cell r="J382">
            <v>4.3499999999999996</v>
          </cell>
          <cell r="K382">
            <v>3.9149999999999996</v>
          </cell>
          <cell r="L382">
            <v>0.1</v>
          </cell>
          <cell r="O382">
            <v>0</v>
          </cell>
          <cell r="P382">
            <v>580.33349999999996</v>
          </cell>
          <cell r="Q382">
            <v>20</v>
          </cell>
          <cell r="R382">
            <v>11606670</v>
          </cell>
          <cell r="S382">
            <v>11606670</v>
          </cell>
        </row>
        <row r="383">
          <cell r="F383" t="str">
            <v>Vegetative</v>
          </cell>
          <cell r="G383">
            <v>0.66</v>
          </cell>
          <cell r="H383">
            <v>0.66</v>
          </cell>
          <cell r="J383">
            <v>4.3499999999999996</v>
          </cell>
          <cell r="K383">
            <v>3.9149999999999996</v>
          </cell>
          <cell r="L383">
            <v>0.1</v>
          </cell>
          <cell r="N383">
            <v>26995</v>
          </cell>
          <cell r="O383">
            <v>17816.7</v>
          </cell>
          <cell r="P383">
            <v>0</v>
          </cell>
          <cell r="R383">
            <v>0</v>
          </cell>
          <cell r="S383">
            <v>17816.7</v>
          </cell>
        </row>
        <row r="384">
          <cell r="F384" t="str">
            <v>Panicle Initiation-Booting</v>
          </cell>
          <cell r="G384">
            <v>662</v>
          </cell>
          <cell r="I384">
            <v>662</v>
          </cell>
          <cell r="J384">
            <v>4.3499999999999996</v>
          </cell>
          <cell r="K384">
            <v>3.4799999999999995</v>
          </cell>
          <cell r="L384">
            <v>0.2</v>
          </cell>
          <cell r="P384">
            <v>575.93999999999994</v>
          </cell>
          <cell r="Q384">
            <v>20</v>
          </cell>
          <cell r="R384">
            <v>11518799.999999998</v>
          </cell>
          <cell r="S384">
            <v>11518799.999999998</v>
          </cell>
        </row>
        <row r="385">
          <cell r="F385" t="str">
            <v>Flowering</v>
          </cell>
          <cell r="G385">
            <v>91.89</v>
          </cell>
          <cell r="I385">
            <v>91.89</v>
          </cell>
          <cell r="J385">
            <v>4.3499999999999996</v>
          </cell>
          <cell r="K385">
            <v>3.0449999999999999</v>
          </cell>
          <cell r="L385">
            <v>0.3</v>
          </cell>
          <cell r="P385">
            <v>119.91645</v>
          </cell>
          <cell r="Q385">
            <v>20</v>
          </cell>
          <cell r="R385">
            <v>2398329</v>
          </cell>
          <cell r="S385">
            <v>2398329</v>
          </cell>
        </row>
        <row r="386">
          <cell r="F386" t="str">
            <v>Milking</v>
          </cell>
          <cell r="G386">
            <v>119</v>
          </cell>
          <cell r="I386">
            <v>119</v>
          </cell>
          <cell r="J386">
            <v>4.3499999999999996</v>
          </cell>
          <cell r="K386">
            <v>3.2624999999999997</v>
          </cell>
          <cell r="L386">
            <v>0.25</v>
          </cell>
          <cell r="P386">
            <v>129.41249999999999</v>
          </cell>
          <cell r="Q386">
            <v>20</v>
          </cell>
          <cell r="R386">
            <v>2588250</v>
          </cell>
          <cell r="S386">
            <v>2588250</v>
          </cell>
        </row>
        <row r="387">
          <cell r="F387" t="str">
            <v>Soft dough</v>
          </cell>
          <cell r="G387">
            <v>138</v>
          </cell>
          <cell r="I387">
            <v>138</v>
          </cell>
          <cell r="J387">
            <v>4.3499999999999996</v>
          </cell>
          <cell r="K387">
            <v>3.4799999999999995</v>
          </cell>
          <cell r="L387">
            <v>0.2</v>
          </cell>
          <cell r="P387">
            <v>120.06</v>
          </cell>
          <cell r="Q387">
            <v>20</v>
          </cell>
          <cell r="R387">
            <v>2401200</v>
          </cell>
          <cell r="S387">
            <v>2401200</v>
          </cell>
        </row>
        <row r="388">
          <cell r="F388" t="str">
            <v>Ripening</v>
          </cell>
          <cell r="G388">
            <v>115</v>
          </cell>
          <cell r="I388">
            <v>115</v>
          </cell>
          <cell r="J388">
            <v>4.3499999999999996</v>
          </cell>
          <cell r="K388">
            <v>3.4799999999999995</v>
          </cell>
          <cell r="L388">
            <v>0.2</v>
          </cell>
          <cell r="P388">
            <v>100.05</v>
          </cell>
          <cell r="Q388">
            <v>20</v>
          </cell>
          <cell r="R388">
            <v>2001000</v>
          </cell>
          <cell r="S388">
            <v>2001000</v>
          </cell>
        </row>
        <row r="389">
          <cell r="B389" t="str">
            <v>Natividad</v>
          </cell>
          <cell r="E389">
            <v>1886</v>
          </cell>
          <cell r="F389">
            <v>0</v>
          </cell>
          <cell r="G389">
            <v>1010</v>
          </cell>
          <cell r="H389">
            <v>100</v>
          </cell>
          <cell r="I389">
            <v>910</v>
          </cell>
          <cell r="J389">
            <v>17.399999999999999</v>
          </cell>
          <cell r="K389">
            <v>10.657499999999999</v>
          </cell>
          <cell r="L389">
            <v>1.55</v>
          </cell>
          <cell r="M389">
            <v>0</v>
          </cell>
          <cell r="N389">
            <v>26995</v>
          </cell>
          <cell r="O389">
            <v>26995</v>
          </cell>
          <cell r="P389">
            <v>1331.1</v>
          </cell>
          <cell r="Q389">
            <v>80</v>
          </cell>
          <cell r="R389">
            <v>26622000</v>
          </cell>
          <cell r="S389">
            <v>26648995</v>
          </cell>
        </row>
        <row r="390">
          <cell r="E390">
            <v>1886</v>
          </cell>
          <cell r="F390" t="str">
            <v>Vegetative</v>
          </cell>
          <cell r="G390">
            <v>10</v>
          </cell>
          <cell r="I390">
            <v>10</v>
          </cell>
          <cell r="J390">
            <v>4.3499999999999996</v>
          </cell>
          <cell r="K390">
            <v>3.9149999999999996</v>
          </cell>
          <cell r="L390">
            <v>0.1</v>
          </cell>
          <cell r="N390">
            <v>26995</v>
          </cell>
          <cell r="O390">
            <v>26995</v>
          </cell>
          <cell r="P390">
            <v>4.3499999999999996</v>
          </cell>
          <cell r="Q390">
            <v>20</v>
          </cell>
          <cell r="R390">
            <v>87000</v>
          </cell>
          <cell r="S390">
            <v>113995</v>
          </cell>
        </row>
        <row r="391">
          <cell r="F391" t="str">
            <v>Reproductive</v>
          </cell>
          <cell r="G391">
            <v>500</v>
          </cell>
          <cell r="I391">
            <v>500</v>
          </cell>
          <cell r="J391">
            <v>4.3499999999999996</v>
          </cell>
          <cell r="K391">
            <v>3.2624999999999997</v>
          </cell>
          <cell r="L391">
            <v>0.25</v>
          </cell>
          <cell r="P391">
            <v>543.75</v>
          </cell>
          <cell r="Q391">
            <v>20</v>
          </cell>
          <cell r="R391">
            <v>10875000</v>
          </cell>
          <cell r="S391">
            <v>10875000</v>
          </cell>
        </row>
        <row r="392">
          <cell r="F392" t="str">
            <v>Reproductive</v>
          </cell>
          <cell r="G392">
            <v>100</v>
          </cell>
          <cell r="H392">
            <v>100</v>
          </cell>
          <cell r="J392">
            <v>4.3499999999999996</v>
          </cell>
          <cell r="K392">
            <v>0</v>
          </cell>
          <cell r="L392">
            <v>1</v>
          </cell>
          <cell r="P392">
            <v>434.99999999999994</v>
          </cell>
          <cell r="Q392">
            <v>20</v>
          </cell>
          <cell r="R392">
            <v>8699999.9999999981</v>
          </cell>
          <cell r="S392">
            <v>8699999.9999999981</v>
          </cell>
        </row>
        <row r="393">
          <cell r="F393" t="str">
            <v>Maturity</v>
          </cell>
          <cell r="G393">
            <v>400</v>
          </cell>
          <cell r="I393">
            <v>400</v>
          </cell>
          <cell r="J393">
            <v>4.3499999999999996</v>
          </cell>
          <cell r="K393">
            <v>3.4799999999999995</v>
          </cell>
          <cell r="L393">
            <v>0.2</v>
          </cell>
          <cell r="P393">
            <v>348</v>
          </cell>
          <cell r="Q393">
            <v>20</v>
          </cell>
          <cell r="R393">
            <v>6960000</v>
          </cell>
          <cell r="S393">
            <v>6960000</v>
          </cell>
        </row>
        <row r="394">
          <cell r="B394" t="str">
            <v>San Quintin</v>
          </cell>
          <cell r="E394">
            <v>5277</v>
          </cell>
          <cell r="F394" t="str">
            <v>Flowering</v>
          </cell>
          <cell r="G394">
            <v>1250</v>
          </cell>
          <cell r="I394">
            <v>1250</v>
          </cell>
          <cell r="J394">
            <v>4.3499999999999996</v>
          </cell>
          <cell r="K394">
            <v>3.2624999999999997</v>
          </cell>
          <cell r="L394">
            <v>0.25</v>
          </cell>
          <cell r="O394">
            <v>0</v>
          </cell>
          <cell r="P394">
            <v>1359.375</v>
          </cell>
          <cell r="Q394">
            <v>20</v>
          </cell>
          <cell r="R394">
            <v>27187500</v>
          </cell>
          <cell r="S394">
            <v>27187500</v>
          </cell>
        </row>
        <row r="395">
          <cell r="B395" t="str">
            <v>Balungao</v>
          </cell>
          <cell r="E395">
            <v>4326</v>
          </cell>
          <cell r="F395" t="str">
            <v>Flowering</v>
          </cell>
          <cell r="G395">
            <v>1200</v>
          </cell>
          <cell r="I395">
            <v>1200</v>
          </cell>
          <cell r="J395">
            <v>4.3499999999999996</v>
          </cell>
          <cell r="K395">
            <v>3.0449999999999999</v>
          </cell>
          <cell r="L395">
            <v>0.3</v>
          </cell>
          <cell r="O395">
            <v>0</v>
          </cell>
          <cell r="P395">
            <v>1566</v>
          </cell>
          <cell r="Q395">
            <v>20</v>
          </cell>
          <cell r="R395">
            <v>31320000</v>
          </cell>
          <cell r="S395">
            <v>31320000</v>
          </cell>
        </row>
        <row r="396">
          <cell r="B396" t="str">
            <v>San Nicolas</v>
          </cell>
          <cell r="E396">
            <v>3451</v>
          </cell>
          <cell r="F396">
            <v>0</v>
          </cell>
          <cell r="G396">
            <v>3443</v>
          </cell>
          <cell r="H396">
            <v>13</v>
          </cell>
          <cell r="I396">
            <v>3430</v>
          </cell>
          <cell r="J396">
            <v>17.399999999999999</v>
          </cell>
          <cell r="K396">
            <v>10.004999999999999</v>
          </cell>
          <cell r="L396">
            <v>1.7</v>
          </cell>
          <cell r="M396">
            <v>0</v>
          </cell>
          <cell r="N396">
            <v>26995</v>
          </cell>
          <cell r="O396">
            <v>417072.75</v>
          </cell>
          <cell r="P396">
            <v>4393.9350000000004</v>
          </cell>
          <cell r="Q396">
            <v>60</v>
          </cell>
          <cell r="R396">
            <v>87878700</v>
          </cell>
          <cell r="S396">
            <v>88295772.75</v>
          </cell>
        </row>
        <row r="397">
          <cell r="E397">
            <v>3451</v>
          </cell>
          <cell r="F397" t="str">
            <v>Vegetative</v>
          </cell>
          <cell r="G397">
            <v>103</v>
          </cell>
          <cell r="I397">
            <v>103</v>
          </cell>
          <cell r="J397">
            <v>4.3499999999999996</v>
          </cell>
          <cell r="K397">
            <v>3.6974999999999998</v>
          </cell>
          <cell r="L397">
            <v>0.15</v>
          </cell>
          <cell r="N397">
            <v>26995</v>
          </cell>
          <cell r="O397">
            <v>417072.75</v>
          </cell>
          <cell r="R397">
            <v>0</v>
          </cell>
          <cell r="S397">
            <v>417072.75</v>
          </cell>
        </row>
        <row r="398">
          <cell r="F398" t="str">
            <v>Reproductive</v>
          </cell>
          <cell r="G398">
            <v>3307</v>
          </cell>
          <cell r="I398">
            <v>3307</v>
          </cell>
          <cell r="J398">
            <v>4.3499999999999996</v>
          </cell>
          <cell r="K398">
            <v>3.0449999999999999</v>
          </cell>
          <cell r="L398">
            <v>0.3</v>
          </cell>
          <cell r="P398">
            <v>4315.6350000000002</v>
          </cell>
          <cell r="Q398">
            <v>20</v>
          </cell>
          <cell r="R398">
            <v>86312700</v>
          </cell>
          <cell r="S398">
            <v>86312700</v>
          </cell>
        </row>
        <row r="399">
          <cell r="F399" t="str">
            <v>Reproductive</v>
          </cell>
          <cell r="G399">
            <v>13</v>
          </cell>
          <cell r="H399">
            <v>13</v>
          </cell>
          <cell r="J399">
            <v>4.3499999999999996</v>
          </cell>
          <cell r="K399">
            <v>0</v>
          </cell>
          <cell r="L399">
            <v>1</v>
          </cell>
          <cell r="P399">
            <v>56.55</v>
          </cell>
          <cell r="Q399">
            <v>20</v>
          </cell>
          <cell r="R399">
            <v>1131000</v>
          </cell>
          <cell r="S399">
            <v>1131000</v>
          </cell>
        </row>
        <row r="400">
          <cell r="F400" t="str">
            <v>Harvestable</v>
          </cell>
          <cell r="G400">
            <v>20</v>
          </cell>
          <cell r="I400">
            <v>20</v>
          </cell>
          <cell r="J400">
            <v>4.3499999999999996</v>
          </cell>
          <cell r="K400">
            <v>3.2624999999999997</v>
          </cell>
          <cell r="L400">
            <v>0.25</v>
          </cell>
          <cell r="P400">
            <v>21.75</v>
          </cell>
          <cell r="Q400">
            <v>20</v>
          </cell>
          <cell r="R400">
            <v>435000</v>
          </cell>
          <cell r="S400">
            <v>435000</v>
          </cell>
        </row>
      </sheetData>
      <sheetData sheetId="3"/>
      <sheetData sheetId="4">
        <row r="56">
          <cell r="B56" t="str">
            <v>Santo Domingo</v>
          </cell>
          <cell r="D56">
            <v>603</v>
          </cell>
          <cell r="E56">
            <v>1777</v>
          </cell>
          <cell r="F56">
            <v>0</v>
          </cell>
          <cell r="G56">
            <v>453</v>
          </cell>
          <cell r="H56">
            <v>0</v>
          </cell>
          <cell r="I56">
            <v>453</v>
          </cell>
          <cell r="J56">
            <v>16.5</v>
          </cell>
          <cell r="K56">
            <v>12.824999999999999</v>
          </cell>
          <cell r="L56">
            <v>0.64999999999999991</v>
          </cell>
          <cell r="M56">
            <v>0</v>
          </cell>
          <cell r="N56">
            <v>0</v>
          </cell>
          <cell r="O56">
            <v>0</v>
          </cell>
          <cell r="P56">
            <v>497.70000000000005</v>
          </cell>
          <cell r="Q56">
            <v>51</v>
          </cell>
          <cell r="R56">
            <v>8460900</v>
          </cell>
          <cell r="S56">
            <v>8460900</v>
          </cell>
        </row>
        <row r="57">
          <cell r="C57" t="str">
            <v>Rice</v>
          </cell>
          <cell r="D57">
            <v>603</v>
          </cell>
          <cell r="E57">
            <v>1777</v>
          </cell>
          <cell r="F57" t="str">
            <v>Maturity</v>
          </cell>
          <cell r="G57">
            <v>208</v>
          </cell>
          <cell r="I57">
            <v>208</v>
          </cell>
          <cell r="J57">
            <v>4.5</v>
          </cell>
          <cell r="K57">
            <v>3.8250000000000002</v>
          </cell>
          <cell r="L57">
            <v>0.15</v>
          </cell>
          <cell r="P57">
            <v>140.4</v>
          </cell>
          <cell r="Q57">
            <v>17</v>
          </cell>
          <cell r="R57">
            <v>2386800</v>
          </cell>
          <cell r="S57">
            <v>2386800</v>
          </cell>
        </row>
        <row r="58">
          <cell r="F58" t="str">
            <v xml:space="preserve">Ripening </v>
          </cell>
          <cell r="G58">
            <v>139.5</v>
          </cell>
          <cell r="I58">
            <v>139.5</v>
          </cell>
          <cell r="J58">
            <v>6</v>
          </cell>
          <cell r="K58">
            <v>4.8</v>
          </cell>
          <cell r="L58">
            <v>0.2</v>
          </cell>
          <cell r="P58">
            <v>167.4</v>
          </cell>
          <cell r="Q58">
            <v>17</v>
          </cell>
          <cell r="R58">
            <v>2845800</v>
          </cell>
          <cell r="S58">
            <v>2845800</v>
          </cell>
        </row>
        <row r="59">
          <cell r="F59" t="str">
            <v>Harvestable</v>
          </cell>
          <cell r="G59">
            <v>105.5</v>
          </cell>
          <cell r="I59">
            <v>105.5</v>
          </cell>
          <cell r="J59">
            <v>6</v>
          </cell>
          <cell r="K59">
            <v>4.2</v>
          </cell>
          <cell r="L59">
            <v>0.3</v>
          </cell>
          <cell r="P59">
            <v>189.9</v>
          </cell>
          <cell r="Q59">
            <v>17</v>
          </cell>
          <cell r="R59">
            <v>3228300</v>
          </cell>
          <cell r="S59">
            <v>3228300</v>
          </cell>
        </row>
        <row r="60">
          <cell r="B60" t="str">
            <v>SAN VICENTE</v>
          </cell>
          <cell r="C60" t="str">
            <v>Rice</v>
          </cell>
          <cell r="D60">
            <v>80</v>
          </cell>
          <cell r="E60">
            <v>414</v>
          </cell>
          <cell r="F60" t="str">
            <v>Maturity</v>
          </cell>
          <cell r="G60">
            <v>75</v>
          </cell>
          <cell r="I60">
            <v>75</v>
          </cell>
          <cell r="J60">
            <v>4.3600000000000003</v>
          </cell>
          <cell r="K60">
            <v>3.0520000000000005</v>
          </cell>
          <cell r="L60">
            <v>0.3</v>
          </cell>
          <cell r="P60">
            <v>98.1</v>
          </cell>
          <cell r="Q60">
            <v>17</v>
          </cell>
          <cell r="R60">
            <v>1667699.9999999998</v>
          </cell>
          <cell r="S60">
            <v>1667699.9999999998</v>
          </cell>
        </row>
        <row r="61">
          <cell r="B61" t="str">
            <v>San Ildefonso</v>
          </cell>
          <cell r="D61">
            <v>286</v>
          </cell>
          <cell r="E61">
            <v>115</v>
          </cell>
          <cell r="F61">
            <v>0</v>
          </cell>
          <cell r="G61">
            <v>143</v>
          </cell>
          <cell r="H61">
            <v>3</v>
          </cell>
          <cell r="I61">
            <v>140</v>
          </cell>
          <cell r="J61">
            <v>9.36</v>
          </cell>
          <cell r="K61">
            <v>4</v>
          </cell>
          <cell r="L61">
            <v>1.2</v>
          </cell>
          <cell r="M61">
            <v>0</v>
          </cell>
          <cell r="N61">
            <v>0</v>
          </cell>
          <cell r="O61">
            <v>0</v>
          </cell>
          <cell r="P61">
            <v>153.08000000000001</v>
          </cell>
          <cell r="Q61">
            <v>34</v>
          </cell>
          <cell r="R61">
            <v>2602360</v>
          </cell>
          <cell r="S61">
            <v>2602360</v>
          </cell>
        </row>
        <row r="62">
          <cell r="C62" t="str">
            <v>Rice</v>
          </cell>
          <cell r="D62">
            <v>286</v>
          </cell>
          <cell r="E62">
            <v>115</v>
          </cell>
          <cell r="F62" t="str">
            <v>Maturity</v>
          </cell>
          <cell r="G62">
            <v>140</v>
          </cell>
          <cell r="I62">
            <v>140</v>
          </cell>
          <cell r="J62">
            <v>5</v>
          </cell>
          <cell r="K62">
            <v>4</v>
          </cell>
          <cell r="L62">
            <v>0.2</v>
          </cell>
          <cell r="P62">
            <v>140</v>
          </cell>
          <cell r="Q62">
            <v>17</v>
          </cell>
          <cell r="R62">
            <v>2380000</v>
          </cell>
          <cell r="S62">
            <v>2380000</v>
          </cell>
        </row>
        <row r="63">
          <cell r="F63" t="str">
            <v xml:space="preserve">Maturity </v>
          </cell>
          <cell r="G63">
            <v>3</v>
          </cell>
          <cell r="H63">
            <v>3</v>
          </cell>
          <cell r="J63">
            <v>4.3600000000000003</v>
          </cell>
          <cell r="K63">
            <v>0</v>
          </cell>
          <cell r="L63">
            <v>1</v>
          </cell>
          <cell r="P63">
            <v>13.080000000000002</v>
          </cell>
          <cell r="Q63">
            <v>17</v>
          </cell>
          <cell r="R63">
            <v>222360.00000000003</v>
          </cell>
          <cell r="S63">
            <v>222360.00000000003</v>
          </cell>
        </row>
        <row r="64">
          <cell r="B64" t="str">
            <v>Santa Catalina</v>
          </cell>
          <cell r="C64" t="str">
            <v>Rice</v>
          </cell>
          <cell r="D64">
            <v>28</v>
          </cell>
          <cell r="E64">
            <v>296</v>
          </cell>
          <cell r="F64" t="str">
            <v>Harvestable</v>
          </cell>
          <cell r="G64">
            <v>14</v>
          </cell>
          <cell r="I64">
            <v>14</v>
          </cell>
          <cell r="J64">
            <v>4.3600000000000003</v>
          </cell>
          <cell r="K64">
            <v>3.4880000000000004</v>
          </cell>
          <cell r="L64">
            <v>0.2</v>
          </cell>
          <cell r="P64">
            <v>12.208000000000002</v>
          </cell>
          <cell r="Q64">
            <v>17</v>
          </cell>
          <cell r="R64">
            <v>207536.00000000003</v>
          </cell>
          <cell r="S64">
            <v>207536.00000000003</v>
          </cell>
        </row>
        <row r="65">
          <cell r="B65" t="str">
            <v>Sinait</v>
          </cell>
          <cell r="D65">
            <v>1987</v>
          </cell>
          <cell r="E65">
            <v>1920</v>
          </cell>
          <cell r="F65">
            <v>0</v>
          </cell>
          <cell r="G65">
            <v>994</v>
          </cell>
          <cell r="H65">
            <v>0</v>
          </cell>
          <cell r="I65">
            <v>994</v>
          </cell>
          <cell r="J65">
            <v>13.080000000000002</v>
          </cell>
          <cell r="K65">
            <v>9.5920000000000023</v>
          </cell>
          <cell r="L65">
            <v>0.8</v>
          </cell>
          <cell r="M65">
            <v>0</v>
          </cell>
          <cell r="N65">
            <v>0</v>
          </cell>
          <cell r="O65">
            <v>0</v>
          </cell>
          <cell r="P65">
            <v>919.08800000000019</v>
          </cell>
          <cell r="Q65">
            <v>51</v>
          </cell>
          <cell r="R65">
            <v>15624496.000000002</v>
          </cell>
          <cell r="S65">
            <v>15624496.000000002</v>
          </cell>
        </row>
        <row r="66">
          <cell r="C66" t="str">
            <v>Rice</v>
          </cell>
          <cell r="D66">
            <v>120</v>
          </cell>
          <cell r="E66">
            <v>1920</v>
          </cell>
          <cell r="F66" t="str">
            <v>Maturity</v>
          </cell>
          <cell r="G66">
            <v>60</v>
          </cell>
          <cell r="I66">
            <v>60</v>
          </cell>
          <cell r="J66">
            <v>4.3600000000000003</v>
          </cell>
          <cell r="K66">
            <v>2.6160000000000001</v>
          </cell>
          <cell r="L66">
            <v>0.4</v>
          </cell>
          <cell r="P66">
            <v>104.64000000000001</v>
          </cell>
          <cell r="Q66">
            <v>17</v>
          </cell>
          <cell r="R66">
            <v>1778880.0000000002</v>
          </cell>
          <cell r="S66">
            <v>1778880.0000000002</v>
          </cell>
        </row>
        <row r="67">
          <cell r="D67">
            <v>60</v>
          </cell>
          <cell r="F67" t="str">
            <v>Maturity</v>
          </cell>
          <cell r="G67">
            <v>30</v>
          </cell>
          <cell r="I67">
            <v>30</v>
          </cell>
          <cell r="J67">
            <v>4.3600000000000003</v>
          </cell>
          <cell r="K67">
            <v>3.4880000000000004</v>
          </cell>
          <cell r="L67">
            <v>0.2</v>
          </cell>
          <cell r="P67">
            <v>26.160000000000004</v>
          </cell>
          <cell r="Q67">
            <v>17</v>
          </cell>
          <cell r="R67">
            <v>444720.00000000006</v>
          </cell>
          <cell r="S67">
            <v>444720.00000000006</v>
          </cell>
        </row>
        <row r="68">
          <cell r="D68">
            <v>1807</v>
          </cell>
          <cell r="F68" t="str">
            <v>Maturity</v>
          </cell>
          <cell r="G68">
            <v>904</v>
          </cell>
          <cell r="I68">
            <v>904</v>
          </cell>
          <cell r="J68">
            <v>4.3600000000000003</v>
          </cell>
          <cell r="K68">
            <v>3.4880000000000004</v>
          </cell>
          <cell r="L68">
            <v>0.2</v>
          </cell>
          <cell r="P68">
            <v>788.28800000000012</v>
          </cell>
          <cell r="Q68">
            <v>17</v>
          </cell>
          <cell r="R68">
            <v>13400896.000000002</v>
          </cell>
          <cell r="S68">
            <v>13400896.000000002</v>
          </cell>
        </row>
        <row r="69">
          <cell r="B69" t="str">
            <v>Magsingal</v>
          </cell>
          <cell r="D69">
            <v>1091</v>
          </cell>
          <cell r="E69">
            <v>1758</v>
          </cell>
          <cell r="F69">
            <v>0</v>
          </cell>
          <cell r="G69">
            <v>819</v>
          </cell>
          <cell r="H69">
            <v>6</v>
          </cell>
          <cell r="I69">
            <v>813</v>
          </cell>
          <cell r="J69">
            <v>18.920000000000002</v>
          </cell>
          <cell r="K69">
            <v>10.667999999999999</v>
          </cell>
          <cell r="L69">
            <v>1.8</v>
          </cell>
          <cell r="M69">
            <v>0</v>
          </cell>
          <cell r="N69">
            <v>0</v>
          </cell>
          <cell r="O69">
            <v>0</v>
          </cell>
          <cell r="P69">
            <v>721.89600000000007</v>
          </cell>
          <cell r="Q69">
            <v>68</v>
          </cell>
          <cell r="R69">
            <v>12272232.000000002</v>
          </cell>
          <cell r="S69">
            <v>12272232.000000002</v>
          </cell>
        </row>
        <row r="70">
          <cell r="C70" t="str">
            <v>Rice</v>
          </cell>
          <cell r="D70">
            <v>884</v>
          </cell>
          <cell r="E70">
            <v>1758</v>
          </cell>
          <cell r="F70" t="str">
            <v>Maturity</v>
          </cell>
          <cell r="G70">
            <v>663</v>
          </cell>
          <cell r="I70">
            <v>663</v>
          </cell>
          <cell r="J70">
            <v>4.3600000000000003</v>
          </cell>
          <cell r="K70">
            <v>3.4880000000000004</v>
          </cell>
          <cell r="L70">
            <v>0.2</v>
          </cell>
          <cell r="P70">
            <v>578.13600000000008</v>
          </cell>
          <cell r="Q70">
            <v>17</v>
          </cell>
          <cell r="R70">
            <v>9828312.0000000019</v>
          </cell>
          <cell r="S70">
            <v>9828312.0000000019</v>
          </cell>
        </row>
        <row r="71">
          <cell r="D71">
            <v>173</v>
          </cell>
          <cell r="F71" t="str">
            <v xml:space="preserve">Milking-Dough </v>
          </cell>
          <cell r="G71">
            <v>130</v>
          </cell>
          <cell r="I71">
            <v>130</v>
          </cell>
          <cell r="J71">
            <v>5.2</v>
          </cell>
          <cell r="K71">
            <v>4.68</v>
          </cell>
          <cell r="L71">
            <v>0.1</v>
          </cell>
          <cell r="P71">
            <v>67.600000000000009</v>
          </cell>
          <cell r="Q71">
            <v>17</v>
          </cell>
          <cell r="R71">
            <v>1149200</v>
          </cell>
          <cell r="S71">
            <v>1149200</v>
          </cell>
        </row>
        <row r="72">
          <cell r="D72">
            <v>26</v>
          </cell>
          <cell r="F72" t="str">
            <v>Flowering</v>
          </cell>
          <cell r="G72">
            <v>20</v>
          </cell>
          <cell r="I72">
            <v>20</v>
          </cell>
          <cell r="J72">
            <v>5</v>
          </cell>
          <cell r="K72">
            <v>2.5</v>
          </cell>
          <cell r="L72">
            <v>0.5</v>
          </cell>
          <cell r="P72">
            <v>50</v>
          </cell>
          <cell r="Q72">
            <v>17</v>
          </cell>
          <cell r="R72">
            <v>850000</v>
          </cell>
          <cell r="S72">
            <v>850000</v>
          </cell>
        </row>
        <row r="73">
          <cell r="D73">
            <v>8</v>
          </cell>
          <cell r="F73" t="str">
            <v>Maturity</v>
          </cell>
          <cell r="G73">
            <v>6</v>
          </cell>
          <cell r="H73">
            <v>6</v>
          </cell>
          <cell r="J73">
            <v>4.3600000000000003</v>
          </cell>
          <cell r="K73">
            <v>0</v>
          </cell>
          <cell r="L73">
            <v>1</v>
          </cell>
          <cell r="P73">
            <v>26.160000000000004</v>
          </cell>
          <cell r="Q73">
            <v>17</v>
          </cell>
          <cell r="R73">
            <v>444720.00000000006</v>
          </cell>
          <cell r="S73">
            <v>444720.00000000006</v>
          </cell>
        </row>
        <row r="74">
          <cell r="B74" t="str">
            <v>CITY OF VIGAN (Capital)</v>
          </cell>
          <cell r="D74">
            <v>70</v>
          </cell>
          <cell r="E74">
            <v>128</v>
          </cell>
          <cell r="F74" t="str">
            <v>Maturity</v>
          </cell>
          <cell r="G74">
            <v>50.4</v>
          </cell>
          <cell r="I74">
            <v>50.4</v>
          </cell>
          <cell r="J74">
            <v>4.3600000000000003</v>
          </cell>
          <cell r="K74">
            <v>2.6160000000000001</v>
          </cell>
          <cell r="L74">
            <v>0.4</v>
          </cell>
          <cell r="P74">
            <v>87.897600000000011</v>
          </cell>
          <cell r="Q74">
            <v>17</v>
          </cell>
          <cell r="R74">
            <v>1494259.2000000002</v>
          </cell>
          <cell r="S74">
            <v>1494259.2000000002</v>
          </cell>
        </row>
        <row r="76">
          <cell r="B76" t="str">
            <v>District 2</v>
          </cell>
          <cell r="D76">
            <v>35748</v>
          </cell>
          <cell r="E76">
            <v>39329</v>
          </cell>
          <cell r="F76">
            <v>0</v>
          </cell>
          <cell r="G76">
            <v>22292.949999999997</v>
          </cell>
          <cell r="H76">
            <v>211.9</v>
          </cell>
          <cell r="I76">
            <v>22081.049999999996</v>
          </cell>
          <cell r="M76">
            <v>10.46</v>
          </cell>
          <cell r="O76">
            <v>2560000</v>
          </cell>
          <cell r="P76">
            <v>25816.731500000002</v>
          </cell>
          <cell r="R76">
            <v>438884435.50000006</v>
          </cell>
          <cell r="S76">
            <v>441444435.50000006</v>
          </cell>
        </row>
        <row r="77">
          <cell r="B77" t="str">
            <v>Alilem</v>
          </cell>
          <cell r="D77">
            <v>163</v>
          </cell>
          <cell r="E77">
            <v>617</v>
          </cell>
          <cell r="F77">
            <v>0</v>
          </cell>
          <cell r="G77">
            <v>81.55</v>
          </cell>
          <cell r="H77">
            <v>6</v>
          </cell>
          <cell r="I77">
            <v>75.55</v>
          </cell>
          <cell r="J77">
            <v>8.7200000000000006</v>
          </cell>
          <cell r="K77">
            <v>3.2700000000000005</v>
          </cell>
          <cell r="L77">
            <v>1.25</v>
          </cell>
          <cell r="M77">
            <v>0</v>
          </cell>
          <cell r="N77">
            <v>0</v>
          </cell>
          <cell r="O77">
            <v>0</v>
          </cell>
          <cell r="P77">
            <v>108.5095</v>
          </cell>
          <cell r="Q77">
            <v>34</v>
          </cell>
          <cell r="R77">
            <v>1844661.5000000002</v>
          </cell>
          <cell r="S77">
            <v>1844661.5000000002</v>
          </cell>
        </row>
        <row r="78">
          <cell r="C78" t="str">
            <v>Rice</v>
          </cell>
          <cell r="D78">
            <v>151</v>
          </cell>
          <cell r="E78">
            <v>617</v>
          </cell>
          <cell r="F78" t="str">
            <v>Maturity</v>
          </cell>
          <cell r="G78">
            <v>75.55</v>
          </cell>
          <cell r="I78">
            <v>75.55</v>
          </cell>
          <cell r="J78">
            <v>4.3600000000000003</v>
          </cell>
          <cell r="K78">
            <v>3.2700000000000005</v>
          </cell>
          <cell r="L78">
            <v>0.25</v>
          </cell>
          <cell r="P78">
            <v>82.349500000000006</v>
          </cell>
          <cell r="Q78">
            <v>17</v>
          </cell>
          <cell r="R78">
            <v>1399941.5000000002</v>
          </cell>
          <cell r="S78">
            <v>1399941.5000000002</v>
          </cell>
        </row>
        <row r="79">
          <cell r="D79">
            <v>12</v>
          </cell>
          <cell r="F79" t="str">
            <v>Maturity</v>
          </cell>
          <cell r="G79">
            <v>6</v>
          </cell>
          <cell r="H79">
            <v>6</v>
          </cell>
          <cell r="J79">
            <v>4.3600000000000003</v>
          </cell>
          <cell r="K79">
            <v>0</v>
          </cell>
          <cell r="L79">
            <v>1</v>
          </cell>
          <cell r="P79">
            <v>26.160000000000004</v>
          </cell>
          <cell r="Q79">
            <v>17</v>
          </cell>
          <cell r="R79">
            <v>444720.00000000006</v>
          </cell>
          <cell r="S79">
            <v>444720.00000000006</v>
          </cell>
        </row>
        <row r="80">
          <cell r="B80" t="str">
            <v>Banayoyo</v>
          </cell>
          <cell r="D80">
            <v>660</v>
          </cell>
          <cell r="E80">
            <v>635</v>
          </cell>
          <cell r="F80">
            <v>0</v>
          </cell>
          <cell r="G80">
            <v>331</v>
          </cell>
          <cell r="H80">
            <v>0</v>
          </cell>
          <cell r="I80">
            <v>331</v>
          </cell>
          <cell r="J80">
            <v>16.5</v>
          </cell>
          <cell r="K80">
            <v>13.65</v>
          </cell>
          <cell r="L80">
            <v>0.55000000000000004</v>
          </cell>
          <cell r="M80">
            <v>0</v>
          </cell>
          <cell r="N80">
            <v>0</v>
          </cell>
          <cell r="O80">
            <v>0</v>
          </cell>
          <cell r="P80">
            <v>227.4</v>
          </cell>
          <cell r="Q80">
            <v>51</v>
          </cell>
          <cell r="R80">
            <v>3865800</v>
          </cell>
          <cell r="S80">
            <v>3865800</v>
          </cell>
        </row>
        <row r="81">
          <cell r="C81" t="str">
            <v>Rice</v>
          </cell>
          <cell r="D81">
            <v>500</v>
          </cell>
          <cell r="E81">
            <v>635</v>
          </cell>
          <cell r="F81" t="str">
            <v>Maturity</v>
          </cell>
          <cell r="G81">
            <v>250</v>
          </cell>
          <cell r="I81">
            <v>250</v>
          </cell>
          <cell r="J81">
            <v>6</v>
          </cell>
          <cell r="K81">
            <v>5.4</v>
          </cell>
          <cell r="L81">
            <v>0.1</v>
          </cell>
          <cell r="P81">
            <v>150</v>
          </cell>
          <cell r="Q81">
            <v>17</v>
          </cell>
          <cell r="R81">
            <v>2550000</v>
          </cell>
          <cell r="S81">
            <v>2550000</v>
          </cell>
        </row>
        <row r="82">
          <cell r="D82">
            <v>142</v>
          </cell>
          <cell r="F82" t="str">
            <v>Maturity</v>
          </cell>
          <cell r="G82">
            <v>71</v>
          </cell>
          <cell r="I82">
            <v>71</v>
          </cell>
          <cell r="J82">
            <v>6</v>
          </cell>
          <cell r="K82">
            <v>5.0999999999999996</v>
          </cell>
          <cell r="L82">
            <v>0.15</v>
          </cell>
          <cell r="P82">
            <v>63.9</v>
          </cell>
          <cell r="Q82">
            <v>17</v>
          </cell>
          <cell r="R82">
            <v>1086300</v>
          </cell>
          <cell r="S82">
            <v>1086300</v>
          </cell>
        </row>
        <row r="83">
          <cell r="D83">
            <v>18</v>
          </cell>
          <cell r="F83" t="str">
            <v xml:space="preserve">Flowering </v>
          </cell>
          <cell r="G83">
            <v>10</v>
          </cell>
          <cell r="I83">
            <v>10</v>
          </cell>
          <cell r="J83">
            <v>4.5</v>
          </cell>
          <cell r="K83">
            <v>3.1500000000000004</v>
          </cell>
          <cell r="L83">
            <v>0.3</v>
          </cell>
          <cell r="P83">
            <v>13.5</v>
          </cell>
          <cell r="Q83">
            <v>17</v>
          </cell>
          <cell r="R83">
            <v>229500</v>
          </cell>
          <cell r="S83">
            <v>229500</v>
          </cell>
        </row>
        <row r="84">
          <cell r="B84" t="str">
            <v>Burgos</v>
          </cell>
          <cell r="D84">
            <v>729</v>
          </cell>
          <cell r="E84">
            <v>1178</v>
          </cell>
          <cell r="F84">
            <v>0</v>
          </cell>
          <cell r="G84">
            <v>367</v>
          </cell>
          <cell r="H84">
            <v>0</v>
          </cell>
          <cell r="I84">
            <v>367</v>
          </cell>
          <cell r="J84">
            <v>13.080000000000002</v>
          </cell>
          <cell r="K84">
            <v>7.8480000000000008</v>
          </cell>
          <cell r="L84">
            <v>1.2</v>
          </cell>
          <cell r="M84">
            <v>0</v>
          </cell>
          <cell r="N84">
            <v>0</v>
          </cell>
          <cell r="O84">
            <v>0</v>
          </cell>
          <cell r="P84">
            <v>597.32000000000005</v>
          </cell>
          <cell r="Q84">
            <v>51</v>
          </cell>
          <cell r="R84">
            <v>10154440</v>
          </cell>
          <cell r="S84">
            <v>10154440</v>
          </cell>
        </row>
        <row r="85">
          <cell r="C85" t="str">
            <v>Rice</v>
          </cell>
          <cell r="D85">
            <v>315</v>
          </cell>
          <cell r="E85">
            <v>108</v>
          </cell>
          <cell r="F85" t="str">
            <v xml:space="preserve">Flowering </v>
          </cell>
          <cell r="G85">
            <v>162</v>
          </cell>
          <cell r="I85">
            <v>162</v>
          </cell>
          <cell r="J85">
            <v>4.3600000000000003</v>
          </cell>
          <cell r="K85">
            <v>2.1800000000000002</v>
          </cell>
          <cell r="L85">
            <v>0.5</v>
          </cell>
          <cell r="P85">
            <v>353.16</v>
          </cell>
          <cell r="Q85">
            <v>17</v>
          </cell>
          <cell r="R85">
            <v>6003720</v>
          </cell>
          <cell r="S85">
            <v>6003720</v>
          </cell>
        </row>
        <row r="86">
          <cell r="D86">
            <v>97</v>
          </cell>
          <cell r="F86" t="str">
            <v xml:space="preserve">Flowering </v>
          </cell>
          <cell r="G86">
            <v>50</v>
          </cell>
          <cell r="I86">
            <v>50</v>
          </cell>
          <cell r="J86">
            <v>4.3600000000000003</v>
          </cell>
          <cell r="K86">
            <v>2.1800000000000002</v>
          </cell>
          <cell r="L86">
            <v>0.5</v>
          </cell>
          <cell r="P86">
            <v>109.00000000000001</v>
          </cell>
          <cell r="Q86">
            <v>17</v>
          </cell>
          <cell r="R86">
            <v>1853000.0000000002</v>
          </cell>
          <cell r="S86">
            <v>1853000.0000000002</v>
          </cell>
        </row>
        <row r="87">
          <cell r="D87">
            <v>317</v>
          </cell>
          <cell r="E87">
            <v>1070</v>
          </cell>
          <cell r="F87" t="str">
            <v>Maturity</v>
          </cell>
          <cell r="G87">
            <v>155</v>
          </cell>
          <cell r="I87">
            <v>155</v>
          </cell>
          <cell r="J87">
            <v>4.3600000000000003</v>
          </cell>
          <cell r="K87">
            <v>3.4880000000000004</v>
          </cell>
          <cell r="L87">
            <v>0.2</v>
          </cell>
          <cell r="P87">
            <v>135.16000000000003</v>
          </cell>
          <cell r="Q87">
            <v>17</v>
          </cell>
          <cell r="R87">
            <v>2297720.0000000005</v>
          </cell>
          <cell r="S87">
            <v>2297720.0000000005</v>
          </cell>
        </row>
        <row r="88">
          <cell r="B88" t="str">
            <v>CITY OF CANDON</v>
          </cell>
          <cell r="D88">
            <v>3911</v>
          </cell>
          <cell r="E88">
            <v>2782</v>
          </cell>
          <cell r="F88">
            <v>0</v>
          </cell>
          <cell r="G88">
            <v>2400</v>
          </cell>
          <cell r="H88">
            <v>0</v>
          </cell>
          <cell r="I88">
            <v>2400</v>
          </cell>
          <cell r="J88">
            <v>8.7200000000000006</v>
          </cell>
          <cell r="K88">
            <v>6.322000000000001</v>
          </cell>
          <cell r="L88">
            <v>0.55000000000000004</v>
          </cell>
          <cell r="M88">
            <v>0</v>
          </cell>
          <cell r="N88">
            <v>0</v>
          </cell>
          <cell r="O88">
            <v>0</v>
          </cell>
          <cell r="P88">
            <v>2332.6000000000004</v>
          </cell>
          <cell r="Q88">
            <v>34</v>
          </cell>
          <cell r="R88">
            <v>39654200</v>
          </cell>
          <cell r="S88">
            <v>39654200</v>
          </cell>
        </row>
        <row r="89">
          <cell r="C89" t="str">
            <v>Rice</v>
          </cell>
          <cell r="D89">
            <v>2978</v>
          </cell>
          <cell r="E89">
            <v>1902</v>
          </cell>
          <cell r="F89" t="str">
            <v>Harvestable</v>
          </cell>
          <cell r="G89">
            <v>1700</v>
          </cell>
          <cell r="I89">
            <v>1700</v>
          </cell>
          <cell r="J89">
            <v>4.3600000000000003</v>
          </cell>
          <cell r="K89">
            <v>3.7060000000000004</v>
          </cell>
          <cell r="L89">
            <v>0.15</v>
          </cell>
          <cell r="P89">
            <v>1111.8000000000002</v>
          </cell>
          <cell r="Q89">
            <v>17</v>
          </cell>
          <cell r="R89">
            <v>18900600.000000004</v>
          </cell>
          <cell r="S89">
            <v>18900600.000000004</v>
          </cell>
        </row>
        <row r="90">
          <cell r="D90">
            <v>933</v>
          </cell>
          <cell r="E90">
            <v>880</v>
          </cell>
          <cell r="F90" t="str">
            <v xml:space="preserve">Flowering </v>
          </cell>
          <cell r="G90">
            <v>700</v>
          </cell>
          <cell r="I90">
            <v>700</v>
          </cell>
          <cell r="J90">
            <v>4.3600000000000003</v>
          </cell>
          <cell r="K90">
            <v>2.6160000000000001</v>
          </cell>
          <cell r="L90">
            <v>0.4</v>
          </cell>
          <cell r="P90">
            <v>1220.8</v>
          </cell>
          <cell r="Q90">
            <v>17</v>
          </cell>
          <cell r="R90">
            <v>20753600</v>
          </cell>
          <cell r="S90">
            <v>20753600</v>
          </cell>
        </row>
        <row r="91">
          <cell r="B91" t="str">
            <v>Cervantes</v>
          </cell>
          <cell r="D91">
            <v>424</v>
          </cell>
          <cell r="E91">
            <v>964</v>
          </cell>
          <cell r="F91">
            <v>0</v>
          </cell>
          <cell r="G91">
            <v>100.5</v>
          </cell>
          <cell r="H91">
            <v>39.85</v>
          </cell>
          <cell r="I91">
            <v>60.65</v>
          </cell>
          <cell r="J91">
            <v>8.7200000000000006</v>
          </cell>
          <cell r="K91">
            <v>3.0520000000000005</v>
          </cell>
          <cell r="L91">
            <v>1.3</v>
          </cell>
          <cell r="M91">
            <v>0</v>
          </cell>
          <cell r="N91">
            <v>0</v>
          </cell>
          <cell r="O91">
            <v>0</v>
          </cell>
          <cell r="P91">
            <v>253.07620000000003</v>
          </cell>
          <cell r="Q91">
            <v>34</v>
          </cell>
          <cell r="R91">
            <v>4302295.4000000004</v>
          </cell>
          <cell r="S91">
            <v>4302295.4000000004</v>
          </cell>
        </row>
        <row r="92">
          <cell r="C92" t="str">
            <v>Rice</v>
          </cell>
          <cell r="D92">
            <v>285</v>
          </cell>
          <cell r="E92">
            <v>964</v>
          </cell>
          <cell r="F92" t="str">
            <v>Maturity</v>
          </cell>
          <cell r="G92">
            <v>60.65</v>
          </cell>
          <cell r="I92">
            <v>60.65</v>
          </cell>
          <cell r="J92">
            <v>4.3600000000000003</v>
          </cell>
          <cell r="K92">
            <v>3.0520000000000005</v>
          </cell>
          <cell r="L92">
            <v>0.3</v>
          </cell>
          <cell r="P92">
            <v>79.330200000000005</v>
          </cell>
          <cell r="Q92">
            <v>17</v>
          </cell>
          <cell r="R92">
            <v>1348613.4000000001</v>
          </cell>
          <cell r="S92">
            <v>1348613.4000000001</v>
          </cell>
        </row>
        <row r="93">
          <cell r="D93">
            <v>139</v>
          </cell>
          <cell r="F93" t="str">
            <v>Maturity</v>
          </cell>
          <cell r="G93">
            <v>39.85</v>
          </cell>
          <cell r="H93">
            <v>39.85</v>
          </cell>
          <cell r="J93">
            <v>4.3600000000000003</v>
          </cell>
          <cell r="K93">
            <v>0</v>
          </cell>
          <cell r="L93">
            <v>1</v>
          </cell>
          <cell r="P93">
            <v>173.74600000000001</v>
          </cell>
          <cell r="Q93">
            <v>17</v>
          </cell>
          <cell r="R93">
            <v>2953682.0000000005</v>
          </cell>
          <cell r="S93">
            <v>2953682.0000000005</v>
          </cell>
        </row>
        <row r="94">
          <cell r="B94" t="str">
            <v>Galimuyod</v>
          </cell>
          <cell r="D94">
            <v>1243</v>
          </cell>
          <cell r="E94">
            <v>813</v>
          </cell>
          <cell r="F94">
            <v>0</v>
          </cell>
          <cell r="G94">
            <v>616</v>
          </cell>
          <cell r="H94">
            <v>3</v>
          </cell>
          <cell r="I94">
            <v>613</v>
          </cell>
          <cell r="J94">
            <v>13.8</v>
          </cell>
          <cell r="K94">
            <v>6.45</v>
          </cell>
          <cell r="L94">
            <v>1.55</v>
          </cell>
          <cell r="M94">
            <v>0</v>
          </cell>
          <cell r="N94">
            <v>0</v>
          </cell>
          <cell r="O94">
            <v>0</v>
          </cell>
          <cell r="P94">
            <v>812.1</v>
          </cell>
          <cell r="Q94">
            <v>51</v>
          </cell>
          <cell r="R94">
            <v>13805700</v>
          </cell>
          <cell r="S94">
            <v>13805700</v>
          </cell>
        </row>
        <row r="95">
          <cell r="C95" t="str">
            <v>Rice</v>
          </cell>
          <cell r="D95">
            <v>579</v>
          </cell>
          <cell r="E95">
            <v>813</v>
          </cell>
          <cell r="F95" t="str">
            <v>Maturity</v>
          </cell>
          <cell r="G95">
            <v>294</v>
          </cell>
          <cell r="I95">
            <v>294</v>
          </cell>
          <cell r="J95">
            <v>4.2</v>
          </cell>
          <cell r="K95">
            <v>3.5700000000000003</v>
          </cell>
          <cell r="L95">
            <v>0.15</v>
          </cell>
          <cell r="P95">
            <v>185.22</v>
          </cell>
          <cell r="Q95">
            <v>17</v>
          </cell>
          <cell r="R95">
            <v>3148740</v>
          </cell>
          <cell r="S95">
            <v>3148740</v>
          </cell>
        </row>
        <row r="96">
          <cell r="D96">
            <v>658</v>
          </cell>
          <cell r="F96" t="str">
            <v xml:space="preserve">Flowering </v>
          </cell>
          <cell r="G96">
            <v>319</v>
          </cell>
          <cell r="I96">
            <v>319</v>
          </cell>
          <cell r="J96">
            <v>4.8</v>
          </cell>
          <cell r="K96">
            <v>2.88</v>
          </cell>
          <cell r="L96">
            <v>0.4</v>
          </cell>
          <cell r="P96">
            <v>612.48</v>
          </cell>
          <cell r="Q96">
            <v>17</v>
          </cell>
          <cell r="R96">
            <v>10412160</v>
          </cell>
          <cell r="S96">
            <v>10412160</v>
          </cell>
        </row>
        <row r="97">
          <cell r="D97">
            <v>6</v>
          </cell>
          <cell r="F97" t="str">
            <v xml:space="preserve">Flowering </v>
          </cell>
          <cell r="G97">
            <v>3</v>
          </cell>
          <cell r="H97">
            <v>3</v>
          </cell>
          <cell r="J97">
            <v>4.8</v>
          </cell>
          <cell r="K97">
            <v>0</v>
          </cell>
          <cell r="L97">
            <v>1</v>
          </cell>
          <cell r="P97">
            <v>14.399999999999999</v>
          </cell>
          <cell r="Q97">
            <v>17</v>
          </cell>
          <cell r="R97">
            <v>244799.99999999997</v>
          </cell>
          <cell r="S97">
            <v>244799.99999999997</v>
          </cell>
        </row>
        <row r="98">
          <cell r="B98" t="str">
            <v>GREGORIO DEL PILAR (CONCEPCION)</v>
          </cell>
          <cell r="D98">
            <v>1111</v>
          </cell>
          <cell r="E98">
            <v>600</v>
          </cell>
          <cell r="F98">
            <v>0</v>
          </cell>
          <cell r="G98">
            <v>560</v>
          </cell>
          <cell r="H98">
            <v>0</v>
          </cell>
          <cell r="I98">
            <v>560</v>
          </cell>
          <cell r="J98">
            <v>8.7200000000000006</v>
          </cell>
          <cell r="K98">
            <v>6.5400000000000009</v>
          </cell>
          <cell r="L98">
            <v>0.5</v>
          </cell>
          <cell r="M98">
            <v>0</v>
          </cell>
          <cell r="N98">
            <v>0</v>
          </cell>
          <cell r="O98">
            <v>0</v>
          </cell>
          <cell r="P98">
            <v>525.81600000000003</v>
          </cell>
          <cell r="Q98">
            <v>34</v>
          </cell>
          <cell r="R98">
            <v>8938872</v>
          </cell>
          <cell r="S98">
            <v>8938872</v>
          </cell>
        </row>
        <row r="99">
          <cell r="C99" t="str">
            <v>Rice</v>
          </cell>
          <cell r="D99">
            <v>358</v>
          </cell>
          <cell r="E99">
            <v>31</v>
          </cell>
          <cell r="F99" t="str">
            <v xml:space="preserve">Flowering </v>
          </cell>
          <cell r="G99">
            <v>183</v>
          </cell>
          <cell r="I99">
            <v>183</v>
          </cell>
          <cell r="J99">
            <v>4.3600000000000003</v>
          </cell>
          <cell r="K99">
            <v>2.8340000000000005</v>
          </cell>
          <cell r="L99">
            <v>0.35</v>
          </cell>
          <cell r="P99">
            <v>279.25800000000004</v>
          </cell>
          <cell r="Q99">
            <v>17</v>
          </cell>
          <cell r="R99">
            <v>4747386</v>
          </cell>
          <cell r="S99">
            <v>4747386</v>
          </cell>
        </row>
        <row r="100">
          <cell r="D100">
            <v>753</v>
          </cell>
          <cell r="E100">
            <v>569</v>
          </cell>
          <cell r="F100" t="str">
            <v>Milking-Dough</v>
          </cell>
          <cell r="G100">
            <v>377</v>
          </cell>
          <cell r="I100">
            <v>377</v>
          </cell>
          <cell r="J100">
            <v>4.3600000000000003</v>
          </cell>
          <cell r="K100">
            <v>3.7060000000000004</v>
          </cell>
          <cell r="L100">
            <v>0.15</v>
          </cell>
          <cell r="P100">
            <v>246.55799999999999</v>
          </cell>
          <cell r="Q100">
            <v>17</v>
          </cell>
          <cell r="R100">
            <v>4191486</v>
          </cell>
          <cell r="S100">
            <v>4191486</v>
          </cell>
        </row>
        <row r="101">
          <cell r="B101" t="str">
            <v>Lidlidda</v>
          </cell>
          <cell r="D101">
            <v>39</v>
          </cell>
          <cell r="E101">
            <v>481</v>
          </cell>
          <cell r="F101">
            <v>0</v>
          </cell>
          <cell r="G101">
            <v>19.5</v>
          </cell>
          <cell r="H101">
            <v>9</v>
          </cell>
          <cell r="I101">
            <v>10.5</v>
          </cell>
          <cell r="J101">
            <v>8</v>
          </cell>
          <cell r="K101">
            <v>2</v>
          </cell>
          <cell r="L101">
            <v>1.5</v>
          </cell>
          <cell r="M101">
            <v>0</v>
          </cell>
          <cell r="N101">
            <v>0</v>
          </cell>
          <cell r="O101">
            <v>0</v>
          </cell>
          <cell r="P101">
            <v>57</v>
          </cell>
          <cell r="Q101">
            <v>34</v>
          </cell>
          <cell r="R101">
            <v>969000</v>
          </cell>
          <cell r="S101">
            <v>969000</v>
          </cell>
        </row>
        <row r="102">
          <cell r="C102" t="str">
            <v>Rice</v>
          </cell>
          <cell r="D102">
            <v>17</v>
          </cell>
          <cell r="E102">
            <v>279</v>
          </cell>
          <cell r="F102" t="str">
            <v>Harvestable</v>
          </cell>
          <cell r="G102">
            <v>9</v>
          </cell>
          <cell r="H102">
            <v>9</v>
          </cell>
          <cell r="J102">
            <v>4</v>
          </cell>
          <cell r="K102">
            <v>0</v>
          </cell>
          <cell r="L102">
            <v>1</v>
          </cell>
          <cell r="P102">
            <v>36</v>
          </cell>
          <cell r="Q102">
            <v>17</v>
          </cell>
          <cell r="R102">
            <v>612000</v>
          </cell>
          <cell r="S102">
            <v>612000</v>
          </cell>
        </row>
        <row r="103">
          <cell r="D103">
            <v>22</v>
          </cell>
          <cell r="E103">
            <v>202</v>
          </cell>
          <cell r="F103" t="str">
            <v xml:space="preserve">Flowering </v>
          </cell>
          <cell r="G103">
            <v>10.5</v>
          </cell>
          <cell r="I103">
            <v>10.5</v>
          </cell>
          <cell r="J103">
            <v>4</v>
          </cell>
          <cell r="K103">
            <v>2</v>
          </cell>
          <cell r="L103">
            <v>0.5</v>
          </cell>
          <cell r="P103">
            <v>21</v>
          </cell>
          <cell r="Q103">
            <v>17</v>
          </cell>
          <cell r="R103">
            <v>357000</v>
          </cell>
          <cell r="S103">
            <v>357000</v>
          </cell>
        </row>
        <row r="104">
          <cell r="B104" t="str">
            <v>Nagbukel</v>
          </cell>
          <cell r="D104">
            <v>1498</v>
          </cell>
          <cell r="E104">
            <v>939</v>
          </cell>
          <cell r="F104">
            <v>0</v>
          </cell>
          <cell r="G104">
            <v>753.8</v>
          </cell>
          <cell r="H104">
            <v>0</v>
          </cell>
          <cell r="I104">
            <v>753.8</v>
          </cell>
          <cell r="J104">
            <v>12</v>
          </cell>
          <cell r="K104">
            <v>8</v>
          </cell>
          <cell r="L104">
            <v>1</v>
          </cell>
          <cell r="M104">
            <v>0</v>
          </cell>
          <cell r="N104">
            <v>0</v>
          </cell>
          <cell r="O104">
            <v>0</v>
          </cell>
          <cell r="P104">
            <v>1078.08</v>
          </cell>
          <cell r="Q104">
            <v>51</v>
          </cell>
          <cell r="R104">
            <v>18327360</v>
          </cell>
          <cell r="S104">
            <v>18327360</v>
          </cell>
        </row>
        <row r="105">
          <cell r="C105" t="str">
            <v>Rice</v>
          </cell>
          <cell r="D105">
            <v>572</v>
          </cell>
          <cell r="E105">
            <v>51</v>
          </cell>
          <cell r="F105" t="str">
            <v>Booting</v>
          </cell>
          <cell r="G105">
            <v>289</v>
          </cell>
          <cell r="I105">
            <v>289</v>
          </cell>
          <cell r="J105">
            <v>4</v>
          </cell>
          <cell r="K105">
            <v>2</v>
          </cell>
          <cell r="L105">
            <v>0.5</v>
          </cell>
          <cell r="P105">
            <v>578</v>
          </cell>
          <cell r="Q105">
            <v>17</v>
          </cell>
          <cell r="R105">
            <v>9826000</v>
          </cell>
          <cell r="S105">
            <v>9826000</v>
          </cell>
        </row>
        <row r="106">
          <cell r="D106">
            <v>551</v>
          </cell>
          <cell r="F106" t="str">
            <v xml:space="preserve">Flowering </v>
          </cell>
          <cell r="G106">
            <v>276.5</v>
          </cell>
          <cell r="I106">
            <v>276.5</v>
          </cell>
          <cell r="J106">
            <v>4</v>
          </cell>
          <cell r="K106">
            <v>2.6</v>
          </cell>
          <cell r="L106">
            <v>0.35</v>
          </cell>
          <cell r="P106">
            <v>387.09999999999997</v>
          </cell>
          <cell r="Q106">
            <v>17</v>
          </cell>
          <cell r="R106">
            <v>6580700</v>
          </cell>
          <cell r="S106">
            <v>6580700</v>
          </cell>
        </row>
        <row r="107">
          <cell r="D107">
            <v>375</v>
          </cell>
          <cell r="E107">
            <v>888</v>
          </cell>
          <cell r="F107" t="str">
            <v>Maturity</v>
          </cell>
          <cell r="G107">
            <v>188.3</v>
          </cell>
          <cell r="I107">
            <v>188.3</v>
          </cell>
          <cell r="J107">
            <v>4</v>
          </cell>
          <cell r="K107">
            <v>3.4</v>
          </cell>
          <cell r="L107">
            <v>0.15</v>
          </cell>
          <cell r="P107">
            <v>112.98</v>
          </cell>
          <cell r="Q107">
            <v>17</v>
          </cell>
          <cell r="R107">
            <v>1920660</v>
          </cell>
          <cell r="S107">
            <v>1920660</v>
          </cell>
        </row>
        <row r="108">
          <cell r="B108" t="str">
            <v>Narvacan</v>
          </cell>
          <cell r="C108" t="str">
            <v>Rice</v>
          </cell>
          <cell r="D108">
            <v>748</v>
          </cell>
          <cell r="E108">
            <v>1031</v>
          </cell>
          <cell r="F108" t="str">
            <v>Maturity</v>
          </cell>
          <cell r="G108">
            <v>563</v>
          </cell>
          <cell r="I108">
            <v>563</v>
          </cell>
          <cell r="J108">
            <v>6</v>
          </cell>
          <cell r="K108">
            <v>4.5</v>
          </cell>
          <cell r="L108">
            <v>0.25</v>
          </cell>
          <cell r="P108">
            <v>844.5</v>
          </cell>
          <cell r="Q108">
            <v>17</v>
          </cell>
          <cell r="R108">
            <v>14356500</v>
          </cell>
          <cell r="S108">
            <v>14356500</v>
          </cell>
        </row>
        <row r="109">
          <cell r="B109" t="str">
            <v>QUIRINO (ANGKAKI)</v>
          </cell>
          <cell r="D109">
            <v>1109</v>
          </cell>
          <cell r="E109">
            <v>907</v>
          </cell>
          <cell r="F109">
            <v>0</v>
          </cell>
          <cell r="G109">
            <v>550</v>
          </cell>
          <cell r="H109">
            <v>0</v>
          </cell>
          <cell r="I109">
            <v>550</v>
          </cell>
          <cell r="J109">
            <v>7.5</v>
          </cell>
          <cell r="K109">
            <v>5.45</v>
          </cell>
          <cell r="L109">
            <v>0.55000000000000004</v>
          </cell>
          <cell r="M109">
            <v>0</v>
          </cell>
          <cell r="N109">
            <v>0</v>
          </cell>
          <cell r="O109">
            <v>0</v>
          </cell>
          <cell r="P109">
            <v>567.5</v>
          </cell>
          <cell r="Q109">
            <v>34</v>
          </cell>
          <cell r="R109">
            <v>9647500</v>
          </cell>
          <cell r="S109">
            <v>9647500</v>
          </cell>
        </row>
        <row r="110">
          <cell r="C110" t="str">
            <v>Rice</v>
          </cell>
          <cell r="D110">
            <v>697</v>
          </cell>
          <cell r="E110">
            <v>410</v>
          </cell>
          <cell r="F110" t="str">
            <v xml:space="preserve">Flowering </v>
          </cell>
          <cell r="G110">
            <v>350</v>
          </cell>
          <cell r="I110">
            <v>350</v>
          </cell>
          <cell r="J110">
            <v>3.5</v>
          </cell>
          <cell r="K110">
            <v>2.4500000000000002</v>
          </cell>
          <cell r="L110">
            <v>0.3</v>
          </cell>
          <cell r="P110">
            <v>367.5</v>
          </cell>
          <cell r="Q110">
            <v>17</v>
          </cell>
          <cell r="R110">
            <v>6247500</v>
          </cell>
          <cell r="S110">
            <v>6247500</v>
          </cell>
        </row>
        <row r="111">
          <cell r="D111">
            <v>412</v>
          </cell>
          <cell r="E111">
            <v>497</v>
          </cell>
          <cell r="F111" t="str">
            <v>Maturity</v>
          </cell>
          <cell r="G111">
            <v>200</v>
          </cell>
          <cell r="I111">
            <v>200</v>
          </cell>
          <cell r="J111">
            <v>4</v>
          </cell>
          <cell r="K111">
            <v>3</v>
          </cell>
          <cell r="L111">
            <v>0.25</v>
          </cell>
          <cell r="P111">
            <v>200</v>
          </cell>
          <cell r="Q111">
            <v>17</v>
          </cell>
          <cell r="R111">
            <v>3400000</v>
          </cell>
          <cell r="S111">
            <v>3400000</v>
          </cell>
        </row>
        <row r="112">
          <cell r="B112" t="str">
            <v>SANTA Lucia</v>
          </cell>
          <cell r="D112">
            <v>388</v>
          </cell>
          <cell r="E112">
            <v>1092</v>
          </cell>
          <cell r="F112">
            <v>0</v>
          </cell>
          <cell r="G112">
            <v>291</v>
          </cell>
          <cell r="H112">
            <v>0</v>
          </cell>
          <cell r="I112">
            <v>291</v>
          </cell>
          <cell r="J112">
            <v>9.5</v>
          </cell>
          <cell r="K112">
            <v>4.75</v>
          </cell>
          <cell r="L112">
            <v>1</v>
          </cell>
          <cell r="M112">
            <v>0</v>
          </cell>
          <cell r="N112">
            <v>25000</v>
          </cell>
          <cell r="O112">
            <v>1250000</v>
          </cell>
          <cell r="P112">
            <v>429.75</v>
          </cell>
          <cell r="Q112">
            <v>17</v>
          </cell>
          <cell r="R112">
            <v>7305750</v>
          </cell>
          <cell r="S112">
            <v>8555750</v>
          </cell>
        </row>
        <row r="113">
          <cell r="C113" t="str">
            <v>Rice</v>
          </cell>
          <cell r="D113">
            <v>255</v>
          </cell>
          <cell r="E113">
            <v>927</v>
          </cell>
          <cell r="F113" t="str">
            <v>Maturity</v>
          </cell>
          <cell r="G113">
            <v>191</v>
          </cell>
          <cell r="I113">
            <v>191</v>
          </cell>
          <cell r="J113">
            <v>4.5</v>
          </cell>
          <cell r="K113">
            <v>2.25</v>
          </cell>
          <cell r="L113">
            <v>0.5</v>
          </cell>
          <cell r="P113">
            <v>429.75</v>
          </cell>
          <cell r="Q113">
            <v>17</v>
          </cell>
          <cell r="R113">
            <v>7305750</v>
          </cell>
          <cell r="S113">
            <v>7305750</v>
          </cell>
        </row>
        <row r="114">
          <cell r="D114">
            <v>133</v>
          </cell>
          <cell r="E114">
            <v>165</v>
          </cell>
          <cell r="F114" t="str">
            <v>Vegetative</v>
          </cell>
          <cell r="G114">
            <v>100</v>
          </cell>
          <cell r="I114">
            <v>100</v>
          </cell>
          <cell r="J114">
            <v>5</v>
          </cell>
          <cell r="K114">
            <v>2.5</v>
          </cell>
          <cell r="L114">
            <v>0.5</v>
          </cell>
          <cell r="N114">
            <v>25000</v>
          </cell>
          <cell r="O114">
            <v>1250000</v>
          </cell>
          <cell r="S114">
            <v>1250000</v>
          </cell>
        </row>
        <row r="115">
          <cell r="B115" t="str">
            <v>SALCEDO (BAUGEN)</v>
          </cell>
          <cell r="C115" t="str">
            <v>Rice</v>
          </cell>
          <cell r="D115">
            <v>1654</v>
          </cell>
          <cell r="E115">
            <v>979</v>
          </cell>
          <cell r="F115" t="str">
            <v>Maturity</v>
          </cell>
          <cell r="G115">
            <v>850</v>
          </cell>
          <cell r="I115">
            <v>850</v>
          </cell>
          <cell r="J115">
            <v>4.3600000000000003</v>
          </cell>
          <cell r="K115">
            <v>4.1420000000000003</v>
          </cell>
          <cell r="L115">
            <v>0.05</v>
          </cell>
          <cell r="P115">
            <v>185.30000000000004</v>
          </cell>
          <cell r="Q115">
            <v>17</v>
          </cell>
          <cell r="R115">
            <v>3150100.0000000009</v>
          </cell>
          <cell r="S115">
            <v>3150100.0000000009</v>
          </cell>
        </row>
        <row r="116">
          <cell r="B116" t="str">
            <v>Santa</v>
          </cell>
          <cell r="C116" t="str">
            <v>Rice</v>
          </cell>
          <cell r="D116">
            <v>338</v>
          </cell>
          <cell r="E116">
            <v>288</v>
          </cell>
          <cell r="F116" t="str">
            <v>Maturity</v>
          </cell>
          <cell r="G116">
            <v>171</v>
          </cell>
          <cell r="I116">
            <v>171</v>
          </cell>
          <cell r="J116">
            <v>4.3600000000000003</v>
          </cell>
          <cell r="K116">
            <v>3.0520000000000005</v>
          </cell>
          <cell r="L116">
            <v>0.3</v>
          </cell>
          <cell r="P116">
            <v>223.66800000000001</v>
          </cell>
          <cell r="Q116">
            <v>17</v>
          </cell>
          <cell r="R116">
            <v>3802356</v>
          </cell>
          <cell r="S116">
            <v>3802356</v>
          </cell>
        </row>
        <row r="117">
          <cell r="B117" t="str">
            <v>SAN JUAN (LAPOG)</v>
          </cell>
          <cell r="C117" t="str">
            <v>Rice</v>
          </cell>
          <cell r="D117">
            <v>385</v>
          </cell>
          <cell r="E117">
            <v>265</v>
          </cell>
          <cell r="F117" t="str">
            <v>Maturity</v>
          </cell>
          <cell r="G117">
            <v>194</v>
          </cell>
          <cell r="I117">
            <v>194</v>
          </cell>
          <cell r="J117">
            <v>4.3600000000000003</v>
          </cell>
          <cell r="K117">
            <v>1.3080000000000003</v>
          </cell>
          <cell r="L117">
            <v>0.7</v>
          </cell>
          <cell r="P117">
            <v>592.08799999999997</v>
          </cell>
          <cell r="Q117">
            <v>17</v>
          </cell>
          <cell r="R117">
            <v>10065496</v>
          </cell>
          <cell r="S117">
            <v>10065496</v>
          </cell>
        </row>
        <row r="118">
          <cell r="B118" t="str">
            <v>Santa Cruz</v>
          </cell>
          <cell r="D118">
            <v>998</v>
          </cell>
          <cell r="E118">
            <v>2251</v>
          </cell>
          <cell r="F118">
            <v>0</v>
          </cell>
          <cell r="G118">
            <v>750.6</v>
          </cell>
          <cell r="H118">
            <v>20.100000000000001</v>
          </cell>
          <cell r="I118">
            <v>730.5</v>
          </cell>
          <cell r="J118">
            <v>16</v>
          </cell>
          <cell r="K118">
            <v>9.6000000000000014</v>
          </cell>
          <cell r="L118">
            <v>1.5999999999999999</v>
          </cell>
          <cell r="M118">
            <v>0</v>
          </cell>
          <cell r="N118">
            <v>0</v>
          </cell>
          <cell r="O118">
            <v>0</v>
          </cell>
          <cell r="P118">
            <v>664.8</v>
          </cell>
          <cell r="Q118">
            <v>68</v>
          </cell>
          <cell r="R118">
            <v>11301600</v>
          </cell>
          <cell r="S118">
            <v>11301600</v>
          </cell>
        </row>
        <row r="119">
          <cell r="C119" t="str">
            <v>Rice</v>
          </cell>
          <cell r="D119">
            <v>26</v>
          </cell>
          <cell r="F119" t="str">
            <v>Milking</v>
          </cell>
          <cell r="G119">
            <v>20.100000000000001</v>
          </cell>
          <cell r="H119">
            <v>20.100000000000001</v>
          </cell>
          <cell r="J119">
            <v>4</v>
          </cell>
          <cell r="K119">
            <v>0</v>
          </cell>
          <cell r="L119">
            <v>1</v>
          </cell>
          <cell r="P119">
            <v>80.400000000000006</v>
          </cell>
          <cell r="Q119">
            <v>17</v>
          </cell>
          <cell r="R119">
            <v>1366800.0000000002</v>
          </cell>
          <cell r="S119">
            <v>1366800.0000000002</v>
          </cell>
        </row>
        <row r="120">
          <cell r="D120">
            <v>122</v>
          </cell>
          <cell r="F120" t="str">
            <v>Milking</v>
          </cell>
          <cell r="G120">
            <v>92.5</v>
          </cell>
          <cell r="I120">
            <v>92.5</v>
          </cell>
          <cell r="J120">
            <v>4</v>
          </cell>
          <cell r="K120">
            <v>3.2</v>
          </cell>
          <cell r="L120">
            <v>0.2</v>
          </cell>
          <cell r="P120">
            <v>74</v>
          </cell>
          <cell r="Q120">
            <v>17</v>
          </cell>
          <cell r="R120">
            <v>1258000</v>
          </cell>
          <cell r="S120">
            <v>1258000</v>
          </cell>
        </row>
        <row r="121">
          <cell r="D121">
            <v>411</v>
          </cell>
          <cell r="F121" t="str">
            <v>Maturity</v>
          </cell>
          <cell r="G121">
            <v>308</v>
          </cell>
          <cell r="I121">
            <v>308</v>
          </cell>
          <cell r="J121">
            <v>4</v>
          </cell>
          <cell r="K121">
            <v>3.2</v>
          </cell>
          <cell r="L121">
            <v>0.2</v>
          </cell>
          <cell r="P121">
            <v>246.4</v>
          </cell>
          <cell r="Q121">
            <v>17</v>
          </cell>
          <cell r="R121">
            <v>4188800</v>
          </cell>
          <cell r="S121">
            <v>4188800</v>
          </cell>
        </row>
        <row r="122">
          <cell r="D122">
            <v>439</v>
          </cell>
          <cell r="E122">
            <v>2251</v>
          </cell>
          <cell r="F122" t="str">
            <v>Harvestable</v>
          </cell>
          <cell r="G122">
            <v>330</v>
          </cell>
          <cell r="I122">
            <v>330</v>
          </cell>
          <cell r="J122">
            <v>4</v>
          </cell>
          <cell r="K122">
            <v>3.2</v>
          </cell>
          <cell r="L122">
            <v>0.2</v>
          </cell>
          <cell r="P122">
            <v>264</v>
          </cell>
          <cell r="Q122">
            <v>17</v>
          </cell>
          <cell r="R122">
            <v>4488000</v>
          </cell>
          <cell r="S122">
            <v>4488000</v>
          </cell>
        </row>
        <row r="123">
          <cell r="B123" t="str">
            <v>Santiago</v>
          </cell>
          <cell r="D123">
            <v>2174</v>
          </cell>
          <cell r="E123">
            <v>1220</v>
          </cell>
          <cell r="F123">
            <v>0</v>
          </cell>
          <cell r="G123">
            <v>1088</v>
          </cell>
          <cell r="H123">
            <v>0</v>
          </cell>
          <cell r="I123">
            <v>1088</v>
          </cell>
          <cell r="J123">
            <v>9.36</v>
          </cell>
          <cell r="K123">
            <v>5.9880000000000004</v>
          </cell>
          <cell r="L123">
            <v>0.7</v>
          </cell>
          <cell r="M123">
            <v>0</v>
          </cell>
          <cell r="N123">
            <v>0</v>
          </cell>
          <cell r="O123">
            <v>0</v>
          </cell>
          <cell r="P123">
            <v>1599.9360000000001</v>
          </cell>
          <cell r="Q123">
            <v>34</v>
          </cell>
          <cell r="R123">
            <v>27198912</v>
          </cell>
          <cell r="S123">
            <v>27198912</v>
          </cell>
        </row>
        <row r="124">
          <cell r="D124">
            <v>798</v>
          </cell>
          <cell r="F124" t="str">
            <v xml:space="preserve">Flowering </v>
          </cell>
          <cell r="G124">
            <v>400</v>
          </cell>
          <cell r="I124">
            <v>400</v>
          </cell>
          <cell r="J124">
            <v>5</v>
          </cell>
          <cell r="K124">
            <v>2.5</v>
          </cell>
          <cell r="L124">
            <v>0.5</v>
          </cell>
          <cell r="P124">
            <v>1000</v>
          </cell>
          <cell r="Q124">
            <v>17</v>
          </cell>
          <cell r="R124">
            <v>17000000</v>
          </cell>
          <cell r="S124">
            <v>17000000</v>
          </cell>
        </row>
        <row r="125">
          <cell r="C125" t="str">
            <v>Rice</v>
          </cell>
          <cell r="D125">
            <v>1376</v>
          </cell>
          <cell r="E125">
            <v>1220</v>
          </cell>
          <cell r="F125" t="str">
            <v>Maturity</v>
          </cell>
          <cell r="G125">
            <v>688</v>
          </cell>
          <cell r="I125">
            <v>688</v>
          </cell>
          <cell r="J125">
            <v>4.3600000000000003</v>
          </cell>
          <cell r="K125">
            <v>3.4880000000000004</v>
          </cell>
          <cell r="L125">
            <v>0.2</v>
          </cell>
          <cell r="P125">
            <v>599.93600000000004</v>
          </cell>
          <cell r="Q125">
            <v>17</v>
          </cell>
          <cell r="R125">
            <v>10198912</v>
          </cell>
          <cell r="S125">
            <v>10198912</v>
          </cell>
        </row>
        <row r="126">
          <cell r="B126" t="str">
            <v>San Emilio</v>
          </cell>
          <cell r="D126">
            <v>700</v>
          </cell>
          <cell r="E126">
            <v>845</v>
          </cell>
          <cell r="F126">
            <v>0</v>
          </cell>
          <cell r="G126">
            <v>353</v>
          </cell>
          <cell r="H126">
            <v>0</v>
          </cell>
          <cell r="I126">
            <v>353</v>
          </cell>
          <cell r="J126">
            <v>13.080000000000002</v>
          </cell>
          <cell r="K126">
            <v>9.5920000000000023</v>
          </cell>
          <cell r="L126">
            <v>0.79999999999999993</v>
          </cell>
          <cell r="M126">
            <v>5.23</v>
          </cell>
          <cell r="N126">
            <v>25000</v>
          </cell>
          <cell r="O126">
            <v>30000</v>
          </cell>
          <cell r="P126">
            <v>561.56799999999998</v>
          </cell>
          <cell r="Q126">
            <v>34</v>
          </cell>
          <cell r="R126">
            <v>9546656</v>
          </cell>
          <cell r="S126">
            <v>9576656</v>
          </cell>
        </row>
        <row r="127">
          <cell r="D127">
            <v>275</v>
          </cell>
          <cell r="E127">
            <v>691</v>
          </cell>
          <cell r="F127" t="str">
            <v>Ripening</v>
          </cell>
          <cell r="G127">
            <v>139</v>
          </cell>
          <cell r="I127">
            <v>139</v>
          </cell>
          <cell r="J127">
            <v>4.3600000000000003</v>
          </cell>
          <cell r="K127">
            <v>3.4880000000000004</v>
          </cell>
          <cell r="L127">
            <v>0.2</v>
          </cell>
          <cell r="P127">
            <v>121.20800000000003</v>
          </cell>
          <cell r="Q127">
            <v>17</v>
          </cell>
          <cell r="R127">
            <v>2060536.0000000005</v>
          </cell>
          <cell r="S127">
            <v>2060536.0000000005</v>
          </cell>
        </row>
        <row r="128">
          <cell r="C128" t="str">
            <v>Rice</v>
          </cell>
          <cell r="D128">
            <v>402</v>
          </cell>
          <cell r="E128">
            <v>154</v>
          </cell>
          <cell r="F128" t="str">
            <v xml:space="preserve">Flowering </v>
          </cell>
          <cell r="G128">
            <v>202</v>
          </cell>
          <cell r="I128">
            <v>202</v>
          </cell>
          <cell r="J128">
            <v>4.3600000000000003</v>
          </cell>
          <cell r="K128">
            <v>2.1800000000000002</v>
          </cell>
          <cell r="L128">
            <v>0.5</v>
          </cell>
          <cell r="P128">
            <v>440.36</v>
          </cell>
          <cell r="Q128">
            <v>17</v>
          </cell>
          <cell r="R128">
            <v>7486120</v>
          </cell>
          <cell r="S128">
            <v>7486120</v>
          </cell>
        </row>
        <row r="129">
          <cell r="D129">
            <v>23</v>
          </cell>
          <cell r="F129" t="str">
            <v>Vegetative</v>
          </cell>
          <cell r="G129">
            <v>12</v>
          </cell>
          <cell r="I129">
            <v>12</v>
          </cell>
          <cell r="J129">
            <v>4.3600000000000003</v>
          </cell>
          <cell r="K129">
            <v>3.9240000000000004</v>
          </cell>
          <cell r="L129">
            <v>0.1</v>
          </cell>
          <cell r="M129">
            <v>5.23</v>
          </cell>
          <cell r="N129">
            <v>25000</v>
          </cell>
          <cell r="O129">
            <v>30000</v>
          </cell>
          <cell r="S129">
            <v>30000</v>
          </cell>
        </row>
        <row r="130">
          <cell r="B130" t="str">
            <v>San Esteban</v>
          </cell>
          <cell r="D130">
            <v>1123</v>
          </cell>
          <cell r="E130">
            <v>759</v>
          </cell>
          <cell r="F130">
            <v>0</v>
          </cell>
          <cell r="G130">
            <v>724.3</v>
          </cell>
          <cell r="H130">
            <v>31</v>
          </cell>
          <cell r="I130">
            <v>693.3</v>
          </cell>
          <cell r="J130">
            <v>13.72</v>
          </cell>
          <cell r="K130">
            <v>6.322000000000001</v>
          </cell>
          <cell r="L130">
            <v>1.55</v>
          </cell>
          <cell r="M130">
            <v>0</v>
          </cell>
          <cell r="N130">
            <v>0</v>
          </cell>
          <cell r="O130">
            <v>0</v>
          </cell>
          <cell r="P130">
            <v>1038.6848</v>
          </cell>
          <cell r="Q130">
            <v>51</v>
          </cell>
          <cell r="R130">
            <v>17657641.600000001</v>
          </cell>
          <cell r="S130">
            <v>17657641.600000001</v>
          </cell>
        </row>
        <row r="131">
          <cell r="C131" t="str">
            <v>Rice</v>
          </cell>
          <cell r="D131">
            <v>1123</v>
          </cell>
          <cell r="E131">
            <v>97</v>
          </cell>
          <cell r="F131" t="str">
            <v xml:space="preserve">Flowering </v>
          </cell>
          <cell r="G131">
            <v>426.8</v>
          </cell>
          <cell r="I131">
            <v>426.8</v>
          </cell>
          <cell r="J131">
            <v>4.3600000000000003</v>
          </cell>
          <cell r="K131">
            <v>2.8340000000000005</v>
          </cell>
          <cell r="L131">
            <v>0.35</v>
          </cell>
          <cell r="P131">
            <v>651.29680000000008</v>
          </cell>
          <cell r="Q131">
            <v>17</v>
          </cell>
          <cell r="R131">
            <v>11072045.600000001</v>
          </cell>
          <cell r="S131">
            <v>11072045.600000001</v>
          </cell>
        </row>
        <row r="132">
          <cell r="E132">
            <v>662</v>
          </cell>
          <cell r="F132" t="str">
            <v>Maturity</v>
          </cell>
          <cell r="G132">
            <v>266.5</v>
          </cell>
          <cell r="I132">
            <v>266.5</v>
          </cell>
          <cell r="J132">
            <v>4.3600000000000003</v>
          </cell>
          <cell r="K132">
            <v>3.4880000000000004</v>
          </cell>
          <cell r="L132">
            <v>0.2</v>
          </cell>
          <cell r="P132">
            <v>232.38800000000003</v>
          </cell>
          <cell r="Q132">
            <v>17</v>
          </cell>
          <cell r="R132">
            <v>3950596.0000000005</v>
          </cell>
          <cell r="S132">
            <v>3950596.0000000005</v>
          </cell>
        </row>
        <row r="133">
          <cell r="F133" t="str">
            <v>Maturity</v>
          </cell>
          <cell r="G133">
            <v>31</v>
          </cell>
          <cell r="H133">
            <v>31</v>
          </cell>
          <cell r="J133">
            <v>5</v>
          </cell>
          <cell r="K133">
            <v>0</v>
          </cell>
          <cell r="L133">
            <v>1</v>
          </cell>
          <cell r="P133">
            <v>155</v>
          </cell>
          <cell r="Q133">
            <v>17</v>
          </cell>
          <cell r="R133">
            <v>2635000</v>
          </cell>
          <cell r="S133">
            <v>2635000</v>
          </cell>
        </row>
        <row r="134">
          <cell r="B134" t="str">
            <v>Santa Maria</v>
          </cell>
          <cell r="D134">
            <v>0</v>
          </cell>
          <cell r="E134">
            <v>2020</v>
          </cell>
          <cell r="F134">
            <v>0</v>
          </cell>
          <cell r="G134">
            <v>1250</v>
          </cell>
          <cell r="H134">
            <v>0</v>
          </cell>
          <cell r="I134">
            <v>1250</v>
          </cell>
          <cell r="J134">
            <v>8.7200000000000006</v>
          </cell>
          <cell r="K134">
            <v>6.5400000000000009</v>
          </cell>
          <cell r="L134">
            <v>0.5</v>
          </cell>
          <cell r="M134">
            <v>0</v>
          </cell>
          <cell r="N134">
            <v>0</v>
          </cell>
          <cell r="O134">
            <v>0</v>
          </cell>
          <cell r="P134">
            <v>1136.2160000000001</v>
          </cell>
          <cell r="Q134">
            <v>34</v>
          </cell>
          <cell r="R134">
            <v>19315672.000000004</v>
          </cell>
          <cell r="S134">
            <v>19315672.000000004</v>
          </cell>
        </row>
        <row r="135">
          <cell r="C135" t="str">
            <v>Rice</v>
          </cell>
          <cell r="E135">
            <v>2020</v>
          </cell>
          <cell r="F135" t="str">
            <v>Harvestable</v>
          </cell>
          <cell r="G135">
            <v>1144</v>
          </cell>
          <cell r="I135">
            <v>1144</v>
          </cell>
          <cell r="J135">
            <v>4.3600000000000003</v>
          </cell>
          <cell r="K135">
            <v>3.4880000000000004</v>
          </cell>
          <cell r="L135">
            <v>0.2</v>
          </cell>
          <cell r="P135">
            <v>997.5680000000001</v>
          </cell>
          <cell r="Q135">
            <v>17</v>
          </cell>
          <cell r="R135">
            <v>16958656.000000004</v>
          </cell>
          <cell r="S135">
            <v>16958656.000000004</v>
          </cell>
        </row>
        <row r="136">
          <cell r="F136" t="str">
            <v>Milking</v>
          </cell>
          <cell r="G136">
            <v>106</v>
          </cell>
          <cell r="I136">
            <v>106</v>
          </cell>
          <cell r="J136">
            <v>4.3600000000000003</v>
          </cell>
          <cell r="K136">
            <v>3.0520000000000005</v>
          </cell>
          <cell r="L136">
            <v>0.3</v>
          </cell>
          <cell r="P136">
            <v>138.648</v>
          </cell>
          <cell r="Q136">
            <v>17</v>
          </cell>
          <cell r="R136">
            <v>2357016</v>
          </cell>
          <cell r="S136">
            <v>2357016</v>
          </cell>
        </row>
        <row r="137">
          <cell r="B137" t="str">
            <v>Sigay</v>
          </cell>
          <cell r="D137">
            <v>205</v>
          </cell>
          <cell r="E137">
            <v>661</v>
          </cell>
          <cell r="F137">
            <v>0</v>
          </cell>
          <cell r="G137">
            <v>103</v>
          </cell>
          <cell r="H137">
            <v>0</v>
          </cell>
          <cell r="I137">
            <v>103</v>
          </cell>
          <cell r="J137">
            <v>8.7200000000000006</v>
          </cell>
          <cell r="K137">
            <v>7.1940000000000008</v>
          </cell>
          <cell r="L137">
            <v>0.35</v>
          </cell>
          <cell r="M137">
            <v>0</v>
          </cell>
          <cell r="N137">
            <v>0</v>
          </cell>
          <cell r="O137">
            <v>0</v>
          </cell>
          <cell r="P137">
            <v>85.238</v>
          </cell>
          <cell r="Q137">
            <v>34</v>
          </cell>
          <cell r="R137">
            <v>1449046</v>
          </cell>
          <cell r="S137">
            <v>1449046</v>
          </cell>
        </row>
        <row r="138">
          <cell r="C138" t="str">
            <v>Rice</v>
          </cell>
          <cell r="D138">
            <v>41</v>
          </cell>
          <cell r="E138">
            <v>516</v>
          </cell>
          <cell r="F138" t="str">
            <v>Maturity</v>
          </cell>
          <cell r="G138">
            <v>21</v>
          </cell>
          <cell r="I138">
            <v>21</v>
          </cell>
          <cell r="J138">
            <v>4.3600000000000003</v>
          </cell>
          <cell r="K138">
            <v>3.7060000000000004</v>
          </cell>
          <cell r="L138">
            <v>0.15</v>
          </cell>
          <cell r="P138">
            <v>13.734</v>
          </cell>
          <cell r="Q138">
            <v>17</v>
          </cell>
          <cell r="R138">
            <v>233478</v>
          </cell>
          <cell r="S138">
            <v>233478</v>
          </cell>
        </row>
        <row r="139">
          <cell r="D139">
            <v>164</v>
          </cell>
          <cell r="E139">
            <v>145</v>
          </cell>
          <cell r="F139" t="str">
            <v>Reproductive</v>
          </cell>
          <cell r="G139">
            <v>82</v>
          </cell>
          <cell r="I139">
            <v>82</v>
          </cell>
          <cell r="J139">
            <v>4.3600000000000003</v>
          </cell>
          <cell r="K139">
            <v>3.4880000000000004</v>
          </cell>
          <cell r="L139">
            <v>0.2</v>
          </cell>
          <cell r="P139">
            <v>71.504000000000005</v>
          </cell>
          <cell r="Q139">
            <v>17</v>
          </cell>
          <cell r="R139">
            <v>1215568</v>
          </cell>
          <cell r="S139">
            <v>1215568</v>
          </cell>
        </row>
        <row r="140">
          <cell r="B140" t="str">
            <v>Sugpon</v>
          </cell>
          <cell r="D140">
            <v>233</v>
          </cell>
          <cell r="E140">
            <v>408</v>
          </cell>
          <cell r="F140">
            <v>0</v>
          </cell>
          <cell r="G140">
            <v>118.62</v>
          </cell>
          <cell r="H140">
            <v>2.81</v>
          </cell>
          <cell r="I140">
            <v>115.81</v>
          </cell>
          <cell r="J140">
            <v>8.7200000000000006</v>
          </cell>
          <cell r="K140">
            <v>3.4880000000000004</v>
          </cell>
          <cell r="L140">
            <v>1.2</v>
          </cell>
          <cell r="M140">
            <v>0</v>
          </cell>
          <cell r="N140">
            <v>0</v>
          </cell>
          <cell r="O140">
            <v>0</v>
          </cell>
          <cell r="P140">
            <v>113.23792000000002</v>
          </cell>
          <cell r="Q140">
            <v>34</v>
          </cell>
          <cell r="R140">
            <v>1925044.6400000004</v>
          </cell>
          <cell r="S140">
            <v>1925044.6400000004</v>
          </cell>
        </row>
        <row r="141">
          <cell r="C141" t="str">
            <v>Rice</v>
          </cell>
          <cell r="D141">
            <v>5</v>
          </cell>
          <cell r="E141">
            <v>408</v>
          </cell>
          <cell r="F141" t="str">
            <v>Maturity</v>
          </cell>
          <cell r="G141">
            <v>2.81</v>
          </cell>
          <cell r="H141">
            <v>2.81</v>
          </cell>
          <cell r="J141">
            <v>4.3600000000000003</v>
          </cell>
          <cell r="K141">
            <v>0</v>
          </cell>
          <cell r="L141">
            <v>1</v>
          </cell>
          <cell r="P141">
            <v>12.251600000000002</v>
          </cell>
          <cell r="Q141">
            <v>17</v>
          </cell>
          <cell r="R141">
            <v>208277.2</v>
          </cell>
          <cell r="S141">
            <v>208277.2</v>
          </cell>
        </row>
        <row r="142">
          <cell r="D142">
            <v>228</v>
          </cell>
          <cell r="F142" t="str">
            <v>Maturiy</v>
          </cell>
          <cell r="G142">
            <v>115.81</v>
          </cell>
          <cell r="I142">
            <v>115.81</v>
          </cell>
          <cell r="J142">
            <v>4.3600000000000003</v>
          </cell>
          <cell r="K142">
            <v>3.4880000000000004</v>
          </cell>
          <cell r="L142">
            <v>0.2</v>
          </cell>
          <cell r="P142">
            <v>100.98632000000002</v>
          </cell>
          <cell r="Q142">
            <v>17</v>
          </cell>
          <cell r="R142">
            <v>1716767.4400000004</v>
          </cell>
          <cell r="S142">
            <v>1716767.4400000004</v>
          </cell>
        </row>
        <row r="143">
          <cell r="B143" t="str">
            <v>Suyo</v>
          </cell>
          <cell r="C143" t="str">
            <v>Rice</v>
          </cell>
          <cell r="D143">
            <v>150</v>
          </cell>
          <cell r="E143">
            <v>812</v>
          </cell>
          <cell r="F143" t="str">
            <v>Maturity</v>
          </cell>
          <cell r="G143">
            <v>78.81</v>
          </cell>
          <cell r="I143">
            <v>78.81</v>
          </cell>
          <cell r="J143">
            <v>4.3600000000000003</v>
          </cell>
          <cell r="K143">
            <v>2.1800000000000002</v>
          </cell>
          <cell r="L143">
            <v>0.5</v>
          </cell>
          <cell r="P143">
            <v>171.8058</v>
          </cell>
          <cell r="Q143">
            <v>17</v>
          </cell>
          <cell r="R143">
            <v>2920698.6</v>
          </cell>
          <cell r="S143">
            <v>2920698.6</v>
          </cell>
        </row>
        <row r="144">
          <cell r="B144" t="str">
            <v>Tagudin</v>
          </cell>
          <cell r="C144" t="str">
            <v>Rice</v>
          </cell>
          <cell r="D144">
            <v>1552</v>
          </cell>
          <cell r="E144">
            <v>1725</v>
          </cell>
          <cell r="F144" t="str">
            <v>Maturity</v>
          </cell>
          <cell r="G144">
            <v>831</v>
          </cell>
          <cell r="I144">
            <v>831</v>
          </cell>
          <cell r="J144">
            <v>4.3600000000000003</v>
          </cell>
          <cell r="K144">
            <v>3.4880000000000004</v>
          </cell>
          <cell r="L144">
            <v>0.2</v>
          </cell>
          <cell r="P144">
            <v>724.63200000000006</v>
          </cell>
          <cell r="Q144">
            <v>17</v>
          </cell>
          <cell r="R144">
            <v>12318744</v>
          </cell>
          <cell r="S144">
            <v>12318744</v>
          </cell>
        </row>
        <row r="148">
          <cell r="B148" t="str">
            <v>Adams</v>
          </cell>
          <cell r="D148">
            <v>29</v>
          </cell>
          <cell r="E148">
            <v>80</v>
          </cell>
          <cell r="F148">
            <v>0</v>
          </cell>
          <cell r="G148">
            <v>22</v>
          </cell>
          <cell r="H148">
            <v>0</v>
          </cell>
          <cell r="I148">
            <v>22</v>
          </cell>
          <cell r="J148">
            <v>15.059999999999999</v>
          </cell>
          <cell r="K148">
            <v>9.286999999999999</v>
          </cell>
          <cell r="L148">
            <v>1.1499999999999999</v>
          </cell>
          <cell r="M148">
            <v>0</v>
          </cell>
          <cell r="N148">
            <v>0</v>
          </cell>
          <cell r="O148">
            <v>0</v>
          </cell>
          <cell r="P148">
            <v>45.933</v>
          </cell>
          <cell r="Q148">
            <v>51</v>
          </cell>
          <cell r="R148">
            <v>780860.99999999988</v>
          </cell>
          <cell r="S148">
            <v>780860.99999999988</v>
          </cell>
        </row>
        <row r="149">
          <cell r="C149" t="str">
            <v>Irrigated</v>
          </cell>
          <cell r="D149">
            <v>16</v>
          </cell>
          <cell r="E149">
            <v>80</v>
          </cell>
          <cell r="F149" t="str">
            <v>Flowering</v>
          </cell>
          <cell r="G149">
            <v>12</v>
          </cell>
          <cell r="I149">
            <v>12</v>
          </cell>
          <cell r="J149">
            <v>5.0199999999999996</v>
          </cell>
          <cell r="K149">
            <v>2.5099999999999998</v>
          </cell>
          <cell r="L149">
            <v>0.5</v>
          </cell>
          <cell r="P149">
            <v>30.119999999999997</v>
          </cell>
          <cell r="Q149">
            <v>17</v>
          </cell>
          <cell r="R149">
            <v>512039.99999999994</v>
          </cell>
          <cell r="S149">
            <v>512039.99999999994</v>
          </cell>
        </row>
        <row r="150">
          <cell r="D150">
            <v>4</v>
          </cell>
          <cell r="F150" t="str">
            <v>Milking to Dough</v>
          </cell>
          <cell r="G150">
            <v>3</v>
          </cell>
          <cell r="I150">
            <v>3</v>
          </cell>
          <cell r="J150">
            <v>5.0199999999999996</v>
          </cell>
          <cell r="K150">
            <v>3.2629999999999999</v>
          </cell>
          <cell r="L150">
            <v>0.35</v>
          </cell>
          <cell r="P150">
            <v>5.270999999999999</v>
          </cell>
          <cell r="Q150">
            <v>17</v>
          </cell>
          <cell r="R150">
            <v>89606.999999999985</v>
          </cell>
          <cell r="S150">
            <v>89606.999999999985</v>
          </cell>
        </row>
        <row r="151">
          <cell r="D151">
            <v>9</v>
          </cell>
          <cell r="F151" t="str">
            <v>Maturity</v>
          </cell>
          <cell r="G151">
            <v>7</v>
          </cell>
          <cell r="I151">
            <v>7</v>
          </cell>
          <cell r="J151">
            <v>5.0199999999999996</v>
          </cell>
          <cell r="K151">
            <v>3.5139999999999998</v>
          </cell>
          <cell r="L151">
            <v>0.3</v>
          </cell>
          <cell r="P151">
            <v>10.542</v>
          </cell>
          <cell r="Q151">
            <v>17</v>
          </cell>
          <cell r="R151">
            <v>179214</v>
          </cell>
          <cell r="S151">
            <v>179214</v>
          </cell>
        </row>
        <row r="152">
          <cell r="B152" t="str">
            <v>Bacara</v>
          </cell>
          <cell r="D152">
            <v>1150</v>
          </cell>
          <cell r="E152">
            <v>2246</v>
          </cell>
          <cell r="F152">
            <v>0</v>
          </cell>
          <cell r="G152">
            <v>862</v>
          </cell>
          <cell r="H152">
            <v>0</v>
          </cell>
          <cell r="I152">
            <v>862</v>
          </cell>
          <cell r="J152">
            <v>14.52</v>
          </cell>
          <cell r="K152">
            <v>9.0169999999999995</v>
          </cell>
          <cell r="L152">
            <v>1.1499999999999999</v>
          </cell>
          <cell r="M152">
            <v>0</v>
          </cell>
          <cell r="N152">
            <v>0</v>
          </cell>
          <cell r="O152">
            <v>0</v>
          </cell>
          <cell r="P152">
            <v>1490.2309999999998</v>
          </cell>
          <cell r="Q152">
            <v>51</v>
          </cell>
          <cell r="R152">
            <v>25333927</v>
          </cell>
          <cell r="S152">
            <v>25333927</v>
          </cell>
        </row>
        <row r="153">
          <cell r="C153" t="str">
            <v>Irrigated</v>
          </cell>
          <cell r="D153">
            <v>191</v>
          </cell>
          <cell r="E153">
            <v>2246</v>
          </cell>
          <cell r="F153" t="str">
            <v>Flowering</v>
          </cell>
          <cell r="G153">
            <v>143</v>
          </cell>
          <cell r="I153">
            <v>143</v>
          </cell>
          <cell r="J153">
            <v>4.4800000000000004</v>
          </cell>
          <cell r="K153">
            <v>2.2400000000000002</v>
          </cell>
          <cell r="L153">
            <v>0.5</v>
          </cell>
          <cell r="P153">
            <v>320.32000000000005</v>
          </cell>
          <cell r="Q153">
            <v>17</v>
          </cell>
          <cell r="R153">
            <v>5445440.0000000009</v>
          </cell>
          <cell r="S153">
            <v>5445440.0000000009</v>
          </cell>
        </row>
        <row r="154">
          <cell r="D154">
            <v>463</v>
          </cell>
          <cell r="F154" t="str">
            <v>Milking-Dough</v>
          </cell>
          <cell r="G154">
            <v>347</v>
          </cell>
          <cell r="I154">
            <v>347</v>
          </cell>
          <cell r="J154">
            <v>5.0199999999999996</v>
          </cell>
          <cell r="K154">
            <v>3.2629999999999999</v>
          </cell>
          <cell r="L154">
            <v>0.35</v>
          </cell>
          <cell r="P154">
            <v>609.67899999999986</v>
          </cell>
          <cell r="Q154">
            <v>17</v>
          </cell>
          <cell r="R154">
            <v>10364542.999999998</v>
          </cell>
          <cell r="S154">
            <v>10364542.999999998</v>
          </cell>
        </row>
        <row r="155">
          <cell r="D155">
            <v>496</v>
          </cell>
          <cell r="F155" t="str">
            <v>Maturity</v>
          </cell>
          <cell r="G155">
            <v>372</v>
          </cell>
          <cell r="I155">
            <v>372</v>
          </cell>
          <cell r="J155">
            <v>5.0199999999999996</v>
          </cell>
          <cell r="K155">
            <v>3.5139999999999998</v>
          </cell>
          <cell r="L155">
            <v>0.3</v>
          </cell>
          <cell r="P155">
            <v>560.23199999999997</v>
          </cell>
          <cell r="Q155">
            <v>17</v>
          </cell>
          <cell r="R155">
            <v>9523944</v>
          </cell>
          <cell r="S155">
            <v>9523944</v>
          </cell>
        </row>
        <row r="156">
          <cell r="B156" t="str">
            <v>Burgos</v>
          </cell>
          <cell r="D156">
            <v>695</v>
          </cell>
          <cell r="E156">
            <v>1547</v>
          </cell>
          <cell r="F156">
            <v>0</v>
          </cell>
          <cell r="G156">
            <v>521</v>
          </cell>
          <cell r="H156">
            <v>0</v>
          </cell>
          <cell r="I156">
            <v>521</v>
          </cell>
          <cell r="J156">
            <v>9.5</v>
          </cell>
          <cell r="K156">
            <v>5.7539999999999996</v>
          </cell>
          <cell r="L156">
            <v>0.8</v>
          </cell>
          <cell r="M156">
            <v>0</v>
          </cell>
          <cell r="N156">
            <v>0</v>
          </cell>
          <cell r="O156">
            <v>0</v>
          </cell>
          <cell r="P156">
            <v>1015.836</v>
          </cell>
          <cell r="Q156">
            <v>34</v>
          </cell>
          <cell r="R156">
            <v>17269212</v>
          </cell>
          <cell r="S156">
            <v>17269212</v>
          </cell>
        </row>
        <row r="157">
          <cell r="C157" t="str">
            <v>Irrigated</v>
          </cell>
          <cell r="D157">
            <v>420</v>
          </cell>
          <cell r="E157">
            <v>832</v>
          </cell>
          <cell r="F157" t="str">
            <v>Flowering</v>
          </cell>
          <cell r="G157">
            <v>315</v>
          </cell>
          <cell r="I157">
            <v>315</v>
          </cell>
          <cell r="J157">
            <v>4.4800000000000004</v>
          </cell>
          <cell r="K157">
            <v>2.2400000000000002</v>
          </cell>
          <cell r="L157">
            <v>0.5</v>
          </cell>
          <cell r="P157">
            <v>705.6</v>
          </cell>
          <cell r="Q157">
            <v>17</v>
          </cell>
          <cell r="R157">
            <v>11995200</v>
          </cell>
          <cell r="S157">
            <v>11995200</v>
          </cell>
        </row>
        <row r="158">
          <cell r="D158">
            <v>275</v>
          </cell>
          <cell r="E158">
            <v>715</v>
          </cell>
          <cell r="F158" t="str">
            <v>Maturity</v>
          </cell>
          <cell r="G158">
            <v>206</v>
          </cell>
          <cell r="I158">
            <v>206</v>
          </cell>
          <cell r="J158">
            <v>5.0199999999999996</v>
          </cell>
          <cell r="K158">
            <v>3.5139999999999998</v>
          </cell>
          <cell r="L158">
            <v>0.3</v>
          </cell>
          <cell r="P158">
            <v>310.23599999999993</v>
          </cell>
          <cell r="Q158">
            <v>17</v>
          </cell>
          <cell r="R158">
            <v>5274011.9999999991</v>
          </cell>
          <cell r="S158">
            <v>5274011.9999999991</v>
          </cell>
        </row>
        <row r="159">
          <cell r="B159" t="str">
            <v>LAOAG CITY</v>
          </cell>
          <cell r="D159">
            <v>1446</v>
          </cell>
          <cell r="E159">
            <v>2470</v>
          </cell>
          <cell r="F159">
            <v>0</v>
          </cell>
          <cell r="G159">
            <v>1085</v>
          </cell>
          <cell r="H159">
            <v>0</v>
          </cell>
          <cell r="I159">
            <v>1085</v>
          </cell>
          <cell r="J159">
            <v>10.039999999999999</v>
          </cell>
          <cell r="K159">
            <v>6.7769999999999992</v>
          </cell>
          <cell r="L159">
            <v>0.64999999999999991</v>
          </cell>
          <cell r="M159">
            <v>0</v>
          </cell>
          <cell r="N159">
            <v>0</v>
          </cell>
          <cell r="O159">
            <v>0</v>
          </cell>
          <cell r="P159">
            <v>1753.2349999999999</v>
          </cell>
          <cell r="Q159">
            <v>34</v>
          </cell>
          <cell r="R159">
            <v>29804995</v>
          </cell>
          <cell r="S159">
            <v>29804995</v>
          </cell>
        </row>
        <row r="160">
          <cell r="C160" t="str">
            <v>Irrigated</v>
          </cell>
          <cell r="D160">
            <v>633</v>
          </cell>
          <cell r="E160">
            <v>571</v>
          </cell>
          <cell r="F160" t="str">
            <v>Milking to Dough</v>
          </cell>
          <cell r="G160">
            <v>475</v>
          </cell>
          <cell r="I160">
            <v>475</v>
          </cell>
          <cell r="J160">
            <v>5.0199999999999996</v>
          </cell>
          <cell r="K160">
            <v>3.2629999999999999</v>
          </cell>
          <cell r="L160">
            <v>0.35</v>
          </cell>
          <cell r="P160">
            <v>834.57499999999993</v>
          </cell>
          <cell r="Q160">
            <v>17</v>
          </cell>
          <cell r="R160">
            <v>14187775</v>
          </cell>
          <cell r="S160">
            <v>14187775</v>
          </cell>
        </row>
        <row r="161">
          <cell r="C161" t="str">
            <v>Rainfed</v>
          </cell>
          <cell r="D161">
            <v>813</v>
          </cell>
          <cell r="E161">
            <v>1899</v>
          </cell>
          <cell r="F161" t="str">
            <v>Maturity/Ripening</v>
          </cell>
          <cell r="G161">
            <v>610</v>
          </cell>
          <cell r="I161">
            <v>610</v>
          </cell>
          <cell r="J161">
            <v>5.0199999999999996</v>
          </cell>
          <cell r="K161">
            <v>3.5139999999999998</v>
          </cell>
          <cell r="L161">
            <v>0.3</v>
          </cell>
          <cell r="P161">
            <v>918.66</v>
          </cell>
          <cell r="Q161">
            <v>17</v>
          </cell>
          <cell r="R161">
            <v>15617220</v>
          </cell>
          <cell r="S161">
            <v>15617220</v>
          </cell>
        </row>
        <row r="162">
          <cell r="B162" t="str">
            <v>Pagudpud</v>
          </cell>
          <cell r="D162">
            <v>1072</v>
          </cell>
          <cell r="E162">
            <v>1401</v>
          </cell>
          <cell r="F162">
            <v>0</v>
          </cell>
          <cell r="G162">
            <v>804</v>
          </cell>
          <cell r="H162">
            <v>0</v>
          </cell>
          <cell r="I162">
            <v>804</v>
          </cell>
          <cell r="J162">
            <v>15.059999999999999</v>
          </cell>
          <cell r="K162">
            <v>10.290999999999999</v>
          </cell>
          <cell r="L162">
            <v>0.95000000000000007</v>
          </cell>
          <cell r="M162">
            <v>0</v>
          </cell>
          <cell r="N162">
            <v>0</v>
          </cell>
          <cell r="O162">
            <v>0</v>
          </cell>
          <cell r="P162">
            <v>1487.9279999999999</v>
          </cell>
          <cell r="Q162">
            <v>51</v>
          </cell>
          <cell r="R162">
            <v>25294776</v>
          </cell>
          <cell r="S162">
            <v>25294776</v>
          </cell>
        </row>
        <row r="163">
          <cell r="C163" t="str">
            <v>Irrigated</v>
          </cell>
          <cell r="D163">
            <v>412</v>
          </cell>
          <cell r="E163">
            <v>1401</v>
          </cell>
          <cell r="F163" t="str">
            <v>Flowering</v>
          </cell>
          <cell r="G163">
            <v>309</v>
          </cell>
          <cell r="I163">
            <v>309</v>
          </cell>
          <cell r="J163">
            <v>5.0199999999999996</v>
          </cell>
          <cell r="K163">
            <v>2.5099999999999998</v>
          </cell>
          <cell r="L163">
            <v>0.5</v>
          </cell>
          <cell r="P163">
            <v>775.58999999999992</v>
          </cell>
          <cell r="Q163">
            <v>17</v>
          </cell>
          <cell r="R163">
            <v>13185029.999999998</v>
          </cell>
          <cell r="S163">
            <v>13185029.999999998</v>
          </cell>
        </row>
        <row r="164">
          <cell r="D164">
            <v>601</v>
          </cell>
          <cell r="F164" t="str">
            <v>Maturity</v>
          </cell>
          <cell r="G164">
            <v>451</v>
          </cell>
          <cell r="I164">
            <v>451</v>
          </cell>
          <cell r="J164">
            <v>5.0199999999999996</v>
          </cell>
          <cell r="K164">
            <v>3.5139999999999998</v>
          </cell>
          <cell r="L164">
            <v>0.3</v>
          </cell>
          <cell r="P164">
            <v>679.20600000000002</v>
          </cell>
          <cell r="Q164">
            <v>17</v>
          </cell>
          <cell r="R164">
            <v>11546502</v>
          </cell>
          <cell r="S164">
            <v>11546502</v>
          </cell>
        </row>
        <row r="165">
          <cell r="C165" t="str">
            <v>Irrigated</v>
          </cell>
          <cell r="D165">
            <v>59</v>
          </cell>
          <cell r="F165" t="str">
            <v>Booting</v>
          </cell>
          <cell r="G165">
            <v>44</v>
          </cell>
          <cell r="I165">
            <v>44</v>
          </cell>
          <cell r="J165">
            <v>5.0199999999999996</v>
          </cell>
          <cell r="K165">
            <v>4.2669999999999995</v>
          </cell>
          <cell r="L165">
            <v>0.15</v>
          </cell>
          <cell r="P165">
            <v>33.131999999999998</v>
          </cell>
          <cell r="Q165">
            <v>17</v>
          </cell>
          <cell r="R165">
            <v>563243.99999999988</v>
          </cell>
          <cell r="S165">
            <v>563243.99999999988</v>
          </cell>
        </row>
        <row r="166">
          <cell r="B166" t="str">
            <v>Pasuquin</v>
          </cell>
          <cell r="D166">
            <v>480</v>
          </cell>
          <cell r="E166">
            <v>3380</v>
          </cell>
          <cell r="F166">
            <v>0</v>
          </cell>
          <cell r="G166">
            <v>360</v>
          </cell>
          <cell r="H166">
            <v>0</v>
          </cell>
          <cell r="I166">
            <v>360</v>
          </cell>
          <cell r="J166">
            <v>14.52</v>
          </cell>
          <cell r="K166">
            <v>9.0169999999999995</v>
          </cell>
          <cell r="L166">
            <v>1.1499999999999999</v>
          </cell>
          <cell r="M166">
            <v>0</v>
          </cell>
          <cell r="N166">
            <v>0</v>
          </cell>
          <cell r="O166">
            <v>0</v>
          </cell>
          <cell r="P166">
            <v>660.55</v>
          </cell>
          <cell r="Q166">
            <v>51</v>
          </cell>
          <cell r="R166">
            <v>11229350</v>
          </cell>
          <cell r="S166">
            <v>11229350</v>
          </cell>
        </row>
        <row r="167">
          <cell r="C167" t="str">
            <v>Irrigated</v>
          </cell>
          <cell r="D167">
            <v>147</v>
          </cell>
          <cell r="E167">
            <v>2159</v>
          </cell>
          <cell r="F167" t="str">
            <v>Flowering</v>
          </cell>
          <cell r="G167">
            <v>110</v>
          </cell>
          <cell r="I167">
            <v>110</v>
          </cell>
          <cell r="J167">
            <v>4.4800000000000004</v>
          </cell>
          <cell r="K167">
            <v>2.2400000000000002</v>
          </cell>
          <cell r="L167">
            <v>0.5</v>
          </cell>
          <cell r="P167">
            <v>246.40000000000003</v>
          </cell>
          <cell r="Q167">
            <v>17</v>
          </cell>
          <cell r="R167">
            <v>4188800</v>
          </cell>
          <cell r="S167">
            <v>4188800</v>
          </cell>
        </row>
        <row r="168">
          <cell r="D168">
            <v>200</v>
          </cell>
          <cell r="F168" t="str">
            <v>Milking-Dough</v>
          </cell>
          <cell r="G168">
            <v>150</v>
          </cell>
          <cell r="I168">
            <v>150</v>
          </cell>
          <cell r="J168">
            <v>5.0199999999999996</v>
          </cell>
          <cell r="K168">
            <v>3.2629999999999999</v>
          </cell>
          <cell r="L168">
            <v>0.35</v>
          </cell>
          <cell r="P168">
            <v>263.54999999999995</v>
          </cell>
          <cell r="Q168">
            <v>17</v>
          </cell>
          <cell r="R168">
            <v>4480349.9999999991</v>
          </cell>
          <cell r="S168">
            <v>4480349.9999999991</v>
          </cell>
        </row>
        <row r="169">
          <cell r="D169">
            <v>133</v>
          </cell>
          <cell r="E169">
            <v>1221</v>
          </cell>
          <cell r="F169" t="str">
            <v>Maturity</v>
          </cell>
          <cell r="G169">
            <v>100</v>
          </cell>
          <cell r="I169">
            <v>100</v>
          </cell>
          <cell r="J169">
            <v>5.0199999999999996</v>
          </cell>
          <cell r="K169">
            <v>3.5139999999999998</v>
          </cell>
          <cell r="L169">
            <v>0.3</v>
          </cell>
          <cell r="P169">
            <v>150.59999999999997</v>
          </cell>
          <cell r="Q169">
            <v>17</v>
          </cell>
          <cell r="R169">
            <v>2560199.9999999995</v>
          </cell>
          <cell r="S169">
            <v>2560199.9999999995</v>
          </cell>
        </row>
        <row r="170">
          <cell r="B170" t="str">
            <v>Bangui</v>
          </cell>
          <cell r="D170">
            <v>700</v>
          </cell>
          <cell r="E170">
            <v>1157</v>
          </cell>
          <cell r="F170">
            <v>0</v>
          </cell>
          <cell r="G170">
            <v>525</v>
          </cell>
          <cell r="H170">
            <v>0</v>
          </cell>
          <cell r="I170">
            <v>525</v>
          </cell>
          <cell r="J170">
            <v>15.059999999999999</v>
          </cell>
          <cell r="K170">
            <v>9.286999999999999</v>
          </cell>
          <cell r="L170">
            <v>1.1499999999999999</v>
          </cell>
          <cell r="M170">
            <v>0</v>
          </cell>
          <cell r="N170">
            <v>0</v>
          </cell>
          <cell r="O170">
            <v>0</v>
          </cell>
          <cell r="P170">
            <v>857.66699999999992</v>
          </cell>
          <cell r="Q170">
            <v>51</v>
          </cell>
          <cell r="R170">
            <v>14580338.999999998</v>
          </cell>
          <cell r="S170">
            <v>14580338.999999998</v>
          </cell>
        </row>
        <row r="171">
          <cell r="C171" t="str">
            <v>Irrigated</v>
          </cell>
          <cell r="D171">
            <v>7</v>
          </cell>
          <cell r="E171">
            <v>849</v>
          </cell>
          <cell r="F171" t="str">
            <v>Flowering</v>
          </cell>
          <cell r="G171">
            <v>5</v>
          </cell>
          <cell r="I171">
            <v>5</v>
          </cell>
          <cell r="J171">
            <v>5.0199999999999996</v>
          </cell>
          <cell r="K171">
            <v>2.5099999999999998</v>
          </cell>
          <cell r="L171">
            <v>0.5</v>
          </cell>
          <cell r="P171">
            <v>12.549999999999999</v>
          </cell>
          <cell r="Q171">
            <v>17</v>
          </cell>
          <cell r="R171">
            <v>213350</v>
          </cell>
          <cell r="S171">
            <v>213350</v>
          </cell>
        </row>
        <row r="172">
          <cell r="D172">
            <v>329</v>
          </cell>
          <cell r="F172" t="str">
            <v>Milking to Dough</v>
          </cell>
          <cell r="G172">
            <v>247</v>
          </cell>
          <cell r="I172">
            <v>247</v>
          </cell>
          <cell r="J172">
            <v>5.0199999999999996</v>
          </cell>
          <cell r="K172">
            <v>3.2629999999999999</v>
          </cell>
          <cell r="L172">
            <v>0.35</v>
          </cell>
          <cell r="P172">
            <v>433.97899999999993</v>
          </cell>
          <cell r="Q172">
            <v>17</v>
          </cell>
          <cell r="R172">
            <v>7377642.9999999991</v>
          </cell>
          <cell r="S172">
            <v>7377642.9999999991</v>
          </cell>
        </row>
        <row r="173">
          <cell r="D173">
            <v>364</v>
          </cell>
          <cell r="E173">
            <v>308</v>
          </cell>
          <cell r="F173" t="str">
            <v>Maturity</v>
          </cell>
          <cell r="G173">
            <v>273</v>
          </cell>
          <cell r="I173">
            <v>273</v>
          </cell>
          <cell r="J173">
            <v>5.0199999999999996</v>
          </cell>
          <cell r="K173">
            <v>3.5139999999999998</v>
          </cell>
          <cell r="L173">
            <v>0.3</v>
          </cell>
          <cell r="P173">
            <v>411.13799999999992</v>
          </cell>
          <cell r="Q173">
            <v>17</v>
          </cell>
          <cell r="R173">
            <v>6989345.9999999991</v>
          </cell>
          <cell r="S173">
            <v>6989345.9999999991</v>
          </cell>
        </row>
        <row r="174">
          <cell r="B174" t="str">
            <v>Sarrat</v>
          </cell>
          <cell r="D174">
            <v>1427</v>
          </cell>
          <cell r="E174">
            <v>1158</v>
          </cell>
          <cell r="F174">
            <v>0</v>
          </cell>
          <cell r="G174">
            <v>1070</v>
          </cell>
          <cell r="H174">
            <v>0</v>
          </cell>
          <cell r="I174">
            <v>1070</v>
          </cell>
          <cell r="J174">
            <v>13.98</v>
          </cell>
          <cell r="K174">
            <v>8.89</v>
          </cell>
          <cell r="L174">
            <v>1.1000000000000001</v>
          </cell>
          <cell r="M174">
            <v>0</v>
          </cell>
          <cell r="N174">
            <v>0</v>
          </cell>
          <cell r="O174">
            <v>0</v>
          </cell>
          <cell r="P174">
            <v>1971.9399999999998</v>
          </cell>
          <cell r="Q174">
            <v>51</v>
          </cell>
          <cell r="R174">
            <v>33522980</v>
          </cell>
          <cell r="S174">
            <v>33522980</v>
          </cell>
        </row>
        <row r="175">
          <cell r="C175" t="str">
            <v>Irrigated</v>
          </cell>
          <cell r="D175">
            <v>667</v>
          </cell>
          <cell r="E175">
            <v>1158</v>
          </cell>
          <cell r="F175" t="str">
            <v>Flowering</v>
          </cell>
          <cell r="G175">
            <v>500</v>
          </cell>
          <cell r="I175">
            <v>500</v>
          </cell>
          <cell r="J175">
            <v>4.4800000000000004</v>
          </cell>
          <cell r="K175">
            <v>2.2400000000000002</v>
          </cell>
          <cell r="L175">
            <v>0.5</v>
          </cell>
          <cell r="P175">
            <v>1120</v>
          </cell>
          <cell r="Q175">
            <v>17</v>
          </cell>
          <cell r="R175">
            <v>19040000</v>
          </cell>
          <cell r="S175">
            <v>19040000</v>
          </cell>
        </row>
        <row r="176">
          <cell r="C176" t="str">
            <v xml:space="preserve">Irrigated </v>
          </cell>
          <cell r="D176">
            <v>707</v>
          </cell>
          <cell r="F176" t="str">
            <v>Maturity</v>
          </cell>
          <cell r="G176">
            <v>530</v>
          </cell>
          <cell r="I176">
            <v>530</v>
          </cell>
          <cell r="J176">
            <v>5.0199999999999996</v>
          </cell>
          <cell r="K176">
            <v>3.5139999999999998</v>
          </cell>
          <cell r="L176">
            <v>0.3</v>
          </cell>
          <cell r="P176">
            <v>798.18</v>
          </cell>
          <cell r="Q176">
            <v>17</v>
          </cell>
          <cell r="R176">
            <v>13569060</v>
          </cell>
          <cell r="S176">
            <v>13569060</v>
          </cell>
        </row>
        <row r="177">
          <cell r="C177" t="str">
            <v>Rainfed</v>
          </cell>
          <cell r="D177">
            <v>53</v>
          </cell>
          <cell r="F177" t="str">
            <v>Maturity</v>
          </cell>
          <cell r="G177">
            <v>40</v>
          </cell>
          <cell r="I177">
            <v>40</v>
          </cell>
          <cell r="J177">
            <v>4.4800000000000004</v>
          </cell>
          <cell r="K177">
            <v>3.1360000000000001</v>
          </cell>
          <cell r="L177">
            <v>0.3</v>
          </cell>
          <cell r="P177">
            <v>53.760000000000005</v>
          </cell>
          <cell r="Q177">
            <v>17</v>
          </cell>
          <cell r="R177">
            <v>913920.00000000012</v>
          </cell>
          <cell r="S177">
            <v>913920.00000000012</v>
          </cell>
        </row>
        <row r="178">
          <cell r="B178" t="str">
            <v>Vintar</v>
          </cell>
          <cell r="D178">
            <v>2121</v>
          </cell>
          <cell r="E178">
            <v>2665</v>
          </cell>
          <cell r="F178">
            <v>0</v>
          </cell>
          <cell r="G178">
            <v>1591</v>
          </cell>
          <cell r="H178">
            <v>0</v>
          </cell>
          <cell r="I178">
            <v>1591</v>
          </cell>
          <cell r="J178">
            <v>9.5</v>
          </cell>
          <cell r="K178">
            <v>6.4260000000000002</v>
          </cell>
          <cell r="L178">
            <v>0.64999999999999991</v>
          </cell>
          <cell r="M178">
            <v>0</v>
          </cell>
          <cell r="N178">
            <v>0</v>
          </cell>
          <cell r="O178">
            <v>0</v>
          </cell>
          <cell r="P178">
            <v>2426.1779999999999</v>
          </cell>
          <cell r="Q178">
            <v>34</v>
          </cell>
          <cell r="R178">
            <v>41245026</v>
          </cell>
          <cell r="S178">
            <v>41245026</v>
          </cell>
        </row>
        <row r="179">
          <cell r="C179" t="str">
            <v>Irrigated</v>
          </cell>
          <cell r="D179">
            <v>648</v>
          </cell>
          <cell r="E179">
            <v>2665</v>
          </cell>
          <cell r="F179" t="str">
            <v>Milking-Dough</v>
          </cell>
          <cell r="G179">
            <v>486</v>
          </cell>
          <cell r="I179">
            <v>486</v>
          </cell>
          <cell r="J179">
            <v>4.4800000000000004</v>
          </cell>
          <cell r="K179">
            <v>2.9120000000000004</v>
          </cell>
          <cell r="L179">
            <v>0.35</v>
          </cell>
          <cell r="P179">
            <v>762.048</v>
          </cell>
          <cell r="Q179">
            <v>17</v>
          </cell>
          <cell r="R179">
            <v>12954816</v>
          </cell>
          <cell r="S179">
            <v>12954816</v>
          </cell>
        </row>
        <row r="180">
          <cell r="D180">
            <v>1473</v>
          </cell>
          <cell r="F180" t="str">
            <v>Maturity</v>
          </cell>
          <cell r="G180">
            <v>1105</v>
          </cell>
          <cell r="I180">
            <v>1105</v>
          </cell>
          <cell r="J180">
            <v>5.0199999999999996</v>
          </cell>
          <cell r="K180">
            <v>3.5139999999999998</v>
          </cell>
          <cell r="L180">
            <v>0.3</v>
          </cell>
          <cell r="P180">
            <v>1664.1299999999999</v>
          </cell>
          <cell r="Q180">
            <v>17</v>
          </cell>
          <cell r="R180">
            <v>28290210</v>
          </cell>
          <cell r="S180">
            <v>28290210</v>
          </cell>
        </row>
        <row r="181">
          <cell r="B181" t="str">
            <v>Piddig</v>
          </cell>
          <cell r="D181">
            <v>2077</v>
          </cell>
          <cell r="E181">
            <v>1577</v>
          </cell>
          <cell r="F181">
            <v>0</v>
          </cell>
          <cell r="G181">
            <v>1071</v>
          </cell>
          <cell r="H181">
            <v>0</v>
          </cell>
          <cell r="I181">
            <v>1071</v>
          </cell>
          <cell r="J181">
            <v>22.94</v>
          </cell>
          <cell r="K181">
            <v>15.61</v>
          </cell>
          <cell r="L181">
            <v>1.6</v>
          </cell>
          <cell r="M181">
            <v>0</v>
          </cell>
          <cell r="N181">
            <v>0</v>
          </cell>
          <cell r="O181">
            <v>0</v>
          </cell>
          <cell r="P181">
            <v>1788.94</v>
          </cell>
          <cell r="Q181">
            <v>85</v>
          </cell>
          <cell r="R181">
            <v>30411980</v>
          </cell>
          <cell r="S181">
            <v>30411980</v>
          </cell>
        </row>
        <row r="182">
          <cell r="C182" t="str">
            <v>Irrigated</v>
          </cell>
          <cell r="D182">
            <v>133</v>
          </cell>
          <cell r="E182">
            <v>1577</v>
          </cell>
          <cell r="F182" t="str">
            <v>Booting</v>
          </cell>
          <cell r="G182">
            <v>100</v>
          </cell>
          <cell r="I182">
            <v>100</v>
          </cell>
          <cell r="J182">
            <v>4.4800000000000004</v>
          </cell>
          <cell r="K182">
            <v>3.8080000000000003</v>
          </cell>
          <cell r="L182">
            <v>0.15</v>
          </cell>
          <cell r="P182">
            <v>67.2</v>
          </cell>
          <cell r="Q182">
            <v>17</v>
          </cell>
          <cell r="R182">
            <v>1142400</v>
          </cell>
          <cell r="S182">
            <v>1142400</v>
          </cell>
        </row>
        <row r="183">
          <cell r="D183">
            <v>711</v>
          </cell>
          <cell r="F183" t="str">
            <v xml:space="preserve"> Flowering</v>
          </cell>
          <cell r="G183">
            <v>355</v>
          </cell>
          <cell r="I183">
            <v>355</v>
          </cell>
          <cell r="J183">
            <v>4.4800000000000004</v>
          </cell>
          <cell r="K183">
            <v>2.2400000000000002</v>
          </cell>
          <cell r="L183">
            <v>0.5</v>
          </cell>
          <cell r="P183">
            <v>795.2</v>
          </cell>
          <cell r="Q183">
            <v>17</v>
          </cell>
          <cell r="R183">
            <v>13518400.000000002</v>
          </cell>
          <cell r="S183">
            <v>13518400.000000002</v>
          </cell>
        </row>
        <row r="184">
          <cell r="D184">
            <v>225</v>
          </cell>
          <cell r="F184" t="str">
            <v>Milking-Dough</v>
          </cell>
          <cell r="G184">
            <v>112</v>
          </cell>
          <cell r="I184">
            <v>112</v>
          </cell>
          <cell r="J184">
            <v>4.4800000000000004</v>
          </cell>
          <cell r="K184">
            <v>2.9120000000000004</v>
          </cell>
          <cell r="L184">
            <v>0.35</v>
          </cell>
          <cell r="P184">
            <v>175.61600000000001</v>
          </cell>
          <cell r="Q184">
            <v>17</v>
          </cell>
          <cell r="R184">
            <v>2985472</v>
          </cell>
          <cell r="S184">
            <v>2985472</v>
          </cell>
        </row>
        <row r="185">
          <cell r="D185">
            <v>908</v>
          </cell>
          <cell r="F185" t="str">
            <v>Maturity</v>
          </cell>
          <cell r="G185">
            <v>454</v>
          </cell>
          <cell r="I185">
            <v>454</v>
          </cell>
          <cell r="J185">
            <v>5.0199999999999996</v>
          </cell>
          <cell r="K185">
            <v>3.5139999999999998</v>
          </cell>
          <cell r="L185">
            <v>0.3</v>
          </cell>
          <cell r="P185">
            <v>683.72399999999993</v>
          </cell>
          <cell r="Q185">
            <v>17</v>
          </cell>
          <cell r="R185">
            <v>11623308</v>
          </cell>
          <cell r="S185">
            <v>11623308</v>
          </cell>
        </row>
        <row r="186">
          <cell r="D186">
            <v>100</v>
          </cell>
          <cell r="F186" t="str">
            <v>Maturity</v>
          </cell>
          <cell r="G186">
            <v>50</v>
          </cell>
          <cell r="I186">
            <v>50</v>
          </cell>
          <cell r="J186">
            <v>4.4800000000000004</v>
          </cell>
          <cell r="K186">
            <v>3.1360000000000001</v>
          </cell>
          <cell r="L186">
            <v>0.3</v>
          </cell>
          <cell r="P186">
            <v>67.2</v>
          </cell>
          <cell r="Q186">
            <v>17</v>
          </cell>
          <cell r="R186">
            <v>1142400</v>
          </cell>
          <cell r="S186">
            <v>1142400</v>
          </cell>
        </row>
        <row r="187">
          <cell r="B187" t="str">
            <v>Carasi</v>
          </cell>
          <cell r="C187" t="str">
            <v>Irrigated</v>
          </cell>
          <cell r="D187">
            <v>77</v>
          </cell>
          <cell r="E187">
            <v>72</v>
          </cell>
          <cell r="F187" t="str">
            <v>Maturity</v>
          </cell>
          <cell r="G187">
            <v>58</v>
          </cell>
          <cell r="I187">
            <v>58</v>
          </cell>
          <cell r="J187">
            <v>4.4800000000000004</v>
          </cell>
          <cell r="K187">
            <v>3.1360000000000001</v>
          </cell>
          <cell r="L187">
            <v>0.3</v>
          </cell>
          <cell r="P187">
            <v>77.952000000000012</v>
          </cell>
          <cell r="Q187">
            <v>17</v>
          </cell>
          <cell r="R187">
            <v>1325184.0000000002</v>
          </cell>
          <cell r="S187">
            <v>1325184.0000000002</v>
          </cell>
        </row>
        <row r="188">
          <cell r="B188" t="str">
            <v>Dumalneg</v>
          </cell>
          <cell r="C188" t="str">
            <v>Irrigated</v>
          </cell>
          <cell r="D188">
            <v>220</v>
          </cell>
          <cell r="E188">
            <v>170</v>
          </cell>
          <cell r="F188" t="str">
            <v>Maturity</v>
          </cell>
          <cell r="G188">
            <v>165</v>
          </cell>
          <cell r="I188">
            <v>165</v>
          </cell>
          <cell r="J188">
            <v>5.0199999999999996</v>
          </cell>
          <cell r="K188">
            <v>3.5139999999999998</v>
          </cell>
          <cell r="L188">
            <v>0.3</v>
          </cell>
          <cell r="P188">
            <v>248.48999999999998</v>
          </cell>
          <cell r="Q188">
            <v>17</v>
          </cell>
          <cell r="R188">
            <v>4224330</v>
          </cell>
          <cell r="S188">
            <v>4224330</v>
          </cell>
        </row>
        <row r="189">
          <cell r="P189">
            <v>0</v>
          </cell>
        </row>
        <row r="190">
          <cell r="B190" t="str">
            <v>District 2</v>
          </cell>
          <cell r="D190">
            <v>197054</v>
          </cell>
          <cell r="E190">
            <v>1007647</v>
          </cell>
          <cell r="F190">
            <v>0</v>
          </cell>
          <cell r="G190">
            <v>288039.09999999998</v>
          </cell>
          <cell r="H190">
            <v>32998.400000000001</v>
          </cell>
          <cell r="I190">
            <v>23540.5</v>
          </cell>
          <cell r="M190">
            <v>17827.199999999997</v>
          </cell>
          <cell r="O190">
            <v>138801728</v>
          </cell>
          <cell r="P190">
            <v>404188.74659999978</v>
          </cell>
          <cell r="R190">
            <v>5876456548.2000008</v>
          </cell>
          <cell r="S190">
            <v>6084658516.2000008</v>
          </cell>
        </row>
        <row r="191">
          <cell r="B191" t="str">
            <v>Badoc</v>
          </cell>
          <cell r="D191">
            <v>990</v>
          </cell>
          <cell r="E191">
            <v>1553</v>
          </cell>
          <cell r="F191">
            <v>0</v>
          </cell>
          <cell r="G191">
            <v>743</v>
          </cell>
          <cell r="H191">
            <v>0</v>
          </cell>
          <cell r="I191">
            <v>743</v>
          </cell>
          <cell r="J191">
            <v>13.98</v>
          </cell>
          <cell r="K191">
            <v>8.6389999999999993</v>
          </cell>
          <cell r="L191">
            <v>1.1499999999999999</v>
          </cell>
          <cell r="M191">
            <v>0</v>
          </cell>
          <cell r="N191">
            <v>0</v>
          </cell>
          <cell r="O191">
            <v>0</v>
          </cell>
          <cell r="P191">
            <v>1248.6950000000002</v>
          </cell>
          <cell r="Q191">
            <v>51</v>
          </cell>
          <cell r="R191">
            <v>21227815</v>
          </cell>
          <cell r="S191">
            <v>21227815</v>
          </cell>
        </row>
        <row r="192">
          <cell r="C192" t="str">
            <v>Irrigated</v>
          </cell>
          <cell r="D192">
            <v>272</v>
          </cell>
          <cell r="E192">
            <v>1553</v>
          </cell>
          <cell r="F192" t="str">
            <v>Flowering</v>
          </cell>
          <cell r="G192">
            <v>204</v>
          </cell>
          <cell r="I192">
            <v>204</v>
          </cell>
          <cell r="J192">
            <v>4.4800000000000004</v>
          </cell>
          <cell r="K192">
            <v>2.2400000000000002</v>
          </cell>
          <cell r="L192">
            <v>0.5</v>
          </cell>
          <cell r="P192">
            <v>456.96000000000004</v>
          </cell>
          <cell r="Q192">
            <v>17</v>
          </cell>
          <cell r="R192">
            <v>7768320.0000000009</v>
          </cell>
          <cell r="S192">
            <v>7768320.0000000009</v>
          </cell>
        </row>
        <row r="193">
          <cell r="D193">
            <v>217</v>
          </cell>
          <cell r="F193" t="str">
            <v>Milking-Dough</v>
          </cell>
          <cell r="G193">
            <v>163</v>
          </cell>
          <cell r="I193">
            <v>163</v>
          </cell>
          <cell r="J193">
            <v>5.0199999999999996</v>
          </cell>
          <cell r="K193">
            <v>3.2629999999999999</v>
          </cell>
          <cell r="L193">
            <v>0.35</v>
          </cell>
          <cell r="P193">
            <v>286.39099999999996</v>
          </cell>
          <cell r="Q193">
            <v>17</v>
          </cell>
          <cell r="R193">
            <v>4868646.9999999991</v>
          </cell>
          <cell r="S193">
            <v>4868646.9999999991</v>
          </cell>
        </row>
        <row r="194">
          <cell r="D194">
            <v>501</v>
          </cell>
          <cell r="F194" t="str">
            <v>Maturity</v>
          </cell>
          <cell r="G194">
            <v>376</v>
          </cell>
          <cell r="I194">
            <v>376</v>
          </cell>
          <cell r="J194">
            <v>4.4800000000000004</v>
          </cell>
          <cell r="K194">
            <v>3.1360000000000001</v>
          </cell>
          <cell r="L194">
            <v>0.3</v>
          </cell>
          <cell r="P194">
            <v>505.34400000000005</v>
          </cell>
          <cell r="Q194">
            <v>17</v>
          </cell>
          <cell r="R194">
            <v>8590848.0000000019</v>
          </cell>
          <cell r="S194">
            <v>8590848.0000000019</v>
          </cell>
        </row>
        <row r="195">
          <cell r="B195" t="str">
            <v>Banna</v>
          </cell>
          <cell r="D195">
            <v>1901</v>
          </cell>
          <cell r="E195">
            <v>1938</v>
          </cell>
          <cell r="F195">
            <v>0</v>
          </cell>
          <cell r="G195">
            <v>1426.25</v>
          </cell>
          <cell r="H195">
            <v>0</v>
          </cell>
          <cell r="I195">
            <v>1426.25</v>
          </cell>
          <cell r="J195">
            <v>33.519999999999996</v>
          </cell>
          <cell r="K195">
            <v>22.513999999999999</v>
          </cell>
          <cell r="L195">
            <v>2.2999999999999998</v>
          </cell>
          <cell r="M195">
            <v>0</v>
          </cell>
          <cell r="N195">
            <v>0</v>
          </cell>
          <cell r="O195">
            <v>0</v>
          </cell>
          <cell r="P195">
            <v>2414.6495</v>
          </cell>
          <cell r="Q195">
            <v>119</v>
          </cell>
          <cell r="R195">
            <v>41049041.5</v>
          </cell>
          <cell r="S195">
            <v>41049041.5</v>
          </cell>
        </row>
        <row r="196">
          <cell r="C196" t="str">
            <v>Irrigated</v>
          </cell>
          <cell r="D196">
            <v>20</v>
          </cell>
          <cell r="E196">
            <v>1938</v>
          </cell>
          <cell r="F196" t="str">
            <v>Booting</v>
          </cell>
          <cell r="G196">
            <v>15</v>
          </cell>
          <cell r="I196">
            <v>15</v>
          </cell>
          <cell r="J196">
            <v>5.0199999999999996</v>
          </cell>
          <cell r="K196">
            <v>4.2669999999999995</v>
          </cell>
          <cell r="L196">
            <v>0.15</v>
          </cell>
          <cell r="P196">
            <v>11.295</v>
          </cell>
          <cell r="Q196">
            <v>17</v>
          </cell>
          <cell r="R196">
            <v>192015</v>
          </cell>
          <cell r="S196">
            <v>192015</v>
          </cell>
        </row>
        <row r="197">
          <cell r="C197" t="str">
            <v>Rainfed</v>
          </cell>
          <cell r="D197">
            <v>84</v>
          </cell>
          <cell r="F197" t="str">
            <v xml:space="preserve">Booting </v>
          </cell>
          <cell r="G197">
            <v>63</v>
          </cell>
          <cell r="I197">
            <v>63</v>
          </cell>
          <cell r="J197">
            <v>4.4800000000000004</v>
          </cell>
          <cell r="K197">
            <v>3.8080000000000003</v>
          </cell>
          <cell r="L197">
            <v>0.15</v>
          </cell>
          <cell r="P197">
            <v>42.335999999999999</v>
          </cell>
          <cell r="Q197">
            <v>17</v>
          </cell>
          <cell r="R197">
            <v>719712</v>
          </cell>
          <cell r="S197">
            <v>719712</v>
          </cell>
        </row>
        <row r="198">
          <cell r="C198" t="str">
            <v>Irrigated</v>
          </cell>
          <cell r="D198">
            <v>61</v>
          </cell>
          <cell r="F198" t="str">
            <v>Flowering</v>
          </cell>
          <cell r="G198">
            <v>46</v>
          </cell>
          <cell r="I198">
            <v>46</v>
          </cell>
          <cell r="J198">
            <v>5.0199999999999996</v>
          </cell>
          <cell r="K198">
            <v>2.5099999999999998</v>
          </cell>
          <cell r="L198">
            <v>0.5</v>
          </cell>
          <cell r="P198">
            <v>115.46</v>
          </cell>
          <cell r="Q198">
            <v>17</v>
          </cell>
          <cell r="R198">
            <v>1962820</v>
          </cell>
          <cell r="S198">
            <v>1962820</v>
          </cell>
        </row>
        <row r="199">
          <cell r="C199" t="str">
            <v>Rainfed</v>
          </cell>
          <cell r="D199">
            <v>135</v>
          </cell>
          <cell r="F199" t="str">
            <v xml:space="preserve">Flowering </v>
          </cell>
          <cell r="G199">
            <v>101</v>
          </cell>
          <cell r="I199">
            <v>101</v>
          </cell>
          <cell r="J199">
            <v>4.4800000000000004</v>
          </cell>
          <cell r="K199">
            <v>2.2400000000000002</v>
          </cell>
          <cell r="L199">
            <v>0.5</v>
          </cell>
          <cell r="P199">
            <v>226.24</v>
          </cell>
          <cell r="Q199">
            <v>17</v>
          </cell>
          <cell r="R199">
            <v>3846080</v>
          </cell>
          <cell r="S199">
            <v>3846080</v>
          </cell>
        </row>
        <row r="200">
          <cell r="C200" t="str">
            <v>Irrigated</v>
          </cell>
          <cell r="D200">
            <v>1072</v>
          </cell>
          <cell r="F200" t="str">
            <v>Milking-Dough</v>
          </cell>
          <cell r="G200">
            <v>804</v>
          </cell>
          <cell r="I200">
            <v>804</v>
          </cell>
          <cell r="J200">
            <v>5.0199999999999996</v>
          </cell>
          <cell r="K200">
            <v>3.2629999999999999</v>
          </cell>
          <cell r="L200">
            <v>0.35</v>
          </cell>
          <cell r="P200">
            <v>1412.6279999999997</v>
          </cell>
          <cell r="Q200">
            <v>17</v>
          </cell>
          <cell r="R200">
            <v>24014675.999999996</v>
          </cell>
          <cell r="S200">
            <v>24014675.999999996</v>
          </cell>
        </row>
        <row r="201">
          <cell r="C201" t="str">
            <v>Rainfed</v>
          </cell>
          <cell r="D201">
            <v>181</v>
          </cell>
          <cell r="F201" t="str">
            <v>Milking-Dough</v>
          </cell>
          <cell r="G201">
            <v>136</v>
          </cell>
          <cell r="I201">
            <v>136</v>
          </cell>
          <cell r="J201">
            <v>4.4800000000000004</v>
          </cell>
          <cell r="K201">
            <v>2.9120000000000004</v>
          </cell>
          <cell r="L201">
            <v>0.35</v>
          </cell>
          <cell r="P201">
            <v>213.24800000000002</v>
          </cell>
          <cell r="Q201">
            <v>17</v>
          </cell>
          <cell r="R201">
            <v>3625216.0000000005</v>
          </cell>
          <cell r="S201">
            <v>3625216.0000000005</v>
          </cell>
        </row>
        <row r="202">
          <cell r="C202" t="str">
            <v>Irrigated</v>
          </cell>
          <cell r="D202">
            <v>348</v>
          </cell>
          <cell r="F202" t="str">
            <v>Maturity</v>
          </cell>
          <cell r="G202">
            <v>261.25</v>
          </cell>
          <cell r="I202">
            <v>261.25</v>
          </cell>
          <cell r="J202">
            <v>5.0199999999999996</v>
          </cell>
          <cell r="K202">
            <v>3.5139999999999998</v>
          </cell>
          <cell r="L202">
            <v>0.3</v>
          </cell>
          <cell r="P202">
            <v>393.44249999999994</v>
          </cell>
          <cell r="Q202">
            <v>17</v>
          </cell>
          <cell r="R202">
            <v>6688522.4999999991</v>
          </cell>
          <cell r="S202">
            <v>6688522.4999999991</v>
          </cell>
        </row>
        <row r="203">
          <cell r="B203" t="str">
            <v>Batac</v>
          </cell>
          <cell r="D203">
            <v>5958</v>
          </cell>
          <cell r="E203">
            <v>4151</v>
          </cell>
          <cell r="F203">
            <v>0</v>
          </cell>
          <cell r="G203">
            <v>4108</v>
          </cell>
          <cell r="H203">
            <v>0</v>
          </cell>
          <cell r="I203">
            <v>4108</v>
          </cell>
          <cell r="J203">
            <v>14.16</v>
          </cell>
          <cell r="K203">
            <v>9.9480000000000004</v>
          </cell>
          <cell r="L203">
            <v>0.9</v>
          </cell>
          <cell r="M203">
            <v>0</v>
          </cell>
          <cell r="N203">
            <v>0</v>
          </cell>
          <cell r="O203">
            <v>0</v>
          </cell>
          <cell r="P203">
            <v>5276.8280000000004</v>
          </cell>
          <cell r="Q203">
            <v>51</v>
          </cell>
          <cell r="R203">
            <v>89706076</v>
          </cell>
          <cell r="S203">
            <v>89706076</v>
          </cell>
        </row>
        <row r="204">
          <cell r="C204" t="str">
            <v>Rainfed</v>
          </cell>
          <cell r="D204">
            <v>2472</v>
          </cell>
          <cell r="E204">
            <v>3016</v>
          </cell>
          <cell r="F204" t="str">
            <v>Booting</v>
          </cell>
          <cell r="G204">
            <v>1854</v>
          </cell>
          <cell r="I204">
            <v>1854</v>
          </cell>
          <cell r="J204">
            <v>4.4800000000000004</v>
          </cell>
          <cell r="K204">
            <v>3.8080000000000003</v>
          </cell>
          <cell r="L204">
            <v>0.15</v>
          </cell>
          <cell r="P204">
            <v>1245.8879999999999</v>
          </cell>
          <cell r="Q204">
            <v>17</v>
          </cell>
          <cell r="R204">
            <v>21180095.999999996</v>
          </cell>
          <cell r="S204">
            <v>21180095.999999996</v>
          </cell>
        </row>
        <row r="205">
          <cell r="C205" t="str">
            <v>Rainfed</v>
          </cell>
          <cell r="D205">
            <v>1561</v>
          </cell>
          <cell r="F205" t="str">
            <v>Flowering</v>
          </cell>
          <cell r="G205">
            <v>1171</v>
          </cell>
          <cell r="I205">
            <v>1171</v>
          </cell>
          <cell r="J205">
            <v>4.4800000000000004</v>
          </cell>
          <cell r="K205">
            <v>2.2400000000000002</v>
          </cell>
          <cell r="L205">
            <v>0.5</v>
          </cell>
          <cell r="P205">
            <v>2623.0400000000004</v>
          </cell>
          <cell r="Q205">
            <v>17</v>
          </cell>
          <cell r="R205">
            <v>44591680.000000007</v>
          </cell>
          <cell r="S205">
            <v>44591680.000000007</v>
          </cell>
        </row>
        <row r="206">
          <cell r="C206" t="str">
            <v>Irrigated</v>
          </cell>
          <cell r="D206">
            <v>1925</v>
          </cell>
          <cell r="E206">
            <v>1135</v>
          </cell>
          <cell r="F206" t="str">
            <v>Maturity</v>
          </cell>
          <cell r="G206">
            <v>1083</v>
          </cell>
          <cell r="I206">
            <v>1083</v>
          </cell>
          <cell r="J206">
            <v>5.2</v>
          </cell>
          <cell r="K206">
            <v>3.9000000000000004</v>
          </cell>
          <cell r="L206">
            <v>0.25</v>
          </cell>
          <cell r="P206">
            <v>1407.9</v>
          </cell>
          <cell r="Q206">
            <v>17</v>
          </cell>
          <cell r="R206">
            <v>23934300.000000004</v>
          </cell>
          <cell r="S206">
            <v>23934300.000000004</v>
          </cell>
        </row>
        <row r="207">
          <cell r="B207" t="str">
            <v>Currimao</v>
          </cell>
          <cell r="D207">
            <v>664</v>
          </cell>
          <cell r="E207">
            <v>6690</v>
          </cell>
          <cell r="F207">
            <v>0</v>
          </cell>
          <cell r="G207">
            <v>498</v>
          </cell>
          <cell r="H207">
            <v>0</v>
          </cell>
          <cell r="I207">
            <v>498</v>
          </cell>
          <cell r="J207">
            <v>8.9600000000000009</v>
          </cell>
          <cell r="K207">
            <v>5.3760000000000003</v>
          </cell>
          <cell r="L207">
            <v>0.8</v>
          </cell>
          <cell r="M207">
            <v>0</v>
          </cell>
          <cell r="N207">
            <v>0</v>
          </cell>
          <cell r="O207">
            <v>0</v>
          </cell>
          <cell r="P207">
            <v>970.36800000000017</v>
          </cell>
          <cell r="Q207">
            <v>34</v>
          </cell>
          <cell r="R207">
            <v>16496256.000000002</v>
          </cell>
          <cell r="S207">
            <v>16496256.000000002</v>
          </cell>
        </row>
        <row r="208">
          <cell r="C208" t="str">
            <v>Rainfed</v>
          </cell>
          <cell r="D208">
            <v>448</v>
          </cell>
          <cell r="E208">
            <v>6690</v>
          </cell>
          <cell r="F208" t="str">
            <v>Flowering</v>
          </cell>
          <cell r="G208">
            <v>336</v>
          </cell>
          <cell r="I208">
            <v>336</v>
          </cell>
          <cell r="J208">
            <v>4.4800000000000004</v>
          </cell>
          <cell r="K208">
            <v>2.2400000000000002</v>
          </cell>
          <cell r="L208">
            <v>0.5</v>
          </cell>
          <cell r="P208">
            <v>752.6400000000001</v>
          </cell>
          <cell r="Q208">
            <v>17</v>
          </cell>
          <cell r="R208">
            <v>12794880.000000002</v>
          </cell>
          <cell r="S208">
            <v>12794880.000000002</v>
          </cell>
        </row>
        <row r="209">
          <cell r="C209" t="str">
            <v>Rainfed</v>
          </cell>
          <cell r="D209">
            <v>216</v>
          </cell>
          <cell r="F209" t="str">
            <v>Maturity</v>
          </cell>
          <cell r="G209">
            <v>162</v>
          </cell>
          <cell r="I209">
            <v>162</v>
          </cell>
          <cell r="J209">
            <v>4.4800000000000004</v>
          </cell>
          <cell r="K209">
            <v>3.1360000000000001</v>
          </cell>
          <cell r="L209">
            <v>0.3</v>
          </cell>
          <cell r="P209">
            <v>217.72800000000004</v>
          </cell>
          <cell r="Q209">
            <v>17</v>
          </cell>
          <cell r="R209">
            <v>3701376.0000000005</v>
          </cell>
          <cell r="S209">
            <v>3701376.0000000005</v>
          </cell>
        </row>
        <row r="210">
          <cell r="B210" t="str">
            <v>Marcos</v>
          </cell>
          <cell r="D210">
            <v>1000</v>
          </cell>
          <cell r="E210">
            <v>1459</v>
          </cell>
          <cell r="F210">
            <v>0</v>
          </cell>
          <cell r="G210">
            <v>750</v>
          </cell>
          <cell r="H210">
            <v>0</v>
          </cell>
          <cell r="I210">
            <v>750</v>
          </cell>
          <cell r="J210">
            <v>10.039999999999999</v>
          </cell>
          <cell r="K210">
            <v>6.0239999999999991</v>
          </cell>
          <cell r="L210">
            <v>0.8</v>
          </cell>
          <cell r="M210">
            <v>0</v>
          </cell>
          <cell r="N210">
            <v>0</v>
          </cell>
          <cell r="O210">
            <v>0</v>
          </cell>
          <cell r="P210">
            <v>1430.6999999999998</v>
          </cell>
          <cell r="Q210">
            <v>34</v>
          </cell>
          <cell r="R210">
            <v>24321900</v>
          </cell>
          <cell r="S210">
            <v>24321900</v>
          </cell>
        </row>
        <row r="211">
          <cell r="C211" t="str">
            <v>Irrigated</v>
          </cell>
          <cell r="D211">
            <v>400</v>
          </cell>
          <cell r="E211">
            <v>506</v>
          </cell>
          <cell r="F211" t="str">
            <v>Flowering</v>
          </cell>
          <cell r="G211">
            <v>300</v>
          </cell>
          <cell r="I211">
            <v>300</v>
          </cell>
          <cell r="J211">
            <v>5.0199999999999996</v>
          </cell>
          <cell r="K211">
            <v>2.5099999999999998</v>
          </cell>
          <cell r="L211">
            <v>0.5</v>
          </cell>
          <cell r="P211">
            <v>752.99999999999989</v>
          </cell>
          <cell r="Q211">
            <v>17</v>
          </cell>
          <cell r="R211">
            <v>12800999.999999998</v>
          </cell>
          <cell r="S211">
            <v>12800999.999999998</v>
          </cell>
        </row>
        <row r="212">
          <cell r="D212">
            <v>600</v>
          </cell>
          <cell r="E212">
            <v>953</v>
          </cell>
          <cell r="F212" t="str">
            <v>Maturity</v>
          </cell>
          <cell r="G212">
            <v>450</v>
          </cell>
          <cell r="I212">
            <v>450</v>
          </cell>
          <cell r="J212">
            <v>5.0199999999999996</v>
          </cell>
          <cell r="K212">
            <v>3.5139999999999998</v>
          </cell>
          <cell r="L212">
            <v>0.3</v>
          </cell>
          <cell r="P212">
            <v>677.69999999999993</v>
          </cell>
          <cell r="Q212">
            <v>17</v>
          </cell>
          <cell r="R212">
            <v>11520900</v>
          </cell>
          <cell r="S212">
            <v>11520900</v>
          </cell>
        </row>
        <row r="213">
          <cell r="B213" t="str">
            <v>Nueva Era</v>
          </cell>
          <cell r="D213">
            <v>393</v>
          </cell>
          <cell r="E213">
            <v>443</v>
          </cell>
          <cell r="F213">
            <v>0</v>
          </cell>
          <cell r="G213">
            <v>295</v>
          </cell>
          <cell r="H213">
            <v>0</v>
          </cell>
          <cell r="I213">
            <v>295</v>
          </cell>
          <cell r="J213">
            <v>13.98</v>
          </cell>
          <cell r="K213">
            <v>8.6389999999999993</v>
          </cell>
          <cell r="L213">
            <v>1.1499999999999999</v>
          </cell>
          <cell r="M213">
            <v>0</v>
          </cell>
          <cell r="N213">
            <v>0</v>
          </cell>
          <cell r="O213">
            <v>0</v>
          </cell>
          <cell r="P213">
            <v>506.50599999999997</v>
          </cell>
          <cell r="Q213">
            <v>51</v>
          </cell>
          <cell r="R213">
            <v>8610602</v>
          </cell>
          <cell r="S213">
            <v>8610602</v>
          </cell>
        </row>
        <row r="214">
          <cell r="C214" t="str">
            <v>Irrigated</v>
          </cell>
          <cell r="D214">
            <v>113</v>
          </cell>
          <cell r="E214">
            <v>148</v>
          </cell>
          <cell r="F214" t="str">
            <v>Flowering</v>
          </cell>
          <cell r="G214">
            <v>85</v>
          </cell>
          <cell r="I214">
            <v>85</v>
          </cell>
          <cell r="J214">
            <v>4.4800000000000004</v>
          </cell>
          <cell r="K214">
            <v>2.2400000000000002</v>
          </cell>
          <cell r="L214">
            <v>0.5</v>
          </cell>
          <cell r="P214">
            <v>190.4</v>
          </cell>
          <cell r="Q214">
            <v>17</v>
          </cell>
          <cell r="R214">
            <v>3236800</v>
          </cell>
          <cell r="S214">
            <v>3236800</v>
          </cell>
        </row>
        <row r="215">
          <cell r="D215">
            <v>109</v>
          </cell>
          <cell r="F215" t="str">
            <v>Milking-Dough</v>
          </cell>
          <cell r="G215">
            <v>82</v>
          </cell>
          <cell r="I215">
            <v>82</v>
          </cell>
          <cell r="J215">
            <v>5.0199999999999996</v>
          </cell>
          <cell r="K215">
            <v>3.2629999999999999</v>
          </cell>
          <cell r="L215">
            <v>0.35</v>
          </cell>
          <cell r="P215">
            <v>144.07399999999998</v>
          </cell>
          <cell r="Q215">
            <v>17</v>
          </cell>
          <cell r="R215">
            <v>2449258</v>
          </cell>
          <cell r="S215">
            <v>2449258</v>
          </cell>
        </row>
        <row r="216">
          <cell r="D216">
            <v>171</v>
          </cell>
          <cell r="E216">
            <v>295</v>
          </cell>
          <cell r="F216" t="str">
            <v>Maturity</v>
          </cell>
          <cell r="G216">
            <v>128</v>
          </cell>
          <cell r="I216">
            <v>128</v>
          </cell>
          <cell r="J216">
            <v>4.4800000000000004</v>
          </cell>
          <cell r="K216">
            <v>3.1360000000000001</v>
          </cell>
          <cell r="L216">
            <v>0.3</v>
          </cell>
          <cell r="P216">
            <v>172.03200000000001</v>
          </cell>
          <cell r="Q216">
            <v>17</v>
          </cell>
          <cell r="R216">
            <v>2924544.0000000005</v>
          </cell>
          <cell r="S216">
            <v>2924544.0000000005</v>
          </cell>
        </row>
        <row r="217">
          <cell r="B217" t="str">
            <v>Paoay</v>
          </cell>
          <cell r="D217">
            <v>1812</v>
          </cell>
          <cell r="E217">
            <v>2129</v>
          </cell>
          <cell r="F217">
            <v>0</v>
          </cell>
          <cell r="G217">
            <v>2109</v>
          </cell>
          <cell r="H217">
            <v>0</v>
          </cell>
          <cell r="I217">
            <v>2109</v>
          </cell>
          <cell r="J217">
            <v>13.98</v>
          </cell>
          <cell r="K217">
            <v>8.6660000000000004</v>
          </cell>
          <cell r="L217">
            <v>1.1499999999999999</v>
          </cell>
          <cell r="M217">
            <v>0</v>
          </cell>
          <cell r="N217">
            <v>0</v>
          </cell>
          <cell r="O217">
            <v>0</v>
          </cell>
          <cell r="P217">
            <v>3676.9</v>
          </cell>
          <cell r="Q217">
            <v>51</v>
          </cell>
          <cell r="R217">
            <v>62507300</v>
          </cell>
          <cell r="S217">
            <v>62507300</v>
          </cell>
        </row>
        <row r="218">
          <cell r="C218" t="str">
            <v>Rainfed</v>
          </cell>
          <cell r="D218">
            <v>839</v>
          </cell>
          <cell r="E218">
            <v>2129</v>
          </cell>
          <cell r="F218" t="str">
            <v>Flowering</v>
          </cell>
          <cell r="G218">
            <v>629</v>
          </cell>
          <cell r="I218">
            <v>629</v>
          </cell>
          <cell r="J218">
            <v>4.4800000000000004</v>
          </cell>
          <cell r="K218">
            <v>2.2400000000000002</v>
          </cell>
          <cell r="L218">
            <v>0.5</v>
          </cell>
          <cell r="P218">
            <v>1408.96</v>
          </cell>
          <cell r="Q218">
            <v>17</v>
          </cell>
          <cell r="R218">
            <v>23952320</v>
          </cell>
          <cell r="S218">
            <v>23952320</v>
          </cell>
        </row>
        <row r="219">
          <cell r="C219" t="str">
            <v>Rainfed</v>
          </cell>
          <cell r="D219">
            <v>840</v>
          </cell>
          <cell r="F219" t="str">
            <v>Milking to Dough</v>
          </cell>
          <cell r="G219">
            <v>630</v>
          </cell>
          <cell r="I219">
            <v>630</v>
          </cell>
          <cell r="J219">
            <v>4.4800000000000004</v>
          </cell>
          <cell r="K219">
            <v>2.9120000000000004</v>
          </cell>
          <cell r="L219">
            <v>0.35</v>
          </cell>
          <cell r="P219">
            <v>987.83999999999992</v>
          </cell>
          <cell r="Q219">
            <v>17</v>
          </cell>
          <cell r="R219">
            <v>16793280</v>
          </cell>
          <cell r="S219">
            <v>16793280</v>
          </cell>
        </row>
        <row r="220">
          <cell r="C220" t="str">
            <v>Irrigated</v>
          </cell>
          <cell r="D220">
            <v>133</v>
          </cell>
          <cell r="F220" t="str">
            <v>Maturity/Ripening</v>
          </cell>
          <cell r="G220">
            <v>850</v>
          </cell>
          <cell r="I220">
            <v>850</v>
          </cell>
          <cell r="J220">
            <v>5.0199999999999996</v>
          </cell>
          <cell r="K220">
            <v>3.5139999999999998</v>
          </cell>
          <cell r="L220">
            <v>0.3</v>
          </cell>
          <cell r="P220">
            <v>1280.0999999999999</v>
          </cell>
          <cell r="Q220">
            <v>17</v>
          </cell>
          <cell r="R220">
            <v>21761699.999999996</v>
          </cell>
          <cell r="S220">
            <v>21761699.999999996</v>
          </cell>
        </row>
        <row r="221">
          <cell r="B221" t="str">
            <v>Pinili</v>
          </cell>
          <cell r="D221">
            <v>3000</v>
          </cell>
          <cell r="E221">
            <v>1485</v>
          </cell>
          <cell r="F221">
            <v>0</v>
          </cell>
          <cell r="G221">
            <v>1197</v>
          </cell>
          <cell r="H221">
            <v>0</v>
          </cell>
          <cell r="I221">
            <v>1197</v>
          </cell>
          <cell r="J221">
            <v>8.9600000000000009</v>
          </cell>
          <cell r="K221">
            <v>5.3760000000000003</v>
          </cell>
          <cell r="L221">
            <v>0.8</v>
          </cell>
          <cell r="M221">
            <v>0</v>
          </cell>
          <cell r="N221">
            <v>0</v>
          </cell>
          <cell r="O221">
            <v>0</v>
          </cell>
          <cell r="P221">
            <v>1967.1680000000001</v>
          </cell>
          <cell r="Q221">
            <v>34</v>
          </cell>
          <cell r="R221">
            <v>33441856.000000007</v>
          </cell>
          <cell r="S221">
            <v>33441856.000000007</v>
          </cell>
        </row>
        <row r="222">
          <cell r="C222" t="str">
            <v>Rainfed</v>
          </cell>
          <cell r="D222">
            <v>1160</v>
          </cell>
          <cell r="E222">
            <v>1485</v>
          </cell>
          <cell r="F222" t="str">
            <v>Flowering</v>
          </cell>
          <cell r="G222">
            <v>400</v>
          </cell>
          <cell r="I222">
            <v>400</v>
          </cell>
          <cell r="J222">
            <v>4.4800000000000004</v>
          </cell>
          <cell r="K222">
            <v>2.2400000000000002</v>
          </cell>
          <cell r="L222">
            <v>0.5</v>
          </cell>
          <cell r="P222">
            <v>896.00000000000011</v>
          </cell>
          <cell r="Q222">
            <v>17</v>
          </cell>
          <cell r="R222">
            <v>15232000.000000002</v>
          </cell>
          <cell r="S222">
            <v>15232000.000000002</v>
          </cell>
        </row>
        <row r="223">
          <cell r="C223" t="str">
            <v>Rainfed</v>
          </cell>
          <cell r="D223">
            <v>1840</v>
          </cell>
          <cell r="F223" t="str">
            <v>Maturity</v>
          </cell>
          <cell r="G223">
            <v>797</v>
          </cell>
          <cell r="I223">
            <v>797</v>
          </cell>
          <cell r="J223">
            <v>4.4800000000000004</v>
          </cell>
          <cell r="K223">
            <v>3.1360000000000001</v>
          </cell>
          <cell r="L223">
            <v>0.3</v>
          </cell>
          <cell r="P223">
            <v>1071.1680000000001</v>
          </cell>
          <cell r="Q223">
            <v>17</v>
          </cell>
          <cell r="R223">
            <v>18209856.000000004</v>
          </cell>
          <cell r="S223">
            <v>18209856.000000004</v>
          </cell>
        </row>
        <row r="224">
          <cell r="B224" t="str">
            <v>Dingras</v>
          </cell>
          <cell r="D224">
            <v>1071</v>
          </cell>
          <cell r="E224">
            <v>2323</v>
          </cell>
          <cell r="F224">
            <v>0</v>
          </cell>
          <cell r="G224">
            <v>803</v>
          </cell>
          <cell r="H224">
            <v>0</v>
          </cell>
          <cell r="I224">
            <v>803</v>
          </cell>
          <cell r="J224">
            <v>19</v>
          </cell>
          <cell r="K224">
            <v>11.399999999999999</v>
          </cell>
          <cell r="L224">
            <v>1.6</v>
          </cell>
          <cell r="M224">
            <v>0</v>
          </cell>
          <cell r="N224">
            <v>0</v>
          </cell>
          <cell r="O224">
            <v>0</v>
          </cell>
          <cell r="P224">
            <v>1680.1139999999998</v>
          </cell>
          <cell r="Q224">
            <v>68</v>
          </cell>
          <cell r="R224">
            <v>28561938</v>
          </cell>
          <cell r="S224">
            <v>28561938</v>
          </cell>
        </row>
        <row r="225">
          <cell r="C225" t="str">
            <v>Irrigated</v>
          </cell>
          <cell r="D225">
            <v>187</v>
          </cell>
          <cell r="E225">
            <v>2323</v>
          </cell>
          <cell r="F225" t="str">
            <v>Flowering</v>
          </cell>
          <cell r="G225">
            <v>140</v>
          </cell>
          <cell r="I225">
            <v>140</v>
          </cell>
          <cell r="J225">
            <v>5.0199999999999996</v>
          </cell>
          <cell r="K225">
            <v>3.5139999999999998</v>
          </cell>
          <cell r="L225">
            <v>0.3</v>
          </cell>
          <cell r="P225">
            <v>210.83999999999997</v>
          </cell>
          <cell r="Q225">
            <v>17</v>
          </cell>
          <cell r="R225">
            <v>3584279.9999999995</v>
          </cell>
          <cell r="S225">
            <v>3584279.9999999995</v>
          </cell>
        </row>
        <row r="226">
          <cell r="C226" t="str">
            <v>Rainfed</v>
          </cell>
          <cell r="D226">
            <v>64</v>
          </cell>
          <cell r="F226" t="str">
            <v>Flowering</v>
          </cell>
          <cell r="G226">
            <v>48</v>
          </cell>
          <cell r="I226">
            <v>48</v>
          </cell>
          <cell r="J226">
            <v>4.4800000000000004</v>
          </cell>
          <cell r="K226">
            <v>2.2400000000000002</v>
          </cell>
          <cell r="L226">
            <v>0.5</v>
          </cell>
          <cell r="P226">
            <v>107.52000000000001</v>
          </cell>
          <cell r="Q226">
            <v>17</v>
          </cell>
          <cell r="R226">
            <v>1827840.0000000002</v>
          </cell>
          <cell r="S226">
            <v>1827840.0000000002</v>
          </cell>
        </row>
        <row r="227">
          <cell r="C227" t="str">
            <v>Irrigated</v>
          </cell>
          <cell r="D227">
            <v>612</v>
          </cell>
          <cell r="F227" t="str">
            <v>Maturity</v>
          </cell>
          <cell r="G227">
            <v>459</v>
          </cell>
          <cell r="I227">
            <v>459</v>
          </cell>
          <cell r="J227">
            <v>5.0199999999999996</v>
          </cell>
          <cell r="K227">
            <v>2.5099999999999998</v>
          </cell>
          <cell r="L227">
            <v>0.5</v>
          </cell>
          <cell r="P227">
            <v>1152.0899999999999</v>
          </cell>
          <cell r="Q227">
            <v>17</v>
          </cell>
          <cell r="R227">
            <v>19585530</v>
          </cell>
          <cell r="S227">
            <v>19585530</v>
          </cell>
        </row>
        <row r="228">
          <cell r="C228" t="str">
            <v>Rainfed</v>
          </cell>
          <cell r="D228">
            <v>208</v>
          </cell>
          <cell r="F228" t="str">
            <v>Maturity</v>
          </cell>
          <cell r="G228">
            <v>156</v>
          </cell>
          <cell r="I228">
            <v>156</v>
          </cell>
          <cell r="J228">
            <v>4.4800000000000004</v>
          </cell>
          <cell r="K228">
            <v>3.1360000000000001</v>
          </cell>
          <cell r="L228">
            <v>0.3</v>
          </cell>
          <cell r="P228">
            <v>209.66400000000002</v>
          </cell>
          <cell r="Q228">
            <v>17</v>
          </cell>
          <cell r="R228">
            <v>3564288.0000000005</v>
          </cell>
          <cell r="S228">
            <v>3564288.0000000005</v>
          </cell>
        </row>
        <row r="229">
          <cell r="B229" t="str">
            <v>San Nicolas</v>
          </cell>
          <cell r="D229">
            <v>240</v>
          </cell>
          <cell r="E229">
            <v>1162</v>
          </cell>
          <cell r="F229">
            <v>0</v>
          </cell>
          <cell r="G229">
            <v>180</v>
          </cell>
          <cell r="H229">
            <v>0</v>
          </cell>
          <cell r="I229">
            <v>180</v>
          </cell>
          <cell r="J229">
            <v>10.039999999999999</v>
          </cell>
          <cell r="K229">
            <v>6.7769999999999992</v>
          </cell>
          <cell r="L229">
            <v>0.64999999999999991</v>
          </cell>
          <cell r="M229">
            <v>0</v>
          </cell>
          <cell r="N229">
            <v>0</v>
          </cell>
          <cell r="O229">
            <v>0</v>
          </cell>
          <cell r="P229">
            <v>311.23999999999995</v>
          </cell>
          <cell r="Q229">
            <v>34</v>
          </cell>
          <cell r="R229">
            <v>5291079.9999999991</v>
          </cell>
          <cell r="S229">
            <v>5291079.9999999991</v>
          </cell>
        </row>
        <row r="230">
          <cell r="C230" t="str">
            <v>Irrigated</v>
          </cell>
          <cell r="D230">
            <v>27</v>
          </cell>
          <cell r="E230">
            <v>1162</v>
          </cell>
          <cell r="F230" t="str">
            <v>Flowering</v>
          </cell>
          <cell r="G230">
            <v>20</v>
          </cell>
          <cell r="I230">
            <v>20</v>
          </cell>
          <cell r="J230">
            <v>5.0199999999999996</v>
          </cell>
          <cell r="K230">
            <v>3.5139999999999998</v>
          </cell>
          <cell r="L230">
            <v>0.3</v>
          </cell>
          <cell r="P230">
            <v>30.119999999999997</v>
          </cell>
          <cell r="Q230">
            <v>17</v>
          </cell>
          <cell r="R230">
            <v>512039.99999999994</v>
          </cell>
          <cell r="S230">
            <v>512039.99999999994</v>
          </cell>
        </row>
        <row r="231">
          <cell r="C231" t="str">
            <v>Irrigated</v>
          </cell>
          <cell r="D231">
            <v>213</v>
          </cell>
          <cell r="F231" t="str">
            <v>Milking</v>
          </cell>
          <cell r="G231">
            <v>160</v>
          </cell>
          <cell r="I231">
            <v>160</v>
          </cell>
          <cell r="J231">
            <v>5.0199999999999996</v>
          </cell>
          <cell r="K231">
            <v>3.2629999999999999</v>
          </cell>
          <cell r="L231">
            <v>0.35</v>
          </cell>
          <cell r="P231">
            <v>281.11999999999995</v>
          </cell>
          <cell r="Q231">
            <v>17</v>
          </cell>
          <cell r="R231">
            <v>4779039.9999999991</v>
          </cell>
          <cell r="S231">
            <v>4779039.9999999991</v>
          </cell>
        </row>
        <row r="232">
          <cell r="B232" t="str">
            <v>Solsona</v>
          </cell>
          <cell r="C232" t="str">
            <v>Irrigated</v>
          </cell>
          <cell r="D232">
            <v>87</v>
          </cell>
          <cell r="E232">
            <v>630</v>
          </cell>
          <cell r="F232" t="str">
            <v>Maturity</v>
          </cell>
          <cell r="G232">
            <v>65</v>
          </cell>
          <cell r="I232">
            <v>65</v>
          </cell>
          <cell r="J232">
            <v>5.0199999999999996</v>
          </cell>
          <cell r="K232">
            <v>3.5139999999999998</v>
          </cell>
          <cell r="L232">
            <v>0.3</v>
          </cell>
          <cell r="P232">
            <v>97.889999999999986</v>
          </cell>
          <cell r="Q232">
            <v>17</v>
          </cell>
          <cell r="R232">
            <v>1664129.9999999998</v>
          </cell>
          <cell r="S232">
            <v>1664129.9999999998</v>
          </cell>
        </row>
        <row r="236">
          <cell r="B236" t="str">
            <v>ALAMINOS</v>
          </cell>
          <cell r="D236">
            <v>163</v>
          </cell>
          <cell r="E236">
            <v>7846</v>
          </cell>
          <cell r="F236">
            <v>0</v>
          </cell>
          <cell r="G236">
            <v>765</v>
          </cell>
          <cell r="H236">
            <v>0</v>
          </cell>
          <cell r="I236">
            <v>765</v>
          </cell>
          <cell r="J236">
            <v>14.190000000000001</v>
          </cell>
          <cell r="K236">
            <v>12.298000000000002</v>
          </cell>
          <cell r="L236">
            <v>0.4</v>
          </cell>
          <cell r="M236">
            <v>0</v>
          </cell>
          <cell r="N236">
            <v>0</v>
          </cell>
          <cell r="O236">
            <v>0</v>
          </cell>
          <cell r="P236">
            <v>540.40250000000003</v>
          </cell>
          <cell r="Q236">
            <v>51</v>
          </cell>
          <cell r="R236">
            <v>9186842.5</v>
          </cell>
          <cell r="S236">
            <v>9186842.5</v>
          </cell>
        </row>
        <row r="237">
          <cell r="C237" t="str">
            <v>Rice</v>
          </cell>
          <cell r="D237">
            <v>163</v>
          </cell>
          <cell r="E237">
            <v>50</v>
          </cell>
          <cell r="F237" t="str">
            <v>Vegetative</v>
          </cell>
          <cell r="G237">
            <v>5</v>
          </cell>
          <cell r="I237">
            <v>5</v>
          </cell>
          <cell r="J237">
            <v>4.7300000000000004</v>
          </cell>
          <cell r="K237">
            <v>4.0205000000000002</v>
          </cell>
          <cell r="L237">
            <v>0.15</v>
          </cell>
          <cell r="P237">
            <v>3.5475000000000003</v>
          </cell>
          <cell r="Q237">
            <v>17</v>
          </cell>
          <cell r="R237">
            <v>60307.500000000007</v>
          </cell>
          <cell r="S237">
            <v>60307.500000000007</v>
          </cell>
        </row>
        <row r="238">
          <cell r="E238">
            <v>92</v>
          </cell>
          <cell r="F238" t="str">
            <v>Reproductive</v>
          </cell>
          <cell r="G238">
            <v>750</v>
          </cell>
          <cell r="I238">
            <v>750</v>
          </cell>
          <cell r="J238">
            <v>4.7300000000000004</v>
          </cell>
          <cell r="K238">
            <v>4.0205000000000002</v>
          </cell>
          <cell r="L238">
            <v>0.15</v>
          </cell>
          <cell r="P238">
            <v>532.125</v>
          </cell>
          <cell r="Q238">
            <v>17</v>
          </cell>
          <cell r="R238">
            <v>9046125</v>
          </cell>
          <cell r="S238">
            <v>9046125</v>
          </cell>
        </row>
        <row r="239">
          <cell r="E239">
            <v>7704</v>
          </cell>
          <cell r="F239" t="str">
            <v>Maturity</v>
          </cell>
          <cell r="G239">
            <v>10</v>
          </cell>
          <cell r="I239">
            <v>10</v>
          </cell>
          <cell r="J239">
            <v>4.7300000000000004</v>
          </cell>
          <cell r="K239">
            <v>4.2570000000000006</v>
          </cell>
          <cell r="L239">
            <v>0.1</v>
          </cell>
          <cell r="P239">
            <v>4.7300000000000004</v>
          </cell>
          <cell r="Q239">
            <v>17</v>
          </cell>
          <cell r="R239">
            <v>80410.000000000015</v>
          </cell>
          <cell r="S239">
            <v>80410.000000000015</v>
          </cell>
        </row>
        <row r="240">
          <cell r="B240" t="str">
            <v>Infanta</v>
          </cell>
          <cell r="D240">
            <v>685</v>
          </cell>
          <cell r="E240">
            <v>304</v>
          </cell>
          <cell r="F240">
            <v>0</v>
          </cell>
          <cell r="G240">
            <v>435</v>
          </cell>
          <cell r="H240">
            <v>0</v>
          </cell>
          <cell r="I240">
            <v>435</v>
          </cell>
          <cell r="J240">
            <v>9.4600000000000009</v>
          </cell>
          <cell r="K240">
            <v>6.1490000000000009</v>
          </cell>
          <cell r="L240">
            <v>0.7</v>
          </cell>
          <cell r="M240">
            <v>0</v>
          </cell>
          <cell r="N240">
            <v>0</v>
          </cell>
          <cell r="O240">
            <v>0</v>
          </cell>
          <cell r="P240">
            <v>720.14250000000004</v>
          </cell>
          <cell r="Q240">
            <v>34</v>
          </cell>
          <cell r="R240">
            <v>12242422.5</v>
          </cell>
          <cell r="S240">
            <v>12242422.5</v>
          </cell>
        </row>
        <row r="241">
          <cell r="C241" t="str">
            <v>Rice</v>
          </cell>
          <cell r="D241">
            <v>685</v>
          </cell>
          <cell r="F241" t="str">
            <v xml:space="preserve">Flowering </v>
          </cell>
          <cell r="G241">
            <v>92</v>
          </cell>
          <cell r="I241">
            <v>92</v>
          </cell>
          <cell r="J241">
            <v>4.7300000000000004</v>
          </cell>
          <cell r="K241">
            <v>3.0745000000000005</v>
          </cell>
          <cell r="L241">
            <v>0.35</v>
          </cell>
          <cell r="P241">
            <v>152.30600000000001</v>
          </cell>
          <cell r="Q241">
            <v>17</v>
          </cell>
          <cell r="R241">
            <v>2589202</v>
          </cell>
          <cell r="S241">
            <v>2589202</v>
          </cell>
        </row>
        <row r="242">
          <cell r="E242">
            <v>304</v>
          </cell>
          <cell r="F242" t="str">
            <v>Ripening</v>
          </cell>
          <cell r="G242">
            <v>343</v>
          </cell>
          <cell r="I242">
            <v>343</v>
          </cell>
          <cell r="J242">
            <v>4.7300000000000004</v>
          </cell>
          <cell r="K242">
            <v>3.0745000000000005</v>
          </cell>
          <cell r="L242">
            <v>0.35</v>
          </cell>
          <cell r="P242">
            <v>567.8365</v>
          </cell>
          <cell r="Q242">
            <v>17</v>
          </cell>
          <cell r="R242">
            <v>9653220.5</v>
          </cell>
          <cell r="S242">
            <v>9653220.5</v>
          </cell>
        </row>
        <row r="243">
          <cell r="B243" t="str">
            <v>Anda</v>
          </cell>
          <cell r="C243" t="str">
            <v>Rice</v>
          </cell>
          <cell r="E243">
            <v>91</v>
          </cell>
          <cell r="F243" t="str">
            <v>Reproductive</v>
          </cell>
          <cell r="G243">
            <v>1125</v>
          </cell>
          <cell r="I243">
            <v>1125</v>
          </cell>
          <cell r="J243">
            <v>4.7300000000000004</v>
          </cell>
          <cell r="K243">
            <v>4.0205000000000002</v>
          </cell>
          <cell r="L243">
            <v>0.15</v>
          </cell>
          <cell r="P243">
            <v>798.18750000000011</v>
          </cell>
          <cell r="Q243">
            <v>17</v>
          </cell>
          <cell r="R243">
            <v>13569187.500000002</v>
          </cell>
          <cell r="S243">
            <v>13569187.500000002</v>
          </cell>
        </row>
        <row r="244">
          <cell r="B244" t="str">
            <v>Bolinao</v>
          </cell>
          <cell r="D244">
            <v>307</v>
          </cell>
          <cell r="E244">
            <v>3566</v>
          </cell>
          <cell r="F244">
            <v>0</v>
          </cell>
          <cell r="G244">
            <v>1459</v>
          </cell>
          <cell r="H244">
            <v>0</v>
          </cell>
          <cell r="I244">
            <v>1459</v>
          </cell>
          <cell r="J244">
            <v>9.4600000000000009</v>
          </cell>
          <cell r="K244">
            <v>8.2774999999999999</v>
          </cell>
          <cell r="L244">
            <v>0.25</v>
          </cell>
          <cell r="M244">
            <v>0</v>
          </cell>
          <cell r="N244">
            <v>0</v>
          </cell>
          <cell r="O244">
            <v>0</v>
          </cell>
          <cell r="P244">
            <v>818.99950000000013</v>
          </cell>
          <cell r="Q244">
            <v>34</v>
          </cell>
          <cell r="R244">
            <v>13922991.500000002</v>
          </cell>
          <cell r="S244">
            <v>13922991.500000002</v>
          </cell>
        </row>
        <row r="245">
          <cell r="C245" t="str">
            <v>Rice</v>
          </cell>
          <cell r="D245">
            <v>307</v>
          </cell>
          <cell r="E245">
            <v>126</v>
          </cell>
          <cell r="F245" t="str">
            <v xml:space="preserve">Flowering </v>
          </cell>
          <cell r="G245">
            <v>545</v>
          </cell>
          <cell r="I245">
            <v>545</v>
          </cell>
          <cell r="J245">
            <v>4.7300000000000004</v>
          </cell>
          <cell r="K245">
            <v>4.0205000000000002</v>
          </cell>
          <cell r="L245">
            <v>0.15</v>
          </cell>
          <cell r="P245">
            <v>386.67750000000007</v>
          </cell>
          <cell r="Q245">
            <v>17</v>
          </cell>
          <cell r="R245">
            <v>6573517.5000000009</v>
          </cell>
          <cell r="S245">
            <v>6573517.5000000009</v>
          </cell>
        </row>
        <row r="246">
          <cell r="E246">
            <v>3440</v>
          </cell>
          <cell r="F246" t="str">
            <v>Maturity</v>
          </cell>
          <cell r="G246">
            <v>914</v>
          </cell>
          <cell r="I246">
            <v>914</v>
          </cell>
          <cell r="J246">
            <v>4.7300000000000004</v>
          </cell>
          <cell r="K246">
            <v>4.2570000000000006</v>
          </cell>
          <cell r="L246">
            <v>0.1</v>
          </cell>
          <cell r="P246">
            <v>432.32200000000006</v>
          </cell>
          <cell r="Q246">
            <v>17</v>
          </cell>
          <cell r="R246">
            <v>7349474.0000000009</v>
          </cell>
          <cell r="S246">
            <v>7349474.0000000009</v>
          </cell>
        </row>
        <row r="247">
          <cell r="B247" t="str">
            <v>Bani</v>
          </cell>
          <cell r="D247">
            <v>380</v>
          </cell>
          <cell r="E247">
            <v>4399</v>
          </cell>
          <cell r="F247">
            <v>0</v>
          </cell>
          <cell r="G247">
            <v>1425</v>
          </cell>
          <cell r="H247">
            <v>0</v>
          </cell>
          <cell r="I247">
            <v>1425</v>
          </cell>
          <cell r="J247">
            <v>9.4600000000000009</v>
          </cell>
          <cell r="K247">
            <v>8.2774999999999999</v>
          </cell>
          <cell r="L247">
            <v>0.25</v>
          </cell>
          <cell r="M247">
            <v>0</v>
          </cell>
          <cell r="N247">
            <v>0</v>
          </cell>
          <cell r="O247">
            <v>0</v>
          </cell>
          <cell r="P247">
            <v>798.1875</v>
          </cell>
          <cell r="Q247">
            <v>34</v>
          </cell>
          <cell r="R247">
            <v>13569187.5</v>
          </cell>
          <cell r="S247">
            <v>13569187.5</v>
          </cell>
        </row>
        <row r="248">
          <cell r="C248" t="str">
            <v>Rice</v>
          </cell>
          <cell r="D248">
            <v>380</v>
          </cell>
          <cell r="F248" t="str">
            <v>Reproductive</v>
          </cell>
          <cell r="G248">
            <v>525</v>
          </cell>
          <cell r="I248">
            <v>525</v>
          </cell>
          <cell r="J248">
            <v>4.7300000000000004</v>
          </cell>
          <cell r="K248">
            <v>4.0205000000000002</v>
          </cell>
          <cell r="L248">
            <v>0.15</v>
          </cell>
          <cell r="P248">
            <v>372.48750000000001</v>
          </cell>
          <cell r="Q248">
            <v>17</v>
          </cell>
          <cell r="R248">
            <v>6332287.5</v>
          </cell>
          <cell r="S248">
            <v>6332287.5</v>
          </cell>
        </row>
        <row r="249">
          <cell r="E249">
            <v>4399</v>
          </cell>
          <cell r="F249" t="str">
            <v>Maturity</v>
          </cell>
          <cell r="G249">
            <v>900</v>
          </cell>
          <cell r="I249">
            <v>900</v>
          </cell>
          <cell r="J249">
            <v>4.7300000000000004</v>
          </cell>
          <cell r="K249">
            <v>4.2570000000000006</v>
          </cell>
          <cell r="L249">
            <v>0.1</v>
          </cell>
          <cell r="P249">
            <v>425.70000000000005</v>
          </cell>
          <cell r="Q249">
            <v>17</v>
          </cell>
          <cell r="R249">
            <v>7236900.0000000009</v>
          </cell>
          <cell r="S249">
            <v>7236900.0000000009</v>
          </cell>
        </row>
        <row r="250">
          <cell r="B250" t="str">
            <v>Dasol</v>
          </cell>
          <cell r="C250" t="str">
            <v>Rice</v>
          </cell>
          <cell r="D250">
            <v>47</v>
          </cell>
          <cell r="E250">
            <v>2114</v>
          </cell>
          <cell r="F250" t="str">
            <v>Ripening</v>
          </cell>
          <cell r="G250">
            <v>50</v>
          </cell>
          <cell r="I250">
            <v>50</v>
          </cell>
          <cell r="J250">
            <v>4.7300000000000004</v>
          </cell>
          <cell r="K250">
            <v>4.0205000000000002</v>
          </cell>
          <cell r="L250">
            <v>0.15</v>
          </cell>
          <cell r="P250">
            <v>35.475000000000001</v>
          </cell>
          <cell r="Q250">
            <v>17</v>
          </cell>
          <cell r="R250">
            <v>603075</v>
          </cell>
          <cell r="S250">
            <v>603075</v>
          </cell>
        </row>
        <row r="251">
          <cell r="B251" t="str">
            <v>Mabini</v>
          </cell>
          <cell r="C251" t="str">
            <v>Rice</v>
          </cell>
          <cell r="D251">
            <v>120</v>
          </cell>
          <cell r="E251">
            <v>1651</v>
          </cell>
          <cell r="F251" t="str">
            <v>Maturity</v>
          </cell>
          <cell r="G251">
            <v>105</v>
          </cell>
          <cell r="I251">
            <v>105</v>
          </cell>
          <cell r="J251">
            <v>4.7300000000000004</v>
          </cell>
          <cell r="K251">
            <v>4.2570000000000006</v>
          </cell>
          <cell r="L251">
            <v>0.1</v>
          </cell>
          <cell r="P251">
            <v>49.665000000000006</v>
          </cell>
          <cell r="Q251">
            <v>17</v>
          </cell>
          <cell r="R251">
            <v>844305.00000000012</v>
          </cell>
          <cell r="S251">
            <v>844305.00000000012</v>
          </cell>
        </row>
        <row r="253">
          <cell r="B253" t="str">
            <v>District 2</v>
          </cell>
          <cell r="D253">
            <v>39354</v>
          </cell>
          <cell r="E253">
            <v>223863</v>
          </cell>
          <cell r="F253">
            <v>0</v>
          </cell>
          <cell r="G253">
            <v>39455.599999999999</v>
          </cell>
          <cell r="H253">
            <v>8249.6000000000022</v>
          </cell>
          <cell r="I253">
            <v>31278</v>
          </cell>
          <cell r="M253">
            <v>4456.7999999999993</v>
          </cell>
          <cell r="N253">
            <v>0</v>
          </cell>
          <cell r="O253">
            <v>34700432</v>
          </cell>
          <cell r="P253">
            <v>57810.485100000013</v>
          </cell>
          <cell r="R253">
            <v>816986222.70000005</v>
          </cell>
          <cell r="S253">
            <v>851686550.70000005</v>
          </cell>
        </row>
        <row r="254">
          <cell r="B254" t="str">
            <v>Basista</v>
          </cell>
          <cell r="D254">
            <v>86</v>
          </cell>
          <cell r="E254">
            <v>1063</v>
          </cell>
          <cell r="F254">
            <v>0</v>
          </cell>
          <cell r="G254">
            <v>317</v>
          </cell>
          <cell r="H254">
            <v>0</v>
          </cell>
          <cell r="I254">
            <v>317</v>
          </cell>
          <cell r="J254">
            <v>9.4600000000000009</v>
          </cell>
          <cell r="K254">
            <v>8.0410000000000004</v>
          </cell>
          <cell r="L254">
            <v>0.3</v>
          </cell>
          <cell r="M254">
            <v>0</v>
          </cell>
          <cell r="N254">
            <v>0</v>
          </cell>
          <cell r="O254">
            <v>0</v>
          </cell>
          <cell r="P254">
            <v>224.91149999999999</v>
          </cell>
          <cell r="Q254">
            <v>34</v>
          </cell>
          <cell r="R254">
            <v>3823495.5</v>
          </cell>
          <cell r="S254">
            <v>3823495.5</v>
          </cell>
        </row>
        <row r="255">
          <cell r="C255" t="str">
            <v>Rice</v>
          </cell>
          <cell r="D255">
            <v>86</v>
          </cell>
          <cell r="E255">
            <v>1063</v>
          </cell>
          <cell r="F255" t="str">
            <v xml:space="preserve">Yellow Ripening </v>
          </cell>
          <cell r="G255">
            <v>202</v>
          </cell>
          <cell r="I255">
            <v>202</v>
          </cell>
          <cell r="J255">
            <v>4.7300000000000004</v>
          </cell>
          <cell r="K255">
            <v>4.0205000000000002</v>
          </cell>
          <cell r="L255">
            <v>0.15</v>
          </cell>
          <cell r="P255">
            <v>143.31899999999999</v>
          </cell>
          <cell r="Q255">
            <v>17</v>
          </cell>
          <cell r="R255">
            <v>2436423</v>
          </cell>
          <cell r="S255">
            <v>2436423</v>
          </cell>
        </row>
        <row r="256">
          <cell r="F256" t="str">
            <v>Soft/hard dough</v>
          </cell>
          <cell r="G256">
            <v>115</v>
          </cell>
          <cell r="I256">
            <v>115</v>
          </cell>
          <cell r="J256">
            <v>4.7300000000000004</v>
          </cell>
          <cell r="K256">
            <v>4.0205000000000002</v>
          </cell>
          <cell r="L256">
            <v>0.15</v>
          </cell>
          <cell r="P256">
            <v>81.592500000000001</v>
          </cell>
          <cell r="Q256">
            <v>17</v>
          </cell>
          <cell r="R256">
            <v>1387072.5</v>
          </cell>
          <cell r="S256">
            <v>1387072.5</v>
          </cell>
        </row>
        <row r="257">
          <cell r="B257" t="str">
            <v>Mangatarem</v>
          </cell>
          <cell r="D257">
            <v>870</v>
          </cell>
          <cell r="E257">
            <v>5302</v>
          </cell>
          <cell r="F257">
            <v>0</v>
          </cell>
          <cell r="G257">
            <v>399.5</v>
          </cell>
          <cell r="H257">
            <v>0</v>
          </cell>
          <cell r="I257">
            <v>399.5</v>
          </cell>
          <cell r="J257">
            <v>14.190000000000001</v>
          </cell>
          <cell r="K257">
            <v>12.298000000000002</v>
          </cell>
          <cell r="L257">
            <v>0.4</v>
          </cell>
          <cell r="M257">
            <v>0</v>
          </cell>
          <cell r="N257">
            <v>0</v>
          </cell>
          <cell r="O257">
            <v>0</v>
          </cell>
          <cell r="P257">
            <v>237.09125</v>
          </cell>
          <cell r="Q257">
            <v>51</v>
          </cell>
          <cell r="R257">
            <v>4030551.25</v>
          </cell>
          <cell r="S257">
            <v>4030551.25</v>
          </cell>
        </row>
        <row r="258">
          <cell r="C258" t="str">
            <v xml:space="preserve">Rice </v>
          </cell>
          <cell r="D258">
            <v>870</v>
          </cell>
          <cell r="F258" t="str">
            <v>Seedlings</v>
          </cell>
          <cell r="G258">
            <v>57</v>
          </cell>
          <cell r="I258">
            <v>57</v>
          </cell>
          <cell r="J258">
            <v>4.7300000000000004</v>
          </cell>
          <cell r="K258">
            <v>4.0205000000000002</v>
          </cell>
          <cell r="L258">
            <v>0.15</v>
          </cell>
          <cell r="P258">
            <v>40.441499999999998</v>
          </cell>
          <cell r="Q258">
            <v>17</v>
          </cell>
          <cell r="R258">
            <v>687505.5</v>
          </cell>
          <cell r="S258">
            <v>687505.5</v>
          </cell>
        </row>
        <row r="259">
          <cell r="E259">
            <v>3279</v>
          </cell>
          <cell r="F259" t="str">
            <v xml:space="preserve">Vegetative </v>
          </cell>
          <cell r="G259">
            <v>146.5</v>
          </cell>
          <cell r="I259">
            <v>146.5</v>
          </cell>
          <cell r="J259">
            <v>4.7300000000000004</v>
          </cell>
          <cell r="K259">
            <v>4.0205000000000002</v>
          </cell>
          <cell r="L259">
            <v>0.15</v>
          </cell>
          <cell r="P259">
            <v>103.94175</v>
          </cell>
          <cell r="Q259">
            <v>17</v>
          </cell>
          <cell r="R259">
            <v>1767009.75</v>
          </cell>
          <cell r="S259">
            <v>1767009.75</v>
          </cell>
        </row>
        <row r="260">
          <cell r="E260">
            <v>2023</v>
          </cell>
          <cell r="F260" t="str">
            <v>Maturity</v>
          </cell>
          <cell r="G260">
            <v>196</v>
          </cell>
          <cell r="I260">
            <v>196</v>
          </cell>
          <cell r="J260">
            <v>4.7300000000000004</v>
          </cell>
          <cell r="K260">
            <v>4.2570000000000006</v>
          </cell>
          <cell r="L260">
            <v>0.1</v>
          </cell>
          <cell r="P260">
            <v>92.708000000000013</v>
          </cell>
          <cell r="Q260">
            <v>17</v>
          </cell>
          <cell r="R260">
            <v>1576036.0000000002</v>
          </cell>
          <cell r="S260">
            <v>1576036.0000000002</v>
          </cell>
        </row>
        <row r="261">
          <cell r="B261" t="str">
            <v>District 3</v>
          </cell>
          <cell r="D261">
            <v>18744</v>
          </cell>
          <cell r="E261">
            <v>105860</v>
          </cell>
          <cell r="F261">
            <v>0</v>
          </cell>
          <cell r="G261">
            <v>19143.299999999996</v>
          </cell>
          <cell r="H261">
            <v>4124.8</v>
          </cell>
          <cell r="I261">
            <v>15054.5</v>
          </cell>
          <cell r="M261">
            <v>2228.4</v>
          </cell>
          <cell r="N261">
            <v>0</v>
          </cell>
          <cell r="O261">
            <v>17350216</v>
          </cell>
          <cell r="P261">
            <v>28542.569799999994</v>
          </cell>
          <cell r="R261">
            <v>402327674.60000002</v>
          </cell>
          <cell r="S261">
            <v>419677838.60000002</v>
          </cell>
        </row>
        <row r="262">
          <cell r="B262" t="str">
            <v>Mapandan</v>
          </cell>
          <cell r="D262">
            <v>40</v>
          </cell>
          <cell r="E262">
            <v>476</v>
          </cell>
          <cell r="F262">
            <v>0</v>
          </cell>
          <cell r="G262">
            <v>53</v>
          </cell>
          <cell r="H262">
            <v>0</v>
          </cell>
          <cell r="I262">
            <v>53</v>
          </cell>
          <cell r="J262">
            <v>9.4600000000000009</v>
          </cell>
          <cell r="K262">
            <v>8.2774999999999999</v>
          </cell>
          <cell r="L262">
            <v>0.25</v>
          </cell>
          <cell r="M262">
            <v>0</v>
          </cell>
          <cell r="N262">
            <v>0</v>
          </cell>
          <cell r="O262">
            <v>0</v>
          </cell>
          <cell r="P262">
            <v>26.251500000000004</v>
          </cell>
          <cell r="Q262">
            <v>34</v>
          </cell>
          <cell r="R262">
            <v>446275.50000000006</v>
          </cell>
          <cell r="S262">
            <v>446275.50000000006</v>
          </cell>
        </row>
        <row r="263">
          <cell r="C263" t="str">
            <v>Rice</v>
          </cell>
          <cell r="D263">
            <v>40</v>
          </cell>
          <cell r="E263">
            <v>1</v>
          </cell>
          <cell r="F263" t="str">
            <v>Soft dough</v>
          </cell>
          <cell r="G263">
            <v>5</v>
          </cell>
          <cell r="I263">
            <v>5</v>
          </cell>
          <cell r="J263">
            <v>4.7300000000000004</v>
          </cell>
          <cell r="K263">
            <v>4.0205000000000002</v>
          </cell>
          <cell r="L263">
            <v>0.15</v>
          </cell>
          <cell r="P263">
            <v>3.5475000000000003</v>
          </cell>
          <cell r="Q263">
            <v>17</v>
          </cell>
          <cell r="R263">
            <v>60307.500000000007</v>
          </cell>
          <cell r="S263">
            <v>60307.500000000007</v>
          </cell>
        </row>
        <row r="264">
          <cell r="E264">
            <v>475</v>
          </cell>
          <cell r="F264" t="str">
            <v>Maturity</v>
          </cell>
          <cell r="G264">
            <v>48</v>
          </cell>
          <cell r="I264">
            <v>48</v>
          </cell>
          <cell r="J264">
            <v>4.7300000000000004</v>
          </cell>
          <cell r="K264">
            <v>4.2570000000000006</v>
          </cell>
          <cell r="L264">
            <v>0.1</v>
          </cell>
          <cell r="P264">
            <v>22.704000000000004</v>
          </cell>
          <cell r="Q264">
            <v>17</v>
          </cell>
          <cell r="R264">
            <v>385968.00000000006</v>
          </cell>
          <cell r="S264">
            <v>385968.00000000006</v>
          </cell>
        </row>
        <row r="265">
          <cell r="B265" t="str">
            <v xml:space="preserve">District 5 </v>
          </cell>
          <cell r="D265">
            <v>9352</v>
          </cell>
          <cell r="E265">
            <v>52692</v>
          </cell>
          <cell r="F265">
            <v>0</v>
          </cell>
          <cell r="G265">
            <v>9545.1499999999978</v>
          </cell>
          <cell r="H265">
            <v>2062.4</v>
          </cell>
          <cell r="I265">
            <v>7500.7500000000009</v>
          </cell>
          <cell r="M265">
            <v>1114.1999999999998</v>
          </cell>
          <cell r="N265">
            <v>0</v>
          </cell>
          <cell r="O265">
            <v>8675108</v>
          </cell>
          <cell r="P265">
            <v>14258.159149999999</v>
          </cell>
          <cell r="R265">
            <v>200940699.55000001</v>
          </cell>
          <cell r="S265">
            <v>209615781.55000001</v>
          </cell>
        </row>
        <row r="266">
          <cell r="B266" t="str">
            <v>URDANETA CITY</v>
          </cell>
          <cell r="C266" t="str">
            <v>Rice</v>
          </cell>
          <cell r="D266">
            <v>6</v>
          </cell>
          <cell r="E266">
            <v>1662</v>
          </cell>
          <cell r="F266" t="str">
            <v>Maturity</v>
          </cell>
          <cell r="G266">
            <v>5.8</v>
          </cell>
          <cell r="I266">
            <v>5.8</v>
          </cell>
          <cell r="J266">
            <v>4.7300000000000004</v>
          </cell>
          <cell r="K266">
            <v>4.2570000000000006</v>
          </cell>
          <cell r="L266">
            <v>0.1</v>
          </cell>
          <cell r="P266">
            <v>2.7434000000000003</v>
          </cell>
          <cell r="Q266">
            <v>17</v>
          </cell>
          <cell r="R266">
            <v>46637.8</v>
          </cell>
          <cell r="S266">
            <v>46637.8</v>
          </cell>
        </row>
        <row r="267">
          <cell r="B267" t="str">
            <v>Pozorrubio</v>
          </cell>
          <cell r="D267">
            <v>175</v>
          </cell>
          <cell r="E267">
            <v>3776</v>
          </cell>
          <cell r="F267">
            <v>0</v>
          </cell>
          <cell r="G267">
            <v>201</v>
          </cell>
          <cell r="H267">
            <v>0</v>
          </cell>
          <cell r="I267">
            <v>201</v>
          </cell>
          <cell r="J267">
            <v>9.4600000000000009</v>
          </cell>
          <cell r="K267">
            <v>8.2774999999999999</v>
          </cell>
          <cell r="L267">
            <v>0.25</v>
          </cell>
          <cell r="M267">
            <v>0</v>
          </cell>
          <cell r="N267">
            <v>0</v>
          </cell>
          <cell r="O267">
            <v>0</v>
          </cell>
          <cell r="P267">
            <v>114.70250000000001</v>
          </cell>
          <cell r="Q267">
            <v>34</v>
          </cell>
          <cell r="R267">
            <v>1949942.5000000002</v>
          </cell>
          <cell r="S267">
            <v>1949942.5000000002</v>
          </cell>
        </row>
        <row r="268">
          <cell r="C268" t="str">
            <v>Rice</v>
          </cell>
          <cell r="D268">
            <v>175</v>
          </cell>
          <cell r="E268">
            <v>375</v>
          </cell>
          <cell r="F268" t="str">
            <v>Reproductive</v>
          </cell>
          <cell r="G268">
            <v>83</v>
          </cell>
          <cell r="I268">
            <v>83</v>
          </cell>
          <cell r="J268">
            <v>4.7300000000000004</v>
          </cell>
          <cell r="K268">
            <v>4.0205000000000002</v>
          </cell>
          <cell r="L268">
            <v>0.15</v>
          </cell>
          <cell r="P268">
            <v>58.888500000000001</v>
          </cell>
          <cell r="Q268">
            <v>17</v>
          </cell>
          <cell r="R268">
            <v>1001104.5</v>
          </cell>
          <cell r="S268">
            <v>1001104.5</v>
          </cell>
        </row>
        <row r="269">
          <cell r="E269">
            <v>3401</v>
          </cell>
          <cell r="F269" t="str">
            <v>Maturity</v>
          </cell>
          <cell r="G269">
            <v>118</v>
          </cell>
          <cell r="I269">
            <v>118</v>
          </cell>
          <cell r="J269">
            <v>4.7300000000000004</v>
          </cell>
          <cell r="K269">
            <v>4.2570000000000006</v>
          </cell>
          <cell r="L269">
            <v>0.1</v>
          </cell>
          <cell r="P269">
            <v>55.814000000000014</v>
          </cell>
          <cell r="Q269">
            <v>17</v>
          </cell>
          <cell r="R269">
            <v>948838.00000000023</v>
          </cell>
          <cell r="S269">
            <v>948838.00000000023</v>
          </cell>
        </row>
        <row r="270">
          <cell r="B270" t="str">
            <v>Alcala</v>
          </cell>
          <cell r="C270" t="str">
            <v>Rice</v>
          </cell>
          <cell r="D270">
            <v>120</v>
          </cell>
          <cell r="E270">
            <v>2629</v>
          </cell>
          <cell r="F270" t="str">
            <v>Maturity</v>
          </cell>
          <cell r="G270">
            <v>187.75</v>
          </cell>
          <cell r="I270">
            <v>187.75</v>
          </cell>
          <cell r="J270">
            <v>4.7300000000000004</v>
          </cell>
          <cell r="K270">
            <v>4.26</v>
          </cell>
          <cell r="L270">
            <v>0.1</v>
          </cell>
          <cell r="P270">
            <v>88.805750000000018</v>
          </cell>
          <cell r="Q270">
            <v>17</v>
          </cell>
          <cell r="R270">
            <v>1509697.7500000002</v>
          </cell>
          <cell r="S270">
            <v>1509697.7500000002</v>
          </cell>
        </row>
        <row r="271">
          <cell r="B271" t="str">
            <v>District 6</v>
          </cell>
          <cell r="D271">
            <v>3693</v>
          </cell>
          <cell r="E271">
            <v>18764</v>
          </cell>
          <cell r="F271">
            <v>0</v>
          </cell>
          <cell r="G271">
            <v>3737.3</v>
          </cell>
          <cell r="H271">
            <v>830.7</v>
          </cell>
          <cell r="I271">
            <v>2915.6000000000004</v>
          </cell>
          <cell r="M271">
            <v>557.09999999999991</v>
          </cell>
          <cell r="O271">
            <v>4337554</v>
          </cell>
          <cell r="P271">
            <v>5385.2349999999997</v>
          </cell>
          <cell r="R271">
            <v>70824992</v>
          </cell>
          <cell r="S271">
            <v>75162533</v>
          </cell>
        </row>
        <row r="272">
          <cell r="B272" t="str">
            <v>Asingan</v>
          </cell>
          <cell r="D272">
            <v>1490</v>
          </cell>
          <cell r="E272">
            <v>3321</v>
          </cell>
          <cell r="F272">
            <v>0</v>
          </cell>
          <cell r="G272">
            <v>1475</v>
          </cell>
          <cell r="H272">
            <v>401</v>
          </cell>
          <cell r="I272">
            <v>1074</v>
          </cell>
          <cell r="J272">
            <v>9.4600000000000009</v>
          </cell>
          <cell r="K272">
            <v>3.5475000000000003</v>
          </cell>
          <cell r="L272">
            <v>1.25</v>
          </cell>
          <cell r="M272">
            <v>0</v>
          </cell>
          <cell r="N272">
            <v>0</v>
          </cell>
          <cell r="O272">
            <v>0</v>
          </cell>
          <cell r="P272">
            <v>3166.7350000000006</v>
          </cell>
          <cell r="Q272">
            <v>34</v>
          </cell>
          <cell r="R272">
            <v>53834495.000000007</v>
          </cell>
          <cell r="S272">
            <v>53834495.000000007</v>
          </cell>
        </row>
        <row r="273">
          <cell r="D273">
            <v>1085</v>
          </cell>
          <cell r="E273">
            <v>3321</v>
          </cell>
          <cell r="F273" t="str">
            <v>Ripening</v>
          </cell>
          <cell r="G273">
            <v>1074</v>
          </cell>
          <cell r="I273">
            <v>1074</v>
          </cell>
          <cell r="J273">
            <v>4.7300000000000004</v>
          </cell>
          <cell r="K273">
            <v>3.5475000000000003</v>
          </cell>
          <cell r="L273">
            <v>0.25</v>
          </cell>
          <cell r="P273">
            <v>1270.0050000000001</v>
          </cell>
          <cell r="Q273">
            <v>17</v>
          </cell>
          <cell r="R273">
            <v>21590085.000000004</v>
          </cell>
          <cell r="S273">
            <v>21590085.000000004</v>
          </cell>
        </row>
        <row r="274">
          <cell r="D274">
            <v>405</v>
          </cell>
          <cell r="F274" t="str">
            <v>Ripening</v>
          </cell>
          <cell r="G274">
            <v>401</v>
          </cell>
          <cell r="H274">
            <v>401</v>
          </cell>
          <cell r="J274">
            <v>4.7300000000000004</v>
          </cell>
          <cell r="K274">
            <v>0</v>
          </cell>
          <cell r="L274">
            <v>1</v>
          </cell>
          <cell r="P274">
            <v>1896.7300000000002</v>
          </cell>
          <cell r="Q274">
            <v>17</v>
          </cell>
          <cell r="R274">
            <v>32244410.000000004</v>
          </cell>
          <cell r="S274">
            <v>32244410.000000004</v>
          </cell>
        </row>
        <row r="275">
          <cell r="B275" t="str">
            <v>Santa Maria</v>
          </cell>
          <cell r="D275">
            <v>264</v>
          </cell>
          <cell r="E275">
            <v>200</v>
          </cell>
          <cell r="F275">
            <v>0</v>
          </cell>
          <cell r="G275">
            <v>195</v>
          </cell>
          <cell r="H275">
            <v>195</v>
          </cell>
          <cell r="I275">
            <v>0</v>
          </cell>
          <cell r="J275">
            <v>18.920000000000002</v>
          </cell>
          <cell r="K275">
            <v>0</v>
          </cell>
          <cell r="L275">
            <v>4</v>
          </cell>
          <cell r="M275">
            <v>189.2</v>
          </cell>
          <cell r="N275">
            <v>51000</v>
          </cell>
          <cell r="O275">
            <v>1307500</v>
          </cell>
          <cell r="P275">
            <v>512.05000000000007</v>
          </cell>
          <cell r="Q275">
            <v>0</v>
          </cell>
          <cell r="R275">
            <v>0</v>
          </cell>
          <cell r="S275">
            <v>1307500</v>
          </cell>
        </row>
        <row r="276">
          <cell r="C276" t="str">
            <v>Rice</v>
          </cell>
          <cell r="D276">
            <v>264</v>
          </cell>
          <cell r="F276" t="str">
            <v>Seedlings</v>
          </cell>
          <cell r="G276">
            <v>110</v>
          </cell>
          <cell r="H276">
            <v>110</v>
          </cell>
          <cell r="J276">
            <v>4.7300000000000004</v>
          </cell>
          <cell r="K276">
            <v>0</v>
          </cell>
          <cell r="L276">
            <v>1</v>
          </cell>
          <cell r="N276">
            <v>2500</v>
          </cell>
          <cell r="O276">
            <v>275000</v>
          </cell>
          <cell r="P276">
            <v>110</v>
          </cell>
          <cell r="S276">
            <v>275000</v>
          </cell>
        </row>
        <row r="277">
          <cell r="F277" t="str">
            <v>Newly Transplanted</v>
          </cell>
          <cell r="G277">
            <v>45</v>
          </cell>
          <cell r="H277">
            <v>45</v>
          </cell>
          <cell r="J277">
            <v>4.7300000000000004</v>
          </cell>
          <cell r="K277">
            <v>0</v>
          </cell>
          <cell r="L277">
            <v>1</v>
          </cell>
          <cell r="N277">
            <v>2500</v>
          </cell>
          <cell r="O277">
            <v>112500</v>
          </cell>
          <cell r="P277">
            <v>212.85</v>
          </cell>
          <cell r="S277">
            <v>112500</v>
          </cell>
        </row>
        <row r="278">
          <cell r="E278">
            <v>200</v>
          </cell>
          <cell r="F278" t="str">
            <v xml:space="preserve">Vegetative </v>
          </cell>
          <cell r="G278">
            <v>20</v>
          </cell>
          <cell r="H278">
            <v>20</v>
          </cell>
          <cell r="J278">
            <v>4.7300000000000004</v>
          </cell>
          <cell r="K278">
            <v>0</v>
          </cell>
          <cell r="L278">
            <v>1</v>
          </cell>
          <cell r="M278">
            <v>94.6</v>
          </cell>
          <cell r="N278">
            <v>21000</v>
          </cell>
          <cell r="O278">
            <v>420000</v>
          </cell>
          <cell r="P278">
            <v>94.6</v>
          </cell>
          <cell r="S278">
            <v>420000</v>
          </cell>
        </row>
        <row r="279">
          <cell r="F279" t="str">
            <v xml:space="preserve">Vegetative </v>
          </cell>
          <cell r="G279">
            <v>20</v>
          </cell>
          <cell r="H279">
            <v>20</v>
          </cell>
          <cell r="J279">
            <v>4.7300000000000004</v>
          </cell>
          <cell r="K279">
            <v>0</v>
          </cell>
          <cell r="L279">
            <v>1</v>
          </cell>
          <cell r="M279">
            <v>94.6</v>
          </cell>
          <cell r="N279">
            <v>25000</v>
          </cell>
          <cell r="O279">
            <v>500000</v>
          </cell>
          <cell r="P279">
            <v>94.6</v>
          </cell>
          <cell r="S279">
            <v>500000</v>
          </cell>
        </row>
        <row r="280">
          <cell r="B280" t="str">
            <v>San Manuel</v>
          </cell>
          <cell r="C280" t="str">
            <v>Rice</v>
          </cell>
          <cell r="D280">
            <v>2</v>
          </cell>
          <cell r="E280">
            <v>2277</v>
          </cell>
          <cell r="F280" t="str">
            <v>Harvestable</v>
          </cell>
          <cell r="G280">
            <v>1.7</v>
          </cell>
          <cell r="H280">
            <v>1.7</v>
          </cell>
          <cell r="J280">
            <v>4.7300000000000004</v>
          </cell>
          <cell r="K280">
            <v>0</v>
          </cell>
          <cell r="L280">
            <v>1</v>
          </cell>
          <cell r="P280">
            <v>8.0399999999999991</v>
          </cell>
          <cell r="Q280">
            <v>17</v>
          </cell>
          <cell r="R280">
            <v>136679.99999999997</v>
          </cell>
          <cell r="S280">
            <v>136679.99999999997</v>
          </cell>
        </row>
        <row r="281">
          <cell r="B281" t="str">
            <v>Tayug</v>
          </cell>
          <cell r="D281">
            <v>238</v>
          </cell>
          <cell r="E281">
            <v>3796</v>
          </cell>
          <cell r="F281">
            <v>0</v>
          </cell>
          <cell r="G281">
            <v>310.5</v>
          </cell>
          <cell r="H281">
            <v>15</v>
          </cell>
          <cell r="I281">
            <v>295.5</v>
          </cell>
          <cell r="J281">
            <v>28.380000000000003</v>
          </cell>
          <cell r="K281">
            <v>15.845500000000001</v>
          </cell>
          <cell r="L281">
            <v>2.65</v>
          </cell>
          <cell r="M281">
            <v>82.07</v>
          </cell>
          <cell r="N281">
            <v>47000</v>
          </cell>
          <cell r="O281">
            <v>372475</v>
          </cell>
          <cell r="P281">
            <v>239.33</v>
          </cell>
          <cell r="Q281">
            <v>34</v>
          </cell>
          <cell r="R281">
            <v>2538950</v>
          </cell>
          <cell r="S281">
            <v>2911425</v>
          </cell>
        </row>
        <row r="282">
          <cell r="C282" t="str">
            <v>Rice</v>
          </cell>
          <cell r="D282">
            <v>238</v>
          </cell>
          <cell r="F282" t="str">
            <v>Seedbed</v>
          </cell>
          <cell r="G282">
            <v>5</v>
          </cell>
          <cell r="I282">
            <v>5</v>
          </cell>
          <cell r="J282">
            <v>4.7300000000000004</v>
          </cell>
          <cell r="K282">
            <v>3.5475000000000003</v>
          </cell>
          <cell r="L282">
            <v>0.25</v>
          </cell>
          <cell r="N282">
            <v>2500</v>
          </cell>
          <cell r="O282">
            <v>3125</v>
          </cell>
          <cell r="P282">
            <v>5.91</v>
          </cell>
          <cell r="S282">
            <v>3125</v>
          </cell>
        </row>
        <row r="283">
          <cell r="F283" t="str">
            <v>Seedbed</v>
          </cell>
          <cell r="G283">
            <v>2</v>
          </cell>
          <cell r="H283">
            <v>2</v>
          </cell>
          <cell r="J283">
            <v>4.7300000000000004</v>
          </cell>
          <cell r="K283">
            <v>0</v>
          </cell>
          <cell r="L283">
            <v>1</v>
          </cell>
          <cell r="N283">
            <v>2500</v>
          </cell>
          <cell r="O283">
            <v>5000</v>
          </cell>
          <cell r="P283">
            <v>2</v>
          </cell>
          <cell r="S283">
            <v>5000</v>
          </cell>
        </row>
        <row r="284">
          <cell r="E284">
            <v>231</v>
          </cell>
          <cell r="F284" t="str">
            <v xml:space="preserve">Vegetative </v>
          </cell>
          <cell r="G284">
            <v>29</v>
          </cell>
          <cell r="I284">
            <v>29</v>
          </cell>
          <cell r="J284">
            <v>4.7300000000000004</v>
          </cell>
          <cell r="K284">
            <v>4.0205000000000002</v>
          </cell>
          <cell r="L284">
            <v>0.15</v>
          </cell>
          <cell r="M284">
            <v>20.58</v>
          </cell>
          <cell r="N284">
            <v>21000</v>
          </cell>
          <cell r="O284">
            <v>91350</v>
          </cell>
          <cell r="P284">
            <v>20.58</v>
          </cell>
          <cell r="S284">
            <v>91350</v>
          </cell>
        </row>
        <row r="285">
          <cell r="F285" t="str">
            <v xml:space="preserve">Vegetative </v>
          </cell>
          <cell r="G285">
            <v>13</v>
          </cell>
          <cell r="H285">
            <v>13</v>
          </cell>
          <cell r="J285">
            <v>4.7300000000000004</v>
          </cell>
          <cell r="K285">
            <v>0</v>
          </cell>
          <cell r="L285">
            <v>1</v>
          </cell>
          <cell r="M285">
            <v>61.49</v>
          </cell>
          <cell r="N285">
            <v>21000</v>
          </cell>
          <cell r="O285">
            <v>273000</v>
          </cell>
          <cell r="P285">
            <v>61.49</v>
          </cell>
          <cell r="S285">
            <v>273000</v>
          </cell>
        </row>
        <row r="286">
          <cell r="E286">
            <v>217</v>
          </cell>
          <cell r="F286" t="str">
            <v>Reproductive</v>
          </cell>
          <cell r="G286">
            <v>108.5</v>
          </cell>
          <cell r="I286">
            <v>108.5</v>
          </cell>
          <cell r="J286">
            <v>4.7300000000000004</v>
          </cell>
          <cell r="K286">
            <v>4.0205000000000002</v>
          </cell>
          <cell r="L286">
            <v>0.15</v>
          </cell>
          <cell r="P286">
            <v>76.98</v>
          </cell>
          <cell r="Q286">
            <v>17</v>
          </cell>
          <cell r="R286">
            <v>1308660</v>
          </cell>
          <cell r="S286">
            <v>1308660</v>
          </cell>
        </row>
        <row r="287">
          <cell r="E287">
            <v>3348</v>
          </cell>
          <cell r="F287" t="str">
            <v>Maturity</v>
          </cell>
          <cell r="G287">
            <v>153</v>
          </cell>
          <cell r="I287">
            <v>153</v>
          </cell>
          <cell r="J287">
            <v>4.7300000000000004</v>
          </cell>
          <cell r="K287">
            <v>4.2570000000000006</v>
          </cell>
          <cell r="L287">
            <v>0.1</v>
          </cell>
          <cell r="P287">
            <v>72.37</v>
          </cell>
          <cell r="Q287">
            <v>17</v>
          </cell>
          <cell r="R287">
            <v>1230290</v>
          </cell>
          <cell r="S287">
            <v>1230290</v>
          </cell>
        </row>
        <row r="288">
          <cell r="B288" t="str">
            <v>Balungao</v>
          </cell>
          <cell r="D288">
            <v>597</v>
          </cell>
          <cell r="E288">
            <v>2585</v>
          </cell>
          <cell r="F288">
            <v>0</v>
          </cell>
          <cell r="G288">
            <v>621.79999999999995</v>
          </cell>
          <cell r="H288">
            <v>0.5</v>
          </cell>
          <cell r="I288">
            <v>621.29999999999995</v>
          </cell>
          <cell r="J288">
            <v>23.650000000000002</v>
          </cell>
          <cell r="K288">
            <v>16.082000000000001</v>
          </cell>
          <cell r="L288">
            <v>1.6</v>
          </cell>
          <cell r="M288">
            <v>1.28</v>
          </cell>
          <cell r="N288">
            <v>23500</v>
          </cell>
          <cell r="O288">
            <v>488795</v>
          </cell>
          <cell r="P288">
            <v>346.35</v>
          </cell>
          <cell r="Q288">
            <v>51</v>
          </cell>
          <cell r="R288">
            <v>5887950</v>
          </cell>
          <cell r="S288">
            <v>6376745</v>
          </cell>
        </row>
        <row r="289">
          <cell r="C289" t="str">
            <v>Rice</v>
          </cell>
          <cell r="D289">
            <v>597</v>
          </cell>
          <cell r="F289" t="str">
            <v>Seedlings</v>
          </cell>
          <cell r="G289">
            <v>193.25</v>
          </cell>
          <cell r="I289">
            <v>193.25</v>
          </cell>
          <cell r="J289">
            <v>4.7300000000000004</v>
          </cell>
          <cell r="K289">
            <v>3.5475000000000003</v>
          </cell>
          <cell r="L289">
            <v>0.25</v>
          </cell>
          <cell r="N289">
            <v>2500</v>
          </cell>
          <cell r="O289">
            <v>483125</v>
          </cell>
          <cell r="S289">
            <v>483125</v>
          </cell>
        </row>
        <row r="290">
          <cell r="F290" t="str">
            <v>Flowering/Reproductive</v>
          </cell>
          <cell r="G290">
            <v>34.5</v>
          </cell>
          <cell r="H290">
            <v>0.5</v>
          </cell>
          <cell r="I290">
            <v>34</v>
          </cell>
          <cell r="J290">
            <v>4.7300000000000004</v>
          </cell>
          <cell r="K290">
            <v>0</v>
          </cell>
          <cell r="L290">
            <v>1</v>
          </cell>
          <cell r="P290">
            <v>160.82</v>
          </cell>
          <cell r="Q290">
            <v>17</v>
          </cell>
          <cell r="R290">
            <v>2733940</v>
          </cell>
          <cell r="S290">
            <v>2733940</v>
          </cell>
        </row>
        <row r="291">
          <cell r="F291" t="str">
            <v xml:space="preserve">Vegetative </v>
          </cell>
          <cell r="G291">
            <v>1.8</v>
          </cell>
          <cell r="I291">
            <v>1.8</v>
          </cell>
          <cell r="J291">
            <v>4.7300000000000004</v>
          </cell>
          <cell r="K291">
            <v>4.0205000000000002</v>
          </cell>
          <cell r="L291">
            <v>0.15</v>
          </cell>
          <cell r="M291">
            <v>1.28</v>
          </cell>
          <cell r="N291">
            <v>21000</v>
          </cell>
          <cell r="O291">
            <v>5670</v>
          </cell>
          <cell r="S291">
            <v>5670</v>
          </cell>
        </row>
        <row r="292">
          <cell r="E292">
            <v>2585</v>
          </cell>
          <cell r="F292" t="str">
            <v>Maturity</v>
          </cell>
          <cell r="G292">
            <v>382.25</v>
          </cell>
          <cell r="I292">
            <v>382.25</v>
          </cell>
          <cell r="J292">
            <v>4.7300000000000004</v>
          </cell>
          <cell r="K292">
            <v>4.2570000000000006</v>
          </cell>
          <cell r="L292">
            <v>0.1</v>
          </cell>
          <cell r="P292">
            <v>180.8</v>
          </cell>
          <cell r="Q292">
            <v>17</v>
          </cell>
          <cell r="R292">
            <v>3073600.0000000005</v>
          </cell>
          <cell r="S292">
            <v>3073600.0000000005</v>
          </cell>
        </row>
        <row r="293">
          <cell r="F293" t="str">
            <v>Maturity (Hybrid)</v>
          </cell>
          <cell r="G293">
            <v>10</v>
          </cell>
          <cell r="I293">
            <v>10</v>
          </cell>
          <cell r="J293">
            <v>4.7300000000000004</v>
          </cell>
          <cell r="K293">
            <v>4.2570000000000006</v>
          </cell>
          <cell r="L293">
            <v>0.1</v>
          </cell>
          <cell r="P293">
            <v>4.7300000000000004</v>
          </cell>
          <cell r="Q293">
            <v>17</v>
          </cell>
          <cell r="R293">
            <v>80410.000000000015</v>
          </cell>
          <cell r="S293">
            <v>80410.000000000015</v>
          </cell>
        </row>
      </sheetData>
      <sheetData sheetId="5">
        <row r="20">
          <cell r="B20" t="str">
            <v>SANTA Barbara</v>
          </cell>
          <cell r="D20">
            <v>2785</v>
          </cell>
          <cell r="E20">
            <v>0</v>
          </cell>
          <cell r="F20">
            <v>0</v>
          </cell>
          <cell r="G20">
            <v>0</v>
          </cell>
          <cell r="H20">
            <v>319</v>
          </cell>
          <cell r="I20">
            <v>319</v>
          </cell>
          <cell r="J20">
            <v>0</v>
          </cell>
          <cell r="K20">
            <v>0</v>
          </cell>
          <cell r="L20">
            <v>0</v>
          </cell>
          <cell r="M20">
            <v>200</v>
          </cell>
          <cell r="N20">
            <v>0</v>
          </cell>
          <cell r="O20">
            <v>24260</v>
          </cell>
          <cell r="P20">
            <v>5396080</v>
          </cell>
          <cell r="Q20">
            <v>0</v>
          </cell>
          <cell r="R20">
            <v>0</v>
          </cell>
          <cell r="S20">
            <v>0</v>
          </cell>
          <cell r="T20">
            <v>5396080</v>
          </cell>
        </row>
        <row r="21">
          <cell r="C21" t="str">
            <v>Irrigated</v>
          </cell>
          <cell r="D21">
            <v>2785</v>
          </cell>
          <cell r="F21" t="str">
            <v>Seedlings</v>
          </cell>
          <cell r="H21">
            <v>0</v>
          </cell>
          <cell r="I21" t="str">
            <v>963 bags</v>
          </cell>
          <cell r="O21">
            <v>1360</v>
          </cell>
          <cell r="P21">
            <v>1309680</v>
          </cell>
          <cell r="T21">
            <v>1309680</v>
          </cell>
        </row>
        <row r="22">
          <cell r="F22" t="str">
            <v>Seedlings (F1)</v>
          </cell>
          <cell r="H22">
            <v>0</v>
          </cell>
          <cell r="I22" t="str">
            <v>351 packs</v>
          </cell>
          <cell r="O22">
            <v>1400</v>
          </cell>
          <cell r="P22">
            <v>491400</v>
          </cell>
          <cell r="T22">
            <v>491400</v>
          </cell>
        </row>
        <row r="23">
          <cell r="F23" t="str">
            <v>Newly transplanted</v>
          </cell>
          <cell r="H23">
            <v>140</v>
          </cell>
          <cell r="I23">
            <v>140</v>
          </cell>
          <cell r="J23">
            <v>0</v>
          </cell>
          <cell r="M23">
            <v>100</v>
          </cell>
          <cell r="O23">
            <v>6500</v>
          </cell>
          <cell r="P23">
            <v>910000</v>
          </cell>
          <cell r="T23">
            <v>910000</v>
          </cell>
        </row>
        <row r="24">
          <cell r="F24" t="str">
            <v>Tillering</v>
          </cell>
          <cell r="H24">
            <v>179</v>
          </cell>
          <cell r="I24">
            <v>179</v>
          </cell>
          <cell r="J24">
            <v>0</v>
          </cell>
          <cell r="M24">
            <v>100</v>
          </cell>
          <cell r="O24">
            <v>15000</v>
          </cell>
          <cell r="P24">
            <v>2685000</v>
          </cell>
          <cell r="T24">
            <v>2685000</v>
          </cell>
        </row>
        <row r="28">
          <cell r="B28" t="str">
            <v>BACNOTAN</v>
          </cell>
          <cell r="D28">
            <v>0</v>
          </cell>
          <cell r="E28">
            <v>471</v>
          </cell>
          <cell r="F28">
            <v>0</v>
          </cell>
          <cell r="G28">
            <v>0</v>
          </cell>
          <cell r="H28">
            <v>10.5</v>
          </cell>
          <cell r="I28">
            <v>2.4</v>
          </cell>
          <cell r="J28">
            <v>8.1</v>
          </cell>
          <cell r="K28">
            <v>8.4</v>
          </cell>
          <cell r="L28">
            <v>3.8600000000000003</v>
          </cell>
          <cell r="M28">
            <v>308</v>
          </cell>
          <cell r="N28">
            <v>12.801600000000001</v>
          </cell>
          <cell r="O28">
            <v>35380</v>
          </cell>
          <cell r="P28">
            <v>555955.1</v>
          </cell>
          <cell r="Q28">
            <v>0</v>
          </cell>
          <cell r="R28">
            <v>0</v>
          </cell>
          <cell r="S28">
            <v>0</v>
          </cell>
          <cell r="T28">
            <v>555955.1</v>
          </cell>
        </row>
        <row r="29">
          <cell r="C29" t="str">
            <v>Irrigated</v>
          </cell>
          <cell r="E29">
            <v>471</v>
          </cell>
          <cell r="F29" t="str">
            <v>Seedling (F1)</v>
          </cell>
          <cell r="H29">
            <v>0</v>
          </cell>
          <cell r="I29" t="str">
            <v>350 packs</v>
          </cell>
          <cell r="M29">
            <v>100</v>
          </cell>
          <cell r="N29">
            <v>0</v>
          </cell>
          <cell r="O29">
            <v>1400</v>
          </cell>
          <cell r="P29">
            <v>490000</v>
          </cell>
          <cell r="T29">
            <v>490000</v>
          </cell>
        </row>
        <row r="30">
          <cell r="C30" t="str">
            <v>Irrigated</v>
          </cell>
          <cell r="F30" t="str">
            <v>Seedling (CS)</v>
          </cell>
          <cell r="H30">
            <v>0</v>
          </cell>
          <cell r="I30" t="str">
            <v>10 bags</v>
          </cell>
          <cell r="M30">
            <v>100</v>
          </cell>
          <cell r="N30">
            <v>0</v>
          </cell>
          <cell r="O30">
            <v>1360</v>
          </cell>
          <cell r="P30">
            <v>13600</v>
          </cell>
          <cell r="T30">
            <v>13600</v>
          </cell>
        </row>
        <row r="31">
          <cell r="C31" t="str">
            <v>Irrigated</v>
          </cell>
          <cell r="F31" t="str">
            <v>Vegetative</v>
          </cell>
          <cell r="H31">
            <v>2.4</v>
          </cell>
          <cell r="I31">
            <v>2.4</v>
          </cell>
          <cell r="J31">
            <v>0</v>
          </cell>
          <cell r="K31">
            <v>4.2</v>
          </cell>
          <cell r="L31">
            <v>0</v>
          </cell>
          <cell r="M31">
            <v>100</v>
          </cell>
          <cell r="N31">
            <v>10.08</v>
          </cell>
          <cell r="O31">
            <v>16310</v>
          </cell>
          <cell r="P31">
            <v>39144</v>
          </cell>
          <cell r="T31">
            <v>39144</v>
          </cell>
        </row>
        <row r="32">
          <cell r="C32" t="str">
            <v>Irrigated</v>
          </cell>
          <cell r="F32" t="str">
            <v>Vegetative</v>
          </cell>
          <cell r="H32">
            <v>8.1</v>
          </cell>
          <cell r="I32">
            <v>0</v>
          </cell>
          <cell r="J32">
            <v>8.1</v>
          </cell>
          <cell r="K32">
            <v>4.2</v>
          </cell>
          <cell r="L32">
            <v>3.8600000000000003</v>
          </cell>
          <cell r="M32">
            <v>8</v>
          </cell>
          <cell r="N32">
            <v>2.7216000000000005</v>
          </cell>
          <cell r="O32">
            <v>16310</v>
          </cell>
          <cell r="P32">
            <v>13211.1</v>
          </cell>
          <cell r="T32">
            <v>13211.1</v>
          </cell>
        </row>
        <row r="33">
          <cell r="B33" t="str">
            <v>Balaoan</v>
          </cell>
          <cell r="D33">
            <v>0</v>
          </cell>
          <cell r="E33">
            <v>131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100</v>
          </cell>
          <cell r="N33">
            <v>0</v>
          </cell>
          <cell r="O33">
            <v>2760</v>
          </cell>
          <cell r="P33">
            <v>1355600</v>
          </cell>
          <cell r="Q33">
            <v>0</v>
          </cell>
          <cell r="R33">
            <v>0</v>
          </cell>
          <cell r="S33">
            <v>0</v>
          </cell>
          <cell r="T33">
            <v>1355600</v>
          </cell>
        </row>
        <row r="34">
          <cell r="C34" t="str">
            <v>Irrigated</v>
          </cell>
          <cell r="E34">
            <v>131</v>
          </cell>
          <cell r="F34" t="str">
            <v>Seedling (CS)</v>
          </cell>
          <cell r="H34">
            <v>0</v>
          </cell>
          <cell r="I34" t="str">
            <v>760 bags</v>
          </cell>
          <cell r="N34">
            <v>0</v>
          </cell>
          <cell r="O34">
            <v>1360</v>
          </cell>
          <cell r="P34">
            <v>1033600</v>
          </cell>
          <cell r="T34">
            <v>1033600</v>
          </cell>
        </row>
        <row r="35">
          <cell r="F35" t="str">
            <v>Seedling (F1)</v>
          </cell>
          <cell r="H35">
            <v>0</v>
          </cell>
          <cell r="I35" t="str">
            <v>230 packs</v>
          </cell>
          <cell r="L35">
            <v>0</v>
          </cell>
          <cell r="M35">
            <v>100</v>
          </cell>
          <cell r="N35">
            <v>0</v>
          </cell>
          <cell r="O35">
            <v>1400</v>
          </cell>
          <cell r="P35">
            <v>322000</v>
          </cell>
          <cell r="T35">
            <v>322000</v>
          </cell>
        </row>
        <row r="36">
          <cell r="B36" t="str">
            <v>Burgos</v>
          </cell>
          <cell r="D36">
            <v>0</v>
          </cell>
          <cell r="E36">
            <v>8</v>
          </cell>
          <cell r="F36">
            <v>0</v>
          </cell>
          <cell r="G36">
            <v>0</v>
          </cell>
          <cell r="H36">
            <v>9</v>
          </cell>
          <cell r="I36">
            <v>3</v>
          </cell>
          <cell r="J36">
            <v>6</v>
          </cell>
          <cell r="K36">
            <v>8.4</v>
          </cell>
          <cell r="L36">
            <v>3.7800000000000002</v>
          </cell>
          <cell r="M36">
            <v>110</v>
          </cell>
          <cell r="N36">
            <v>2.5200000000000005</v>
          </cell>
          <cell r="O36">
            <v>21305</v>
          </cell>
          <cell r="P36">
            <v>12783</v>
          </cell>
          <cell r="Q36">
            <v>12.600000000000001</v>
          </cell>
          <cell r="R36">
            <v>17.5</v>
          </cell>
          <cell r="S36">
            <v>220500.00000000003</v>
          </cell>
          <cell r="T36">
            <v>233283.00000000003</v>
          </cell>
        </row>
        <row r="37">
          <cell r="C37" t="str">
            <v>Irrigated</v>
          </cell>
          <cell r="E37">
            <v>8</v>
          </cell>
          <cell r="F37" t="str">
            <v>Vegetative</v>
          </cell>
          <cell r="H37">
            <v>6</v>
          </cell>
          <cell r="I37">
            <v>0</v>
          </cell>
          <cell r="J37">
            <v>6</v>
          </cell>
          <cell r="K37">
            <v>4.2</v>
          </cell>
          <cell r="L37">
            <v>3.7800000000000002</v>
          </cell>
          <cell r="M37">
            <v>10</v>
          </cell>
          <cell r="N37">
            <v>2.5200000000000005</v>
          </cell>
          <cell r="O37">
            <v>21305</v>
          </cell>
          <cell r="P37">
            <v>12783</v>
          </cell>
          <cell r="T37">
            <v>12783</v>
          </cell>
        </row>
        <row r="38">
          <cell r="F38" t="str">
            <v>Maturity</v>
          </cell>
          <cell r="H38">
            <v>3</v>
          </cell>
          <cell r="I38">
            <v>3</v>
          </cell>
          <cell r="K38">
            <v>4.2</v>
          </cell>
          <cell r="M38">
            <v>100</v>
          </cell>
          <cell r="Q38">
            <v>12.600000000000001</v>
          </cell>
          <cell r="R38">
            <v>17.5</v>
          </cell>
          <cell r="S38">
            <v>220500.00000000003</v>
          </cell>
          <cell r="T38">
            <v>220500.00000000003</v>
          </cell>
        </row>
        <row r="39">
          <cell r="B39" t="str">
            <v>San Juan</v>
          </cell>
          <cell r="D39">
            <v>0</v>
          </cell>
          <cell r="E39">
            <v>40</v>
          </cell>
          <cell r="F39">
            <v>0</v>
          </cell>
          <cell r="G39">
            <v>0</v>
          </cell>
          <cell r="H39">
            <v>50</v>
          </cell>
          <cell r="I39">
            <v>32</v>
          </cell>
          <cell r="J39">
            <v>18</v>
          </cell>
          <cell r="K39">
            <v>17.599999999999998</v>
          </cell>
          <cell r="L39">
            <v>3.78</v>
          </cell>
          <cell r="M39">
            <v>310</v>
          </cell>
          <cell r="N39">
            <v>141.96</v>
          </cell>
          <cell r="O39">
            <v>45370</v>
          </cell>
          <cell r="P39">
            <v>814389</v>
          </cell>
          <cell r="Q39">
            <v>0</v>
          </cell>
          <cell r="R39">
            <v>0</v>
          </cell>
          <cell r="S39">
            <v>0</v>
          </cell>
          <cell r="T39">
            <v>814389</v>
          </cell>
        </row>
        <row r="40">
          <cell r="C40" t="str">
            <v>Irrigated</v>
          </cell>
          <cell r="E40">
            <v>40</v>
          </cell>
          <cell r="F40" t="str">
            <v>Seedling (F1)</v>
          </cell>
          <cell r="H40">
            <v>0</v>
          </cell>
          <cell r="I40" t="str">
            <v>45 packs</v>
          </cell>
          <cell r="K40">
            <v>5</v>
          </cell>
          <cell r="L40">
            <v>0</v>
          </cell>
          <cell r="M40">
            <v>100</v>
          </cell>
          <cell r="N40">
            <v>0</v>
          </cell>
          <cell r="O40">
            <v>1400</v>
          </cell>
          <cell r="P40">
            <v>63000</v>
          </cell>
          <cell r="T40">
            <v>63000</v>
          </cell>
        </row>
        <row r="41">
          <cell r="F41" t="str">
            <v>Seedling (CS)</v>
          </cell>
          <cell r="H41">
            <v>0</v>
          </cell>
          <cell r="I41" t="str">
            <v>230 bags</v>
          </cell>
          <cell r="K41">
            <v>4.2</v>
          </cell>
          <cell r="L41">
            <v>0</v>
          </cell>
          <cell r="M41">
            <v>100</v>
          </cell>
          <cell r="N41">
            <v>0</v>
          </cell>
          <cell r="O41">
            <v>1360</v>
          </cell>
          <cell r="P41">
            <v>31280</v>
          </cell>
          <cell r="T41">
            <v>31280</v>
          </cell>
        </row>
        <row r="42">
          <cell r="F42" t="str">
            <v>Vegetative</v>
          </cell>
          <cell r="H42">
            <v>32</v>
          </cell>
          <cell r="I42">
            <v>32</v>
          </cell>
          <cell r="J42">
            <v>0</v>
          </cell>
          <cell r="K42">
            <v>4.2</v>
          </cell>
          <cell r="L42">
            <v>0</v>
          </cell>
          <cell r="M42">
            <v>100</v>
          </cell>
          <cell r="N42">
            <v>134.4</v>
          </cell>
          <cell r="O42">
            <v>21305</v>
          </cell>
          <cell r="P42">
            <v>681760</v>
          </cell>
          <cell r="T42">
            <v>681760</v>
          </cell>
        </row>
        <row r="43">
          <cell r="F43" t="str">
            <v>Vegetative</v>
          </cell>
          <cell r="H43">
            <v>18</v>
          </cell>
          <cell r="I43">
            <v>0</v>
          </cell>
          <cell r="J43">
            <v>18</v>
          </cell>
          <cell r="K43">
            <v>4.2</v>
          </cell>
          <cell r="L43">
            <v>3.78</v>
          </cell>
          <cell r="M43">
            <v>10</v>
          </cell>
          <cell r="N43">
            <v>7.5600000000000014</v>
          </cell>
          <cell r="O43">
            <v>21305</v>
          </cell>
          <cell r="P43">
            <v>38349</v>
          </cell>
          <cell r="Q43">
            <v>0</v>
          </cell>
          <cell r="T43">
            <v>38349</v>
          </cell>
        </row>
        <row r="44">
          <cell r="B44" t="str">
            <v>Sudipen</v>
          </cell>
          <cell r="D44">
            <v>0</v>
          </cell>
          <cell r="E44">
            <v>10</v>
          </cell>
          <cell r="F44">
            <v>0</v>
          </cell>
          <cell r="G44">
            <v>0</v>
          </cell>
          <cell r="H44">
            <v>11</v>
          </cell>
          <cell r="I44">
            <v>0</v>
          </cell>
          <cell r="J44">
            <v>11</v>
          </cell>
          <cell r="K44">
            <v>17.599999999999998</v>
          </cell>
          <cell r="L44">
            <v>7.3599999999999994</v>
          </cell>
          <cell r="M44">
            <v>220</v>
          </cell>
          <cell r="N44">
            <v>4.62</v>
          </cell>
          <cell r="O44">
            <v>35380</v>
          </cell>
          <cell r="P44">
            <v>38501</v>
          </cell>
          <cell r="Q44">
            <v>0</v>
          </cell>
          <cell r="R44">
            <v>0</v>
          </cell>
          <cell r="S44">
            <v>0</v>
          </cell>
          <cell r="T44">
            <v>38501</v>
          </cell>
        </row>
        <row r="45">
          <cell r="E45">
            <v>10</v>
          </cell>
          <cell r="F45" t="str">
            <v>Seedling (CS)</v>
          </cell>
          <cell r="H45">
            <v>0</v>
          </cell>
          <cell r="I45" t="str">
            <v>11 bags</v>
          </cell>
          <cell r="K45">
            <v>4.2</v>
          </cell>
          <cell r="L45">
            <v>0</v>
          </cell>
          <cell r="M45">
            <v>100</v>
          </cell>
          <cell r="N45">
            <v>0</v>
          </cell>
          <cell r="O45">
            <v>1360</v>
          </cell>
          <cell r="P45">
            <v>14960</v>
          </cell>
          <cell r="T45">
            <v>14960</v>
          </cell>
        </row>
        <row r="46">
          <cell r="F46" t="str">
            <v>Seedling (F1)</v>
          </cell>
          <cell r="H46">
            <v>0</v>
          </cell>
          <cell r="I46" t="str">
            <v>4 packs</v>
          </cell>
          <cell r="K46">
            <v>5</v>
          </cell>
          <cell r="M46">
            <v>100</v>
          </cell>
          <cell r="O46">
            <v>1400</v>
          </cell>
          <cell r="P46">
            <v>5600</v>
          </cell>
          <cell r="T46">
            <v>5600</v>
          </cell>
        </row>
        <row r="47">
          <cell r="F47" t="str">
            <v>Vegetative</v>
          </cell>
          <cell r="H47">
            <v>1</v>
          </cell>
          <cell r="J47">
            <v>1</v>
          </cell>
          <cell r="K47">
            <v>4.2</v>
          </cell>
          <cell r="L47">
            <v>3.58</v>
          </cell>
          <cell r="M47">
            <v>10</v>
          </cell>
          <cell r="N47">
            <v>0.42000000000000004</v>
          </cell>
          <cell r="O47">
            <v>16310</v>
          </cell>
          <cell r="P47">
            <v>1631</v>
          </cell>
          <cell r="T47">
            <v>1631</v>
          </cell>
        </row>
        <row r="48">
          <cell r="F48" t="str">
            <v>Vegetative</v>
          </cell>
          <cell r="H48">
            <v>10</v>
          </cell>
          <cell r="I48">
            <v>0</v>
          </cell>
          <cell r="J48">
            <v>10</v>
          </cell>
          <cell r="K48">
            <v>4.2</v>
          </cell>
          <cell r="L48">
            <v>3.78</v>
          </cell>
          <cell r="M48">
            <v>10</v>
          </cell>
          <cell r="N48">
            <v>4.2</v>
          </cell>
          <cell r="O48">
            <v>16310</v>
          </cell>
          <cell r="P48">
            <v>16310</v>
          </cell>
          <cell r="T48">
            <v>16310</v>
          </cell>
        </row>
        <row r="49">
          <cell r="B49" t="str">
            <v>San Gabriel</v>
          </cell>
          <cell r="F49" t="str">
            <v>Seedling (CS)</v>
          </cell>
          <cell r="H49">
            <v>0</v>
          </cell>
          <cell r="I49" t="str">
            <v>34 bags</v>
          </cell>
          <cell r="K49">
            <v>4.2</v>
          </cell>
          <cell r="L49">
            <v>0</v>
          </cell>
          <cell r="M49">
            <v>100</v>
          </cell>
          <cell r="N49">
            <v>0</v>
          </cell>
          <cell r="O49">
            <v>1360</v>
          </cell>
          <cell r="P49">
            <v>46240</v>
          </cell>
          <cell r="T49">
            <v>46240</v>
          </cell>
        </row>
        <row r="50">
          <cell r="B50" t="str">
            <v>Bangar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9</v>
          </cell>
          <cell r="L50">
            <v>0</v>
          </cell>
          <cell r="M50">
            <v>200</v>
          </cell>
          <cell r="N50">
            <v>0</v>
          </cell>
          <cell r="O50">
            <v>2150</v>
          </cell>
          <cell r="P50">
            <v>192000</v>
          </cell>
          <cell r="Q50">
            <v>0</v>
          </cell>
          <cell r="R50">
            <v>0</v>
          </cell>
          <cell r="S50">
            <v>0</v>
          </cell>
          <cell r="T50">
            <v>192000</v>
          </cell>
        </row>
        <row r="51">
          <cell r="F51" t="str">
            <v>Seedling (F1)</v>
          </cell>
          <cell r="H51">
            <v>0</v>
          </cell>
          <cell r="I51" t="str">
            <v>105 packs</v>
          </cell>
          <cell r="K51">
            <v>5</v>
          </cell>
          <cell r="L51">
            <v>0</v>
          </cell>
          <cell r="M51">
            <v>100</v>
          </cell>
          <cell r="N51">
            <v>0</v>
          </cell>
          <cell r="O51">
            <v>1400</v>
          </cell>
          <cell r="P51">
            <v>147000</v>
          </cell>
          <cell r="T51">
            <v>147000</v>
          </cell>
        </row>
        <row r="52">
          <cell r="F52" t="str">
            <v>Seedling (GS)</v>
          </cell>
          <cell r="H52">
            <v>0</v>
          </cell>
          <cell r="I52" t="str">
            <v>60 bags</v>
          </cell>
          <cell r="K52">
            <v>4</v>
          </cell>
          <cell r="L52">
            <v>0</v>
          </cell>
          <cell r="M52">
            <v>100</v>
          </cell>
          <cell r="N52">
            <v>0</v>
          </cell>
          <cell r="O52">
            <v>750</v>
          </cell>
          <cell r="P52">
            <v>45000</v>
          </cell>
          <cell r="T52">
            <v>45000</v>
          </cell>
        </row>
        <row r="53">
          <cell r="B53" t="str">
            <v>Luna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163.5</v>
          </cell>
          <cell r="I53">
            <v>11</v>
          </cell>
          <cell r="J53">
            <v>152.5</v>
          </cell>
          <cell r="K53">
            <v>17.599999999999998</v>
          </cell>
          <cell r="L53">
            <v>3.1500000000000004</v>
          </cell>
          <cell r="M53">
            <v>325</v>
          </cell>
          <cell r="N53">
            <v>206.32499999999999</v>
          </cell>
          <cell r="O53">
            <v>35380</v>
          </cell>
          <cell r="P53">
            <v>1665708.75</v>
          </cell>
          <cell r="Q53">
            <v>0</v>
          </cell>
          <cell r="R53">
            <v>0</v>
          </cell>
          <cell r="S53">
            <v>0</v>
          </cell>
          <cell r="T53">
            <v>1665708.75</v>
          </cell>
        </row>
        <row r="54">
          <cell r="F54" t="str">
            <v>Seedling (F1)</v>
          </cell>
          <cell r="H54">
            <v>0</v>
          </cell>
          <cell r="I54" t="str">
            <v>158 packs</v>
          </cell>
          <cell r="K54">
            <v>5</v>
          </cell>
          <cell r="M54">
            <v>100</v>
          </cell>
          <cell r="O54">
            <v>1400</v>
          </cell>
          <cell r="P54">
            <v>221200</v>
          </cell>
          <cell r="T54">
            <v>221200</v>
          </cell>
        </row>
        <row r="55">
          <cell r="F55" t="str">
            <v>Seedling (CS)</v>
          </cell>
          <cell r="H55">
            <v>0</v>
          </cell>
          <cell r="I55" t="str">
            <v>473 bags</v>
          </cell>
          <cell r="K55">
            <v>4.2</v>
          </cell>
          <cell r="M55">
            <v>100</v>
          </cell>
          <cell r="O55">
            <v>1360</v>
          </cell>
          <cell r="P55">
            <v>643280</v>
          </cell>
          <cell r="T55">
            <v>643280</v>
          </cell>
        </row>
        <row r="56">
          <cell r="F56" t="str">
            <v>Vegetative</v>
          </cell>
          <cell r="H56">
            <v>11</v>
          </cell>
          <cell r="I56">
            <v>11</v>
          </cell>
          <cell r="K56">
            <v>4.2</v>
          </cell>
          <cell r="M56">
            <v>100</v>
          </cell>
          <cell r="N56">
            <v>46.2</v>
          </cell>
          <cell r="O56">
            <v>16310</v>
          </cell>
          <cell r="P56">
            <v>179410</v>
          </cell>
          <cell r="T56">
            <v>179410</v>
          </cell>
        </row>
        <row r="57">
          <cell r="F57" t="str">
            <v>Vegetative</v>
          </cell>
          <cell r="H57">
            <v>152.5</v>
          </cell>
          <cell r="J57">
            <v>152.5</v>
          </cell>
          <cell r="K57">
            <v>4.2</v>
          </cell>
          <cell r="L57">
            <v>3.1500000000000004</v>
          </cell>
          <cell r="M57">
            <v>25</v>
          </cell>
          <cell r="N57">
            <v>160.125</v>
          </cell>
          <cell r="O57">
            <v>16310</v>
          </cell>
          <cell r="P57">
            <v>621818.75</v>
          </cell>
          <cell r="T57">
            <v>621818.75</v>
          </cell>
        </row>
        <row r="59">
          <cell r="H59">
            <v>0</v>
          </cell>
          <cell r="T59">
            <v>0</v>
          </cell>
        </row>
        <row r="60">
          <cell r="B60" t="str">
            <v>District II</v>
          </cell>
          <cell r="H60">
            <v>107.5</v>
          </cell>
          <cell r="I60">
            <v>40.5</v>
          </cell>
          <cell r="J60">
            <v>67</v>
          </cell>
          <cell r="P60">
            <v>1810392</v>
          </cell>
          <cell r="T60">
            <v>1810392</v>
          </cell>
        </row>
        <row r="61">
          <cell r="B61" t="str">
            <v>Agoo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23.5</v>
          </cell>
          <cell r="I61">
            <v>0</v>
          </cell>
          <cell r="J61">
            <v>23.5</v>
          </cell>
          <cell r="K61">
            <v>8.4</v>
          </cell>
          <cell r="L61">
            <v>3.78</v>
          </cell>
          <cell r="M61">
            <v>110</v>
          </cell>
          <cell r="N61">
            <v>9.870000000000001</v>
          </cell>
          <cell r="O61">
            <v>17670</v>
          </cell>
          <cell r="P61">
            <v>64168.5</v>
          </cell>
          <cell r="Q61">
            <v>0</v>
          </cell>
          <cell r="R61">
            <v>0</v>
          </cell>
          <cell r="S61">
            <v>0</v>
          </cell>
          <cell r="T61">
            <v>64168.5</v>
          </cell>
        </row>
        <row r="62">
          <cell r="F62" t="str">
            <v>Seedling (CS)</v>
          </cell>
          <cell r="H62">
            <v>0</v>
          </cell>
          <cell r="I62" t="str">
            <v>19 bags</v>
          </cell>
          <cell r="K62">
            <v>4.2</v>
          </cell>
          <cell r="L62">
            <v>0</v>
          </cell>
          <cell r="M62">
            <v>100</v>
          </cell>
          <cell r="N62">
            <v>0</v>
          </cell>
          <cell r="O62">
            <v>1360</v>
          </cell>
          <cell r="P62">
            <v>25840</v>
          </cell>
          <cell r="T62">
            <v>25840</v>
          </cell>
        </row>
        <row r="63">
          <cell r="F63" t="str">
            <v>Vegetative</v>
          </cell>
          <cell r="H63">
            <v>23.5</v>
          </cell>
          <cell r="I63">
            <v>0</v>
          </cell>
          <cell r="J63">
            <v>23.5</v>
          </cell>
          <cell r="K63">
            <v>4.2</v>
          </cell>
          <cell r="L63">
            <v>3.78</v>
          </cell>
          <cell r="M63">
            <v>10</v>
          </cell>
          <cell r="N63">
            <v>9.870000000000001</v>
          </cell>
          <cell r="O63">
            <v>16310</v>
          </cell>
          <cell r="P63">
            <v>38328.5</v>
          </cell>
          <cell r="T63">
            <v>38328.5</v>
          </cell>
        </row>
        <row r="64">
          <cell r="H64">
            <v>0</v>
          </cell>
          <cell r="J64">
            <v>0</v>
          </cell>
          <cell r="Q64">
            <v>0</v>
          </cell>
          <cell r="T64">
            <v>0</v>
          </cell>
        </row>
        <row r="65">
          <cell r="B65" t="str">
            <v>Caba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10.25</v>
          </cell>
          <cell r="I65">
            <v>0.25</v>
          </cell>
          <cell r="J65">
            <v>10</v>
          </cell>
          <cell r="K65">
            <v>18.399999999999999</v>
          </cell>
          <cell r="L65">
            <v>3.8600000000000003</v>
          </cell>
          <cell r="M65">
            <v>310</v>
          </cell>
          <cell r="N65">
            <v>5.45</v>
          </cell>
          <cell r="O65">
            <v>35380</v>
          </cell>
          <cell r="P65">
            <v>32827.5</v>
          </cell>
          <cell r="Q65">
            <v>0</v>
          </cell>
          <cell r="R65">
            <v>0</v>
          </cell>
          <cell r="S65">
            <v>0</v>
          </cell>
          <cell r="T65">
            <v>32827.5</v>
          </cell>
        </row>
        <row r="66">
          <cell r="F66" t="str">
            <v>Seedling (F1)</v>
          </cell>
          <cell r="H66">
            <v>0</v>
          </cell>
          <cell r="I66" t="str">
            <v>5 packs</v>
          </cell>
          <cell r="K66">
            <v>5</v>
          </cell>
          <cell r="L66">
            <v>0</v>
          </cell>
          <cell r="M66">
            <v>100</v>
          </cell>
          <cell r="N66">
            <v>0</v>
          </cell>
          <cell r="O66">
            <v>1400</v>
          </cell>
          <cell r="P66">
            <v>7000</v>
          </cell>
          <cell r="T66">
            <v>7000</v>
          </cell>
        </row>
        <row r="67">
          <cell r="F67" t="str">
            <v>Seedling (CS)</v>
          </cell>
          <cell r="H67">
            <v>0</v>
          </cell>
          <cell r="I67" t="str">
            <v>4 bags</v>
          </cell>
          <cell r="K67">
            <v>4.2</v>
          </cell>
          <cell r="L67">
            <v>0</v>
          </cell>
          <cell r="M67">
            <v>100</v>
          </cell>
          <cell r="N67">
            <v>0</v>
          </cell>
          <cell r="O67">
            <v>1360</v>
          </cell>
          <cell r="P67">
            <v>5440</v>
          </cell>
          <cell r="T67">
            <v>5440</v>
          </cell>
        </row>
        <row r="68">
          <cell r="F68" t="str">
            <v>Vegetative</v>
          </cell>
          <cell r="H68">
            <v>0.25</v>
          </cell>
          <cell r="I68">
            <v>0.25</v>
          </cell>
          <cell r="J68">
            <v>0</v>
          </cell>
          <cell r="K68">
            <v>5</v>
          </cell>
          <cell r="L68">
            <v>0</v>
          </cell>
          <cell r="M68">
            <v>100</v>
          </cell>
          <cell r="N68">
            <v>1.25</v>
          </cell>
          <cell r="O68">
            <v>16310</v>
          </cell>
          <cell r="P68">
            <v>4077.5</v>
          </cell>
          <cell r="T68">
            <v>4077.5</v>
          </cell>
        </row>
        <row r="69">
          <cell r="F69" t="str">
            <v>Vegetative</v>
          </cell>
          <cell r="H69">
            <v>10</v>
          </cell>
          <cell r="I69">
            <v>0</v>
          </cell>
          <cell r="J69">
            <v>10</v>
          </cell>
          <cell r="K69">
            <v>4.2</v>
          </cell>
          <cell r="L69">
            <v>3.8600000000000003</v>
          </cell>
          <cell r="M69">
            <v>10</v>
          </cell>
          <cell r="N69">
            <v>4.2</v>
          </cell>
          <cell r="O69">
            <v>16310</v>
          </cell>
          <cell r="P69">
            <v>16310</v>
          </cell>
          <cell r="T69">
            <v>16310</v>
          </cell>
        </row>
        <row r="70">
          <cell r="B70" t="str">
            <v>Bauang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20</v>
          </cell>
          <cell r="I70">
            <v>20</v>
          </cell>
          <cell r="J70">
            <v>0</v>
          </cell>
          <cell r="K70">
            <v>13.399999999999999</v>
          </cell>
          <cell r="L70">
            <v>0</v>
          </cell>
          <cell r="M70">
            <v>300</v>
          </cell>
          <cell r="N70">
            <v>84</v>
          </cell>
          <cell r="O70">
            <v>19070</v>
          </cell>
          <cell r="P70">
            <v>808200</v>
          </cell>
          <cell r="Q70">
            <v>0</v>
          </cell>
          <cell r="R70">
            <v>0</v>
          </cell>
          <cell r="S70">
            <v>0</v>
          </cell>
          <cell r="T70">
            <v>808200</v>
          </cell>
        </row>
        <row r="71">
          <cell r="F71" t="str">
            <v>Seedling (F1)</v>
          </cell>
          <cell r="H71">
            <v>0</v>
          </cell>
          <cell r="I71" t="str">
            <v>150 packs</v>
          </cell>
          <cell r="K71">
            <v>5</v>
          </cell>
          <cell r="L71">
            <v>0</v>
          </cell>
          <cell r="M71">
            <v>100</v>
          </cell>
          <cell r="N71">
            <v>0</v>
          </cell>
          <cell r="O71">
            <v>1400</v>
          </cell>
          <cell r="P71">
            <v>210000</v>
          </cell>
          <cell r="T71">
            <v>210000</v>
          </cell>
        </row>
        <row r="72">
          <cell r="F72" t="str">
            <v>Seedling (CS)</v>
          </cell>
          <cell r="H72">
            <v>0</v>
          </cell>
          <cell r="I72" t="str">
            <v>200 bags</v>
          </cell>
          <cell r="K72">
            <v>4.2</v>
          </cell>
          <cell r="L72">
            <v>0</v>
          </cell>
          <cell r="M72">
            <v>100</v>
          </cell>
          <cell r="N72">
            <v>0</v>
          </cell>
          <cell r="O72">
            <v>1360</v>
          </cell>
          <cell r="P72">
            <v>272000</v>
          </cell>
          <cell r="T72">
            <v>272000</v>
          </cell>
        </row>
        <row r="73">
          <cell r="H73">
            <v>0</v>
          </cell>
          <cell r="T73">
            <v>0</v>
          </cell>
        </row>
        <row r="74">
          <cell r="H74">
            <v>0</v>
          </cell>
          <cell r="T74">
            <v>0</v>
          </cell>
        </row>
        <row r="75">
          <cell r="F75" t="str">
            <v>Vegetative</v>
          </cell>
          <cell r="H75">
            <v>20</v>
          </cell>
          <cell r="I75">
            <v>20</v>
          </cell>
          <cell r="K75">
            <v>4.2</v>
          </cell>
          <cell r="M75">
            <v>100</v>
          </cell>
          <cell r="N75">
            <v>84</v>
          </cell>
          <cell r="O75">
            <v>16310</v>
          </cell>
          <cell r="P75">
            <v>326200</v>
          </cell>
          <cell r="T75">
            <v>326200</v>
          </cell>
        </row>
        <row r="76">
          <cell r="B76" t="str">
            <v>Ilocos Sur</v>
          </cell>
          <cell r="H76">
            <v>64.75</v>
          </cell>
          <cell r="I76">
            <v>2.75</v>
          </cell>
          <cell r="J76">
            <v>62</v>
          </cell>
          <cell r="P76">
            <v>880625</v>
          </cell>
          <cell r="T76">
            <v>880625</v>
          </cell>
        </row>
        <row r="77">
          <cell r="B77" t="str">
            <v>Caoayan</v>
          </cell>
          <cell r="D77">
            <v>9</v>
          </cell>
          <cell r="E77">
            <v>2.75</v>
          </cell>
          <cell r="F77">
            <v>0</v>
          </cell>
          <cell r="G77">
            <v>0</v>
          </cell>
          <cell r="H77">
            <v>6.75</v>
          </cell>
          <cell r="I77">
            <v>2.75</v>
          </cell>
          <cell r="J77">
            <v>4</v>
          </cell>
          <cell r="K77">
            <v>7.8</v>
          </cell>
          <cell r="L77">
            <v>3.66</v>
          </cell>
          <cell r="M77">
            <v>125</v>
          </cell>
          <cell r="N77">
            <v>0</v>
          </cell>
          <cell r="O77">
            <v>37300</v>
          </cell>
          <cell r="P77">
            <v>133825</v>
          </cell>
          <cell r="Q77">
            <v>0</v>
          </cell>
          <cell r="R77">
            <v>0</v>
          </cell>
          <cell r="S77">
            <v>0</v>
          </cell>
          <cell r="T77">
            <v>133825</v>
          </cell>
        </row>
        <row r="78">
          <cell r="D78">
            <v>4</v>
          </cell>
          <cell r="E78">
            <v>2.75</v>
          </cell>
          <cell r="F78" t="str">
            <v>Newly planted</v>
          </cell>
          <cell r="H78">
            <v>2.75</v>
          </cell>
          <cell r="I78">
            <v>2.75</v>
          </cell>
          <cell r="J78">
            <v>0</v>
          </cell>
          <cell r="K78">
            <v>3.8</v>
          </cell>
          <cell r="M78">
            <v>100</v>
          </cell>
          <cell r="O78">
            <v>12300</v>
          </cell>
          <cell r="P78">
            <v>33825</v>
          </cell>
          <cell r="T78">
            <v>33825</v>
          </cell>
        </row>
        <row r="79">
          <cell r="D79">
            <v>5</v>
          </cell>
          <cell r="F79" t="str">
            <v>Vegetative</v>
          </cell>
          <cell r="H79">
            <v>4</v>
          </cell>
          <cell r="I79">
            <v>0</v>
          </cell>
          <cell r="J79">
            <v>4</v>
          </cell>
          <cell r="K79">
            <v>4</v>
          </cell>
          <cell r="L79">
            <v>3.66</v>
          </cell>
          <cell r="M79">
            <v>25</v>
          </cell>
          <cell r="O79">
            <v>25000</v>
          </cell>
          <cell r="P79">
            <v>100000</v>
          </cell>
          <cell r="T79">
            <v>100000</v>
          </cell>
        </row>
        <row r="80">
          <cell r="B80" t="str">
            <v>Santa</v>
          </cell>
          <cell r="D80">
            <v>125</v>
          </cell>
          <cell r="E80">
            <v>0</v>
          </cell>
          <cell r="F80">
            <v>0</v>
          </cell>
          <cell r="G80">
            <v>0</v>
          </cell>
          <cell r="H80">
            <v>29</v>
          </cell>
          <cell r="I80">
            <v>0</v>
          </cell>
          <cell r="J80">
            <v>29</v>
          </cell>
          <cell r="K80">
            <v>8</v>
          </cell>
          <cell r="L80">
            <v>7.32</v>
          </cell>
          <cell r="M80">
            <v>45</v>
          </cell>
          <cell r="N80">
            <v>0</v>
          </cell>
          <cell r="O80">
            <v>25000</v>
          </cell>
          <cell r="P80">
            <v>365000</v>
          </cell>
          <cell r="Q80">
            <v>0</v>
          </cell>
          <cell r="R80">
            <v>0</v>
          </cell>
          <cell r="S80">
            <v>0</v>
          </cell>
          <cell r="T80">
            <v>365000</v>
          </cell>
        </row>
        <row r="81">
          <cell r="D81">
            <v>24</v>
          </cell>
          <cell r="F81" t="str">
            <v>Newly planted</v>
          </cell>
          <cell r="H81">
            <v>5</v>
          </cell>
          <cell r="I81">
            <v>0</v>
          </cell>
          <cell r="J81">
            <v>5</v>
          </cell>
          <cell r="K81">
            <v>4</v>
          </cell>
          <cell r="L81">
            <v>3.66</v>
          </cell>
          <cell r="M81">
            <v>25</v>
          </cell>
          <cell r="O81">
            <v>10000</v>
          </cell>
          <cell r="P81">
            <v>5000</v>
          </cell>
          <cell r="T81">
            <v>5000</v>
          </cell>
        </row>
        <row r="82">
          <cell r="D82">
            <v>101</v>
          </cell>
          <cell r="F82" t="str">
            <v>Vegetative</v>
          </cell>
          <cell r="H82">
            <v>24</v>
          </cell>
          <cell r="I82">
            <v>0</v>
          </cell>
          <cell r="J82">
            <v>24</v>
          </cell>
          <cell r="K82">
            <v>4</v>
          </cell>
          <cell r="L82">
            <v>3.66</v>
          </cell>
          <cell r="M82">
            <v>20</v>
          </cell>
          <cell r="O82">
            <v>15000</v>
          </cell>
          <cell r="P82">
            <v>360000</v>
          </cell>
          <cell r="T82">
            <v>360000</v>
          </cell>
        </row>
        <row r="83">
          <cell r="B83" t="str">
            <v>Salcedo</v>
          </cell>
          <cell r="D83">
            <v>2</v>
          </cell>
          <cell r="F83" t="str">
            <v>Seedling (F1)</v>
          </cell>
          <cell r="H83">
            <v>0</v>
          </cell>
          <cell r="I83" t="str">
            <v>12 packs</v>
          </cell>
          <cell r="K83">
            <v>5</v>
          </cell>
          <cell r="M83">
            <v>100</v>
          </cell>
          <cell r="N83">
            <v>0</v>
          </cell>
          <cell r="O83">
            <v>1400</v>
          </cell>
          <cell r="P83">
            <v>16800</v>
          </cell>
          <cell r="T83">
            <v>16800</v>
          </cell>
        </row>
      </sheetData>
      <sheetData sheetId="6">
        <row r="20">
          <cell r="B20" t="str">
            <v>Adams</v>
          </cell>
          <cell r="C20" t="str">
            <v>Irrigated</v>
          </cell>
          <cell r="E20">
            <v>101</v>
          </cell>
          <cell r="F20" t="str">
            <v>Vegetative</v>
          </cell>
          <cell r="H20">
            <v>80</v>
          </cell>
          <cell r="J20">
            <v>80</v>
          </cell>
          <cell r="K20">
            <v>4.8600000000000003</v>
          </cell>
          <cell r="L20">
            <v>4.3740000000000006</v>
          </cell>
          <cell r="M20">
            <v>0.1</v>
          </cell>
          <cell r="N20">
            <v>38.880000000000003</v>
          </cell>
          <cell r="O20">
            <v>9815</v>
          </cell>
          <cell r="P20">
            <v>78520</v>
          </cell>
          <cell r="S20">
            <v>78520</v>
          </cell>
          <cell r="T20">
            <v>78520</v>
          </cell>
        </row>
        <row r="21">
          <cell r="B21" t="str">
            <v>Bacarra</v>
          </cell>
          <cell r="E21">
            <v>163</v>
          </cell>
          <cell r="F21">
            <v>0</v>
          </cell>
          <cell r="G21">
            <v>0</v>
          </cell>
          <cell r="H21">
            <v>186.39</v>
          </cell>
          <cell r="I21">
            <v>11.89</v>
          </cell>
          <cell r="J21">
            <v>174.5</v>
          </cell>
          <cell r="K21">
            <v>14.580000000000002</v>
          </cell>
          <cell r="L21">
            <v>7.7799999999999994</v>
          </cell>
          <cell r="M21">
            <v>1.3991769547325106</v>
          </cell>
          <cell r="N21">
            <v>0</v>
          </cell>
          <cell r="O21">
            <v>0</v>
          </cell>
          <cell r="P21">
            <v>0</v>
          </cell>
          <cell r="Q21">
            <v>221.17040000000006</v>
          </cell>
          <cell r="R21">
            <v>54.449999999999996</v>
          </cell>
          <cell r="S21">
            <v>4014242.7600000012</v>
          </cell>
          <cell r="T21">
            <v>4014242.7600000012</v>
          </cell>
        </row>
        <row r="22">
          <cell r="C22" t="str">
            <v>Irrigated</v>
          </cell>
          <cell r="E22">
            <v>88</v>
          </cell>
          <cell r="F22" t="str">
            <v>Booting</v>
          </cell>
          <cell r="H22">
            <v>99.5</v>
          </cell>
          <cell r="J22">
            <v>99.5</v>
          </cell>
          <cell r="K22">
            <v>4.8600000000000003</v>
          </cell>
          <cell r="L22">
            <v>4.13</v>
          </cell>
          <cell r="M22">
            <v>0.15020576131687249</v>
          </cell>
          <cell r="Q22">
            <v>72.635000000000034</v>
          </cell>
          <cell r="R22">
            <v>18.149999999999999</v>
          </cell>
          <cell r="S22">
            <v>1318325.2500000005</v>
          </cell>
          <cell r="T22">
            <v>1318325.2500000005</v>
          </cell>
        </row>
        <row r="23">
          <cell r="F23" t="str">
            <v>Booting</v>
          </cell>
          <cell r="H23">
            <v>11.89</v>
          </cell>
          <cell r="I23">
            <v>11.89</v>
          </cell>
          <cell r="K23">
            <v>4.8600000000000003</v>
          </cell>
          <cell r="M23">
            <v>1</v>
          </cell>
          <cell r="Q23">
            <v>57.78540000000001</v>
          </cell>
          <cell r="R23">
            <v>18.149999999999999</v>
          </cell>
          <cell r="S23">
            <v>1048805.01</v>
          </cell>
          <cell r="T23">
            <v>1048805.01</v>
          </cell>
        </row>
        <row r="24">
          <cell r="E24">
            <v>75</v>
          </cell>
          <cell r="F24" t="str">
            <v>Heading/Flowering</v>
          </cell>
          <cell r="H24">
            <v>75</v>
          </cell>
          <cell r="J24">
            <v>75</v>
          </cell>
          <cell r="K24">
            <v>4.8600000000000003</v>
          </cell>
          <cell r="L24">
            <v>3.65</v>
          </cell>
          <cell r="M24">
            <v>0.24897119341563792</v>
          </cell>
          <cell r="Q24">
            <v>90.750000000000028</v>
          </cell>
          <cell r="R24">
            <v>18.149999999999999</v>
          </cell>
          <cell r="S24">
            <v>1647112.5000000005</v>
          </cell>
          <cell r="T24">
            <v>1647112.5000000005</v>
          </cell>
        </row>
        <row r="25">
          <cell r="B25" t="str">
            <v>Bangui</v>
          </cell>
          <cell r="C25" t="str">
            <v>Irrigated</v>
          </cell>
          <cell r="E25">
            <v>68</v>
          </cell>
          <cell r="F25" t="str">
            <v>Booting</v>
          </cell>
          <cell r="H25">
            <v>68</v>
          </cell>
          <cell r="J25">
            <v>68</v>
          </cell>
          <cell r="K25">
            <v>4.8600000000000003</v>
          </cell>
          <cell r="L25">
            <v>4.13</v>
          </cell>
          <cell r="M25">
            <v>0.15020576131687249</v>
          </cell>
          <cell r="Q25">
            <v>49.640000000000022</v>
          </cell>
          <cell r="R25">
            <v>18.149999999999999</v>
          </cell>
          <cell r="S25">
            <v>900966.00000000035</v>
          </cell>
          <cell r="T25">
            <v>900966.00000000035</v>
          </cell>
        </row>
        <row r="26">
          <cell r="B26" t="str">
            <v>Banna</v>
          </cell>
          <cell r="E26">
            <v>68</v>
          </cell>
          <cell r="F26">
            <v>0</v>
          </cell>
          <cell r="G26">
            <v>0</v>
          </cell>
          <cell r="H26">
            <v>68</v>
          </cell>
          <cell r="I26">
            <v>28</v>
          </cell>
          <cell r="J26">
            <v>40</v>
          </cell>
          <cell r="K26">
            <v>19.440000000000001</v>
          </cell>
          <cell r="L26">
            <v>7.7799999999999994</v>
          </cell>
          <cell r="M26">
            <v>2.3991769547325106</v>
          </cell>
          <cell r="N26">
            <v>0</v>
          </cell>
          <cell r="O26">
            <v>0</v>
          </cell>
          <cell r="P26">
            <v>0</v>
          </cell>
          <cell r="Q26">
            <v>174.88000000000002</v>
          </cell>
          <cell r="R26">
            <v>72.599999999999994</v>
          </cell>
          <cell r="S26">
            <v>3174072</v>
          </cell>
          <cell r="T26">
            <v>3174072</v>
          </cell>
        </row>
        <row r="27">
          <cell r="C27" t="str">
            <v>Irrigated</v>
          </cell>
          <cell r="E27">
            <v>34</v>
          </cell>
          <cell r="F27" t="str">
            <v>Booting</v>
          </cell>
          <cell r="H27">
            <v>20</v>
          </cell>
          <cell r="J27">
            <v>20</v>
          </cell>
          <cell r="K27">
            <v>4.8600000000000003</v>
          </cell>
          <cell r="L27">
            <v>4.13</v>
          </cell>
          <cell r="M27">
            <v>0.15020576131687249</v>
          </cell>
          <cell r="Q27">
            <v>14.600000000000007</v>
          </cell>
          <cell r="R27">
            <v>18.149999999999999</v>
          </cell>
          <cell r="S27">
            <v>264990.00000000012</v>
          </cell>
          <cell r="T27">
            <v>264990.00000000012</v>
          </cell>
        </row>
        <row r="28">
          <cell r="F28" t="str">
            <v>Booting</v>
          </cell>
          <cell r="H28">
            <v>14</v>
          </cell>
          <cell r="I28">
            <v>14</v>
          </cell>
          <cell r="K28">
            <v>4.8600000000000003</v>
          </cell>
          <cell r="L28">
            <v>0</v>
          </cell>
          <cell r="M28">
            <v>1</v>
          </cell>
          <cell r="Q28">
            <v>68.040000000000006</v>
          </cell>
          <cell r="R28">
            <v>18.149999999999999</v>
          </cell>
          <cell r="S28">
            <v>1234926</v>
          </cell>
          <cell r="T28">
            <v>1234926</v>
          </cell>
        </row>
        <row r="29">
          <cell r="E29">
            <v>34</v>
          </cell>
          <cell r="F29" t="str">
            <v>Heading/Flowering</v>
          </cell>
          <cell r="H29">
            <v>20</v>
          </cell>
          <cell r="J29">
            <v>20</v>
          </cell>
          <cell r="K29">
            <v>4.8600000000000003</v>
          </cell>
          <cell r="L29">
            <v>3.65</v>
          </cell>
          <cell r="M29">
            <v>0.24897119341563792</v>
          </cell>
          <cell r="Q29">
            <v>24.200000000000006</v>
          </cell>
          <cell r="R29">
            <v>18.149999999999999</v>
          </cell>
          <cell r="S29">
            <v>439230.00000000006</v>
          </cell>
          <cell r="T29">
            <v>439230.00000000006</v>
          </cell>
        </row>
        <row r="30">
          <cell r="F30" t="str">
            <v>Heading/Flowering</v>
          </cell>
          <cell r="H30">
            <v>14</v>
          </cell>
          <cell r="I30">
            <v>14</v>
          </cell>
          <cell r="K30">
            <v>4.8600000000000003</v>
          </cell>
          <cell r="L30">
            <v>0</v>
          </cell>
          <cell r="M30">
            <v>1</v>
          </cell>
          <cell r="Q30">
            <v>68.040000000000006</v>
          </cell>
          <cell r="R30">
            <v>18.149999999999999</v>
          </cell>
          <cell r="S30">
            <v>1234926</v>
          </cell>
          <cell r="T30">
            <v>1234926</v>
          </cell>
        </row>
        <row r="31">
          <cell r="B31" t="str">
            <v>Burgos</v>
          </cell>
          <cell r="C31" t="str">
            <v>Irrigated</v>
          </cell>
          <cell r="E31">
            <v>200</v>
          </cell>
          <cell r="F31" t="str">
            <v>Booting</v>
          </cell>
          <cell r="H31">
            <v>134</v>
          </cell>
          <cell r="J31">
            <v>134</v>
          </cell>
          <cell r="K31">
            <v>4.8600000000000003</v>
          </cell>
          <cell r="L31">
            <v>4.13</v>
          </cell>
          <cell r="M31">
            <v>0.15020576131687249</v>
          </cell>
          <cell r="Q31">
            <v>97.82000000000005</v>
          </cell>
          <cell r="R31">
            <v>18.149999999999999</v>
          </cell>
          <cell r="S31">
            <v>1775433.0000000007</v>
          </cell>
          <cell r="T31">
            <v>1775433.0000000007</v>
          </cell>
        </row>
        <row r="32">
          <cell r="B32" t="str">
            <v>Dingras</v>
          </cell>
          <cell r="E32">
            <v>1444</v>
          </cell>
          <cell r="F32">
            <v>0</v>
          </cell>
          <cell r="G32">
            <v>0</v>
          </cell>
          <cell r="H32">
            <v>863</v>
          </cell>
          <cell r="I32">
            <v>50</v>
          </cell>
          <cell r="J32">
            <v>813</v>
          </cell>
          <cell r="K32">
            <v>19.440000000000001</v>
          </cell>
          <cell r="L32">
            <v>11.91</v>
          </cell>
          <cell r="M32">
            <v>1.5493827160493832</v>
          </cell>
          <cell r="N32">
            <v>0</v>
          </cell>
          <cell r="O32">
            <v>0</v>
          </cell>
          <cell r="P32">
            <v>0</v>
          </cell>
          <cell r="Q32">
            <v>1071.6900000000003</v>
          </cell>
          <cell r="R32">
            <v>72.599999999999994</v>
          </cell>
          <cell r="S32">
            <v>19451173.500000004</v>
          </cell>
          <cell r="T32">
            <v>19451173.500000004</v>
          </cell>
        </row>
        <row r="33">
          <cell r="C33" t="str">
            <v>Irrigated</v>
          </cell>
          <cell r="E33">
            <v>744</v>
          </cell>
          <cell r="F33" t="str">
            <v>Booting</v>
          </cell>
          <cell r="H33">
            <v>223</v>
          </cell>
          <cell r="J33">
            <v>223</v>
          </cell>
          <cell r="K33">
            <v>4.8600000000000003</v>
          </cell>
          <cell r="L33">
            <v>4.13</v>
          </cell>
          <cell r="M33">
            <v>0.15020576131687249</v>
          </cell>
          <cell r="Q33">
            <v>162.79000000000008</v>
          </cell>
          <cell r="R33">
            <v>18.149999999999999</v>
          </cell>
          <cell r="S33">
            <v>2954638.5000000014</v>
          </cell>
          <cell r="T33">
            <v>2954638.5000000014</v>
          </cell>
        </row>
        <row r="34">
          <cell r="F34" t="str">
            <v>Booting</v>
          </cell>
          <cell r="H34">
            <v>50</v>
          </cell>
          <cell r="I34">
            <v>50</v>
          </cell>
          <cell r="K34">
            <v>4.8600000000000003</v>
          </cell>
          <cell r="L34">
            <v>0</v>
          </cell>
          <cell r="M34">
            <v>1</v>
          </cell>
          <cell r="Q34">
            <v>243.00000000000003</v>
          </cell>
          <cell r="R34">
            <v>18.149999999999999</v>
          </cell>
          <cell r="S34">
            <v>4410450</v>
          </cell>
          <cell r="T34">
            <v>4410450</v>
          </cell>
        </row>
        <row r="35">
          <cell r="E35">
            <v>500</v>
          </cell>
          <cell r="F35" t="str">
            <v>Heading/Flowering</v>
          </cell>
          <cell r="H35">
            <v>490</v>
          </cell>
          <cell r="J35">
            <v>490</v>
          </cell>
          <cell r="K35">
            <v>4.8600000000000003</v>
          </cell>
          <cell r="L35">
            <v>3.65</v>
          </cell>
          <cell r="M35">
            <v>0.24897119341563792</v>
          </cell>
          <cell r="Q35">
            <v>592.9000000000002</v>
          </cell>
          <cell r="R35">
            <v>18.149999999999999</v>
          </cell>
          <cell r="S35">
            <v>10761135.000000002</v>
          </cell>
          <cell r="T35">
            <v>10761135.000000002</v>
          </cell>
        </row>
        <row r="36">
          <cell r="E36">
            <v>200</v>
          </cell>
          <cell r="F36" t="str">
            <v>Hard Dough</v>
          </cell>
          <cell r="H36">
            <v>100</v>
          </cell>
          <cell r="J36">
            <v>100</v>
          </cell>
          <cell r="K36">
            <v>4.8600000000000003</v>
          </cell>
          <cell r="L36">
            <v>4.13</v>
          </cell>
          <cell r="M36">
            <v>0.15020576131687249</v>
          </cell>
          <cell r="Q36">
            <v>73.000000000000043</v>
          </cell>
          <cell r="R36">
            <v>18.149999999999999</v>
          </cell>
          <cell r="S36">
            <v>1324950.0000000007</v>
          </cell>
          <cell r="T36">
            <v>1324950.0000000007</v>
          </cell>
        </row>
        <row r="37">
          <cell r="B37" t="str">
            <v>Laoag City</v>
          </cell>
          <cell r="E37">
            <v>500</v>
          </cell>
          <cell r="F37">
            <v>0</v>
          </cell>
          <cell r="G37">
            <v>0</v>
          </cell>
          <cell r="H37">
            <v>265</v>
          </cell>
          <cell r="I37">
            <v>0</v>
          </cell>
          <cell r="J37">
            <v>265</v>
          </cell>
          <cell r="K37">
            <v>9.7200000000000006</v>
          </cell>
          <cell r="L37">
            <v>7.7799999999999994</v>
          </cell>
          <cell r="M37">
            <v>0.39917695473251041</v>
          </cell>
          <cell r="N37">
            <v>0</v>
          </cell>
          <cell r="O37">
            <v>0</v>
          </cell>
          <cell r="P37">
            <v>0</v>
          </cell>
          <cell r="Q37">
            <v>272.65000000000009</v>
          </cell>
          <cell r="R37">
            <v>36.299999999999997</v>
          </cell>
          <cell r="S37">
            <v>4948597.5000000019</v>
          </cell>
          <cell r="T37">
            <v>4948597.5000000019</v>
          </cell>
        </row>
        <row r="38">
          <cell r="C38" t="str">
            <v>Irrigated</v>
          </cell>
          <cell r="E38">
            <v>235</v>
          </cell>
          <cell r="F38" t="str">
            <v>Booting</v>
          </cell>
          <cell r="H38">
            <v>100</v>
          </cell>
          <cell r="J38">
            <v>100</v>
          </cell>
          <cell r="K38">
            <v>4.8600000000000003</v>
          </cell>
          <cell r="L38">
            <v>4.13</v>
          </cell>
          <cell r="M38">
            <v>0.15020576131687249</v>
          </cell>
          <cell r="Q38">
            <v>73.000000000000043</v>
          </cell>
          <cell r="R38">
            <v>18.149999999999999</v>
          </cell>
          <cell r="S38">
            <v>1324950.0000000007</v>
          </cell>
          <cell r="T38">
            <v>1324950.0000000007</v>
          </cell>
        </row>
        <row r="39">
          <cell r="E39">
            <v>265</v>
          </cell>
          <cell r="F39" t="str">
            <v>Heading/Flowering</v>
          </cell>
          <cell r="H39">
            <v>165</v>
          </cell>
          <cell r="J39">
            <v>165</v>
          </cell>
          <cell r="K39">
            <v>4.8600000000000003</v>
          </cell>
          <cell r="L39">
            <v>3.65</v>
          </cell>
          <cell r="M39">
            <v>0.24897119341563792</v>
          </cell>
          <cell r="Q39">
            <v>199.65000000000006</v>
          </cell>
          <cell r="R39">
            <v>18.149999999999999</v>
          </cell>
          <cell r="S39">
            <v>3623647.5000000009</v>
          </cell>
          <cell r="T39">
            <v>3623647.5000000009</v>
          </cell>
        </row>
        <row r="40">
          <cell r="B40" t="str">
            <v>Marcos</v>
          </cell>
          <cell r="E40">
            <v>574</v>
          </cell>
          <cell r="F40">
            <v>0</v>
          </cell>
          <cell r="G40">
            <v>0</v>
          </cell>
          <cell r="H40">
            <v>359</v>
          </cell>
          <cell r="I40">
            <v>0</v>
          </cell>
          <cell r="J40">
            <v>359</v>
          </cell>
          <cell r="K40">
            <v>14.580000000000002</v>
          </cell>
          <cell r="L40">
            <v>11.91</v>
          </cell>
          <cell r="M40">
            <v>0.54938271604938294</v>
          </cell>
          <cell r="N40">
            <v>0</v>
          </cell>
          <cell r="O40">
            <v>0</v>
          </cell>
          <cell r="P40">
            <v>0</v>
          </cell>
          <cell r="Q40">
            <v>338.39000000000016</v>
          </cell>
          <cell r="R40">
            <v>54.449999999999996</v>
          </cell>
          <cell r="S40">
            <v>6141778.5000000028</v>
          </cell>
          <cell r="T40">
            <v>6141778.5000000028</v>
          </cell>
        </row>
        <row r="41">
          <cell r="C41" t="str">
            <v>Irrigated</v>
          </cell>
          <cell r="E41">
            <v>268</v>
          </cell>
          <cell r="F41" t="str">
            <v>Booting</v>
          </cell>
          <cell r="H41">
            <v>100</v>
          </cell>
          <cell r="J41">
            <v>100</v>
          </cell>
          <cell r="K41">
            <v>4.8600000000000003</v>
          </cell>
          <cell r="L41">
            <v>4.13</v>
          </cell>
          <cell r="M41">
            <v>0.15020576131687249</v>
          </cell>
          <cell r="Q41">
            <v>73.000000000000043</v>
          </cell>
          <cell r="R41">
            <v>18.149999999999999</v>
          </cell>
          <cell r="S41">
            <v>1324950.0000000007</v>
          </cell>
          <cell r="T41">
            <v>1324950.0000000007</v>
          </cell>
        </row>
        <row r="42">
          <cell r="E42">
            <v>159</v>
          </cell>
          <cell r="F42" t="str">
            <v>Heading/Flowering</v>
          </cell>
          <cell r="H42">
            <v>159</v>
          </cell>
          <cell r="J42">
            <v>159</v>
          </cell>
          <cell r="K42">
            <v>4.8600000000000003</v>
          </cell>
          <cell r="L42">
            <v>3.65</v>
          </cell>
          <cell r="M42">
            <v>0.24897119341563792</v>
          </cell>
          <cell r="Q42">
            <v>192.39000000000004</v>
          </cell>
          <cell r="R42">
            <v>18.149999999999999</v>
          </cell>
          <cell r="S42">
            <v>3491878.5000000009</v>
          </cell>
          <cell r="T42">
            <v>3491878.5000000009</v>
          </cell>
        </row>
        <row r="43">
          <cell r="E43">
            <v>147</v>
          </cell>
          <cell r="F43" t="str">
            <v>Hard Dough</v>
          </cell>
          <cell r="H43">
            <v>100</v>
          </cell>
          <cell r="J43">
            <v>100</v>
          </cell>
          <cell r="K43">
            <v>4.8600000000000003</v>
          </cell>
          <cell r="L43">
            <v>4.13</v>
          </cell>
          <cell r="M43">
            <v>0.15020576131687249</v>
          </cell>
          <cell r="Q43">
            <v>73.000000000000043</v>
          </cell>
          <cell r="R43">
            <v>18.149999999999999</v>
          </cell>
          <cell r="S43">
            <v>1324950.0000000007</v>
          </cell>
          <cell r="T43">
            <v>1324950.0000000007</v>
          </cell>
        </row>
        <row r="44">
          <cell r="B44" t="str">
            <v>Nueva Era</v>
          </cell>
          <cell r="E44">
            <v>110</v>
          </cell>
          <cell r="F44">
            <v>0</v>
          </cell>
          <cell r="G44">
            <v>0</v>
          </cell>
          <cell r="H44">
            <v>78.650000000000006</v>
          </cell>
          <cell r="I44">
            <v>5.65</v>
          </cell>
          <cell r="J44">
            <v>73</v>
          </cell>
          <cell r="K44">
            <v>9.7200000000000006</v>
          </cell>
          <cell r="L44">
            <v>4.13</v>
          </cell>
          <cell r="M44">
            <v>1.1502057613168726</v>
          </cell>
          <cell r="N44">
            <v>0</v>
          </cell>
          <cell r="O44">
            <v>0</v>
          </cell>
          <cell r="P44">
            <v>0</v>
          </cell>
          <cell r="Q44">
            <v>80.749000000000024</v>
          </cell>
          <cell r="R44">
            <v>36.299999999999997</v>
          </cell>
          <cell r="S44">
            <v>1465594.3500000006</v>
          </cell>
          <cell r="T44">
            <v>1465594.3500000006</v>
          </cell>
        </row>
        <row r="45">
          <cell r="C45" t="str">
            <v>Irrigated</v>
          </cell>
          <cell r="E45">
            <v>100</v>
          </cell>
          <cell r="F45" t="str">
            <v>Booting</v>
          </cell>
          <cell r="H45">
            <v>73</v>
          </cell>
          <cell r="J45">
            <v>73</v>
          </cell>
          <cell r="K45">
            <v>4.8600000000000003</v>
          </cell>
          <cell r="L45">
            <v>4.13</v>
          </cell>
          <cell r="M45">
            <v>0.15020576131687249</v>
          </cell>
          <cell r="Q45">
            <v>53.290000000000028</v>
          </cell>
          <cell r="R45">
            <v>18.149999999999999</v>
          </cell>
          <cell r="S45">
            <v>967213.50000000047</v>
          </cell>
          <cell r="T45">
            <v>967213.50000000047</v>
          </cell>
        </row>
        <row r="46">
          <cell r="E46">
            <v>10</v>
          </cell>
          <cell r="F46" t="str">
            <v>Heading/Flowering</v>
          </cell>
          <cell r="H46">
            <v>5.65</v>
          </cell>
          <cell r="I46">
            <v>5.65</v>
          </cell>
          <cell r="K46">
            <v>4.8600000000000003</v>
          </cell>
          <cell r="L46">
            <v>0</v>
          </cell>
          <cell r="M46">
            <v>1</v>
          </cell>
          <cell r="Q46">
            <v>27.459000000000003</v>
          </cell>
          <cell r="R46">
            <v>18.149999999999999</v>
          </cell>
          <cell r="S46">
            <v>498380.85000000003</v>
          </cell>
          <cell r="T46">
            <v>498380.85000000003</v>
          </cell>
        </row>
        <row r="47">
          <cell r="B47" t="str">
            <v>Pasuquin</v>
          </cell>
          <cell r="E47">
            <v>894</v>
          </cell>
          <cell r="F47">
            <v>0</v>
          </cell>
          <cell r="G47">
            <v>0</v>
          </cell>
          <cell r="H47">
            <v>203</v>
          </cell>
          <cell r="I47">
            <v>0</v>
          </cell>
          <cell r="J47">
            <v>203</v>
          </cell>
          <cell r="K47">
            <v>9.7200000000000006</v>
          </cell>
          <cell r="L47">
            <v>8.5</v>
          </cell>
          <cell r="M47">
            <v>0.25102880658436222</v>
          </cell>
          <cell r="N47">
            <v>68.600000000000037</v>
          </cell>
          <cell r="O47">
            <v>9817</v>
          </cell>
          <cell r="P47">
            <v>138569.17695473257</v>
          </cell>
          <cell r="Q47">
            <v>45.990000000000023</v>
          </cell>
          <cell r="R47">
            <v>18.149999999999999</v>
          </cell>
          <cell r="S47">
            <v>834718.50000000035</v>
          </cell>
          <cell r="T47">
            <v>973287.67695473297</v>
          </cell>
        </row>
        <row r="48">
          <cell r="E48">
            <v>894</v>
          </cell>
          <cell r="F48" t="str">
            <v>Vegetative</v>
          </cell>
          <cell r="H48">
            <v>140</v>
          </cell>
          <cell r="J48">
            <v>140</v>
          </cell>
          <cell r="K48">
            <v>4.8600000000000003</v>
          </cell>
          <cell r="L48">
            <v>4.37</v>
          </cell>
          <cell r="M48">
            <v>0.10082304526748975</v>
          </cell>
          <cell r="N48">
            <v>68.600000000000037</v>
          </cell>
          <cell r="O48">
            <v>9817</v>
          </cell>
          <cell r="P48">
            <v>138569.17695473257</v>
          </cell>
          <cell r="T48">
            <v>138569.17695473257</v>
          </cell>
        </row>
        <row r="49">
          <cell r="F49" t="str">
            <v>Booting</v>
          </cell>
          <cell r="H49">
            <v>63</v>
          </cell>
          <cell r="J49">
            <v>63</v>
          </cell>
          <cell r="K49">
            <v>4.8600000000000003</v>
          </cell>
          <cell r="L49">
            <v>4.13</v>
          </cell>
          <cell r="M49">
            <v>0.15020576131687249</v>
          </cell>
          <cell r="Q49">
            <v>45.990000000000023</v>
          </cell>
          <cell r="R49">
            <v>18.149999999999999</v>
          </cell>
          <cell r="S49">
            <v>834718.50000000035</v>
          </cell>
          <cell r="T49">
            <v>834718.50000000035</v>
          </cell>
        </row>
        <row r="50">
          <cell r="B50" t="str">
            <v>Piddig</v>
          </cell>
          <cell r="E50">
            <v>769</v>
          </cell>
          <cell r="F50">
            <v>0</v>
          </cell>
          <cell r="G50">
            <v>0</v>
          </cell>
          <cell r="H50">
            <v>330.5</v>
          </cell>
          <cell r="I50">
            <v>9.5</v>
          </cell>
          <cell r="J50">
            <v>321</v>
          </cell>
          <cell r="K50">
            <v>38.049999999999997</v>
          </cell>
          <cell r="L50">
            <v>19.911999999999999</v>
          </cell>
          <cell r="M50">
            <v>3.7502057613168724</v>
          </cell>
          <cell r="N50">
            <v>77.794000000000011</v>
          </cell>
          <cell r="O50">
            <v>29445</v>
          </cell>
          <cell r="P50">
            <v>167836.5</v>
          </cell>
          <cell r="Q50">
            <v>213.90000000000003</v>
          </cell>
          <cell r="R50">
            <v>90.75</v>
          </cell>
          <cell r="S50">
            <v>3882285.0000000005</v>
          </cell>
          <cell r="T50">
            <v>4050121.5000000005</v>
          </cell>
        </row>
        <row r="51">
          <cell r="C51" t="str">
            <v>Rainfed</v>
          </cell>
          <cell r="E51">
            <v>465</v>
          </cell>
          <cell r="F51" t="str">
            <v>Vegetative</v>
          </cell>
          <cell r="H51">
            <v>64</v>
          </cell>
          <cell r="J51">
            <v>64</v>
          </cell>
          <cell r="K51">
            <v>4.03</v>
          </cell>
          <cell r="L51">
            <v>3.6269999999999998</v>
          </cell>
          <cell r="M51">
            <v>0.1</v>
          </cell>
          <cell r="N51">
            <v>25.792000000000002</v>
          </cell>
          <cell r="O51">
            <v>9815</v>
          </cell>
          <cell r="P51">
            <v>62816</v>
          </cell>
          <cell r="T51">
            <v>62816</v>
          </cell>
        </row>
        <row r="52">
          <cell r="C52" t="str">
            <v>Irrigated</v>
          </cell>
          <cell r="F52" t="str">
            <v>Vegetative</v>
          </cell>
          <cell r="H52">
            <v>3</v>
          </cell>
          <cell r="I52">
            <v>3</v>
          </cell>
          <cell r="K52">
            <v>4.8600000000000003</v>
          </cell>
          <cell r="L52">
            <v>0</v>
          </cell>
          <cell r="M52">
            <v>1</v>
          </cell>
          <cell r="N52">
            <v>14.580000000000002</v>
          </cell>
          <cell r="O52">
            <v>9815</v>
          </cell>
          <cell r="P52">
            <v>29445</v>
          </cell>
          <cell r="T52">
            <v>29445</v>
          </cell>
        </row>
        <row r="53">
          <cell r="C53" t="str">
            <v>Irrigated</v>
          </cell>
          <cell r="E53">
            <v>100</v>
          </cell>
          <cell r="F53" t="str">
            <v>Vegetative</v>
          </cell>
          <cell r="H53">
            <v>77</v>
          </cell>
          <cell r="J53">
            <v>77</v>
          </cell>
          <cell r="K53">
            <v>4.8600000000000003</v>
          </cell>
          <cell r="L53">
            <v>4.3739999999999997</v>
          </cell>
          <cell r="M53">
            <v>0.1</v>
          </cell>
          <cell r="N53">
            <v>37.422000000000004</v>
          </cell>
          <cell r="O53">
            <v>9815</v>
          </cell>
          <cell r="P53">
            <v>75575.5</v>
          </cell>
          <cell r="T53">
            <v>75575.5</v>
          </cell>
        </row>
        <row r="54">
          <cell r="E54">
            <v>105</v>
          </cell>
          <cell r="F54" t="str">
            <v>Heading/Flowering</v>
          </cell>
          <cell r="H54">
            <v>105</v>
          </cell>
          <cell r="J54">
            <v>105</v>
          </cell>
          <cell r="K54">
            <v>4.8600000000000003</v>
          </cell>
          <cell r="L54">
            <v>3.65</v>
          </cell>
          <cell r="M54">
            <v>0.25</v>
          </cell>
          <cell r="Q54">
            <v>127.575</v>
          </cell>
          <cell r="R54">
            <v>18.149999999999999</v>
          </cell>
          <cell r="S54">
            <v>2315486.25</v>
          </cell>
          <cell r="T54">
            <v>2315486.25</v>
          </cell>
        </row>
        <row r="55">
          <cell r="F55" t="str">
            <v>Heading/Flowering</v>
          </cell>
          <cell r="H55">
            <v>4.5</v>
          </cell>
          <cell r="I55">
            <v>4.5</v>
          </cell>
          <cell r="K55">
            <v>4.8600000000000003</v>
          </cell>
          <cell r="L55">
            <v>0</v>
          </cell>
          <cell r="M55">
            <v>1</v>
          </cell>
          <cell r="Q55">
            <v>21.87</v>
          </cell>
          <cell r="R55">
            <v>18.149999999999999</v>
          </cell>
          <cell r="S55">
            <v>396940.5</v>
          </cell>
          <cell r="T55">
            <v>396940.5</v>
          </cell>
        </row>
        <row r="56">
          <cell r="E56">
            <v>15</v>
          </cell>
          <cell r="F56" t="str">
            <v>Hard Dough</v>
          </cell>
          <cell r="H56">
            <v>15</v>
          </cell>
          <cell r="J56">
            <v>15</v>
          </cell>
          <cell r="K56">
            <v>4.8600000000000003</v>
          </cell>
          <cell r="L56">
            <v>4.1310000000000002</v>
          </cell>
          <cell r="M56">
            <v>0.15</v>
          </cell>
          <cell r="Q56">
            <v>10.935</v>
          </cell>
          <cell r="R56">
            <v>18.149999999999999</v>
          </cell>
          <cell r="S56">
            <v>198470.25</v>
          </cell>
          <cell r="T56">
            <v>198470.25</v>
          </cell>
        </row>
        <row r="57">
          <cell r="F57" t="str">
            <v>Hard Dough</v>
          </cell>
          <cell r="H57">
            <v>2</v>
          </cell>
          <cell r="I57">
            <v>2</v>
          </cell>
          <cell r="K57">
            <v>4.8600000000000003</v>
          </cell>
          <cell r="L57">
            <v>0</v>
          </cell>
          <cell r="M57">
            <v>1</v>
          </cell>
          <cell r="Q57">
            <v>9.7200000000000006</v>
          </cell>
          <cell r="R57">
            <v>18.149999999999999</v>
          </cell>
          <cell r="S57">
            <v>176418</v>
          </cell>
          <cell r="T57">
            <v>176418</v>
          </cell>
        </row>
        <row r="58">
          <cell r="E58">
            <v>84</v>
          </cell>
          <cell r="F58" t="str">
            <v>Booting</v>
          </cell>
          <cell r="H58">
            <v>60</v>
          </cell>
          <cell r="J58">
            <v>60</v>
          </cell>
          <cell r="K58">
            <v>4.8600000000000003</v>
          </cell>
          <cell r="L58">
            <v>4.13</v>
          </cell>
          <cell r="M58">
            <v>0.15020576131687249</v>
          </cell>
          <cell r="Q58">
            <v>43.800000000000026</v>
          </cell>
          <cell r="R58">
            <v>18.149999999999999</v>
          </cell>
          <cell r="S58">
            <v>794970.00000000035</v>
          </cell>
          <cell r="T58">
            <v>794970.00000000035</v>
          </cell>
        </row>
        <row r="59">
          <cell r="B59" t="str">
            <v>Sarrat</v>
          </cell>
          <cell r="E59">
            <v>648</v>
          </cell>
          <cell r="F59">
            <v>0</v>
          </cell>
          <cell r="G59">
            <v>0</v>
          </cell>
          <cell r="H59">
            <v>196</v>
          </cell>
          <cell r="I59">
            <v>0</v>
          </cell>
          <cell r="J59">
            <v>196</v>
          </cell>
          <cell r="K59">
            <v>9.7200000000000006</v>
          </cell>
          <cell r="L59">
            <v>8.5039999999999996</v>
          </cell>
          <cell r="M59">
            <v>0.2502057613168725</v>
          </cell>
          <cell r="N59">
            <v>54.918000000000006</v>
          </cell>
          <cell r="O59">
            <v>9815</v>
          </cell>
          <cell r="P59">
            <v>110909.5</v>
          </cell>
          <cell r="Q59">
            <v>60.590000000000032</v>
          </cell>
          <cell r="R59">
            <v>18.149999999999999</v>
          </cell>
          <cell r="S59">
            <v>1099708.5000000005</v>
          </cell>
          <cell r="T59">
            <v>1210618.0000000005</v>
          </cell>
        </row>
        <row r="60">
          <cell r="C60" t="str">
            <v>Irrigated</v>
          </cell>
          <cell r="E60">
            <v>83</v>
          </cell>
          <cell r="F60" t="str">
            <v>Booting</v>
          </cell>
          <cell r="H60">
            <v>83</v>
          </cell>
          <cell r="J60">
            <v>83</v>
          </cell>
          <cell r="K60">
            <v>4.8600000000000003</v>
          </cell>
          <cell r="L60">
            <v>4.13</v>
          </cell>
          <cell r="M60">
            <v>0.15020576131687249</v>
          </cell>
          <cell r="Q60">
            <v>60.590000000000032</v>
          </cell>
          <cell r="R60">
            <v>18.149999999999999</v>
          </cell>
          <cell r="S60">
            <v>1099708.5000000005</v>
          </cell>
          <cell r="T60">
            <v>1099708.5000000005</v>
          </cell>
        </row>
        <row r="61">
          <cell r="E61">
            <v>565</v>
          </cell>
          <cell r="F61" t="str">
            <v>Vegetative</v>
          </cell>
          <cell r="H61">
            <v>113</v>
          </cell>
          <cell r="J61">
            <v>113</v>
          </cell>
          <cell r="K61">
            <v>4.8600000000000003</v>
          </cell>
          <cell r="L61">
            <v>4.3739999999999997</v>
          </cell>
          <cell r="M61">
            <v>0.1</v>
          </cell>
          <cell r="N61">
            <v>54.918000000000006</v>
          </cell>
          <cell r="O61">
            <v>9815</v>
          </cell>
          <cell r="P61">
            <v>110909.5</v>
          </cell>
          <cell r="T61">
            <v>110909.5</v>
          </cell>
        </row>
        <row r="62">
          <cell r="B62" t="str">
            <v>Vintar</v>
          </cell>
          <cell r="E62">
            <v>1181</v>
          </cell>
          <cell r="F62">
            <v>0</v>
          </cell>
          <cell r="G62">
            <v>0</v>
          </cell>
          <cell r="H62">
            <v>304.5</v>
          </cell>
          <cell r="I62">
            <v>23</v>
          </cell>
          <cell r="J62">
            <v>281.5</v>
          </cell>
          <cell r="K62">
            <v>38.880000000000003</v>
          </cell>
          <cell r="L62">
            <v>16.280999999999999</v>
          </cell>
          <cell r="M62">
            <v>4.6500000000000004</v>
          </cell>
          <cell r="N62">
            <v>35.478000000000002</v>
          </cell>
          <cell r="O62">
            <v>19631</v>
          </cell>
          <cell r="P62">
            <v>71651.3</v>
          </cell>
          <cell r="Q62">
            <v>373.36950000000002</v>
          </cell>
          <cell r="R62">
            <v>108.9</v>
          </cell>
          <cell r="S62">
            <v>6776656.4249999998</v>
          </cell>
          <cell r="T62">
            <v>6848307.7249999996</v>
          </cell>
        </row>
        <row r="63">
          <cell r="C63" t="str">
            <v>Irrigated</v>
          </cell>
          <cell r="F63" t="str">
            <v>Vegetative</v>
          </cell>
          <cell r="H63">
            <v>5.5</v>
          </cell>
          <cell r="I63">
            <v>5.5</v>
          </cell>
          <cell r="K63">
            <v>4.8600000000000003</v>
          </cell>
          <cell r="L63">
            <v>0</v>
          </cell>
          <cell r="M63">
            <v>1</v>
          </cell>
          <cell r="N63">
            <v>26.73</v>
          </cell>
          <cell r="O63">
            <v>9815</v>
          </cell>
          <cell r="P63">
            <v>53982.5</v>
          </cell>
          <cell r="T63">
            <v>53982.5</v>
          </cell>
        </row>
        <row r="64">
          <cell r="E64">
            <v>691</v>
          </cell>
          <cell r="F64" t="str">
            <v>Vegetative</v>
          </cell>
          <cell r="H64">
            <v>18</v>
          </cell>
          <cell r="J64">
            <v>18</v>
          </cell>
          <cell r="K64">
            <v>4.8600000000000003</v>
          </cell>
          <cell r="L64">
            <v>4.3739999999999997</v>
          </cell>
          <cell r="M64">
            <v>0.1</v>
          </cell>
          <cell r="N64">
            <v>8.7480000000000011</v>
          </cell>
          <cell r="O64">
            <v>9816</v>
          </cell>
          <cell r="P64">
            <v>17668.8</v>
          </cell>
          <cell r="T64">
            <v>17668.8</v>
          </cell>
        </row>
        <row r="65">
          <cell r="E65">
            <v>253</v>
          </cell>
          <cell r="F65" t="str">
            <v>Booting</v>
          </cell>
          <cell r="H65">
            <v>65</v>
          </cell>
          <cell r="J65">
            <v>65</v>
          </cell>
          <cell r="K65">
            <v>4.8600000000000003</v>
          </cell>
          <cell r="L65">
            <v>4.1310000000000002</v>
          </cell>
          <cell r="M65">
            <v>0.15</v>
          </cell>
          <cell r="Q65">
            <v>47.385000000000005</v>
          </cell>
          <cell r="R65">
            <v>18.149999999999999</v>
          </cell>
          <cell r="S65">
            <v>860037.75000000012</v>
          </cell>
          <cell r="T65">
            <v>860037.75000000012</v>
          </cell>
        </row>
        <row r="66">
          <cell r="F66" t="str">
            <v>Booting</v>
          </cell>
          <cell r="H66">
            <v>6.3</v>
          </cell>
          <cell r="I66">
            <v>6.3</v>
          </cell>
          <cell r="K66">
            <v>4.8600000000000003</v>
          </cell>
          <cell r="L66">
            <v>0</v>
          </cell>
          <cell r="M66">
            <v>1</v>
          </cell>
          <cell r="Q66">
            <v>30.618000000000002</v>
          </cell>
          <cell r="R66">
            <v>18.149999999999999</v>
          </cell>
          <cell r="S66">
            <v>555716.69999999995</v>
          </cell>
          <cell r="T66">
            <v>555716.69999999995</v>
          </cell>
        </row>
        <row r="67">
          <cell r="E67">
            <v>15</v>
          </cell>
          <cell r="F67" t="str">
            <v>Hard Dough</v>
          </cell>
          <cell r="H67">
            <v>0.5</v>
          </cell>
          <cell r="J67">
            <v>0.5</v>
          </cell>
          <cell r="K67">
            <v>4.8600000000000003</v>
          </cell>
          <cell r="L67">
            <v>4.1310000000000002</v>
          </cell>
          <cell r="M67">
            <v>0.15</v>
          </cell>
          <cell r="Q67">
            <v>0.36449999999999999</v>
          </cell>
          <cell r="R67">
            <v>18.149999999999999</v>
          </cell>
          <cell r="S67">
            <v>6615.6749999999993</v>
          </cell>
          <cell r="T67">
            <v>6615.6749999999993</v>
          </cell>
        </row>
        <row r="68">
          <cell r="F68" t="str">
            <v>Hard Dough</v>
          </cell>
          <cell r="H68">
            <v>7</v>
          </cell>
          <cell r="I68">
            <v>7</v>
          </cell>
          <cell r="K68">
            <v>4.8600000000000003</v>
          </cell>
          <cell r="L68">
            <v>0</v>
          </cell>
          <cell r="M68">
            <v>1</v>
          </cell>
          <cell r="Q68">
            <v>34.020000000000003</v>
          </cell>
          <cell r="R68">
            <v>18.149999999999999</v>
          </cell>
          <cell r="S68">
            <v>617463</v>
          </cell>
          <cell r="T68">
            <v>617463</v>
          </cell>
        </row>
        <row r="69">
          <cell r="E69">
            <v>222</v>
          </cell>
          <cell r="F69" t="str">
            <v>Heading/Flowering</v>
          </cell>
          <cell r="H69">
            <v>198</v>
          </cell>
          <cell r="J69">
            <v>198</v>
          </cell>
          <cell r="K69">
            <v>4.8600000000000003</v>
          </cell>
          <cell r="L69">
            <v>3.6450000000000005</v>
          </cell>
          <cell r="M69">
            <v>0.25</v>
          </cell>
          <cell r="Q69">
            <v>240.57000000000002</v>
          </cell>
          <cell r="R69">
            <v>18.149999999999999</v>
          </cell>
          <cell r="S69">
            <v>4366345.5</v>
          </cell>
          <cell r="T69">
            <v>4366345.5</v>
          </cell>
        </row>
        <row r="70">
          <cell r="F70" t="str">
            <v>Heading/Flowering</v>
          </cell>
          <cell r="H70">
            <v>4.2</v>
          </cell>
          <cell r="I70">
            <v>4.2</v>
          </cell>
          <cell r="K70">
            <v>4.8600000000000003</v>
          </cell>
          <cell r="L70">
            <v>0</v>
          </cell>
          <cell r="M70">
            <v>1</v>
          </cell>
          <cell r="Q70">
            <v>20.412000000000003</v>
          </cell>
          <cell r="R70">
            <v>18.149999999999999</v>
          </cell>
          <cell r="S70">
            <v>370477.8</v>
          </cell>
          <cell r="T70">
            <v>370477.8</v>
          </cell>
        </row>
        <row r="71">
          <cell r="B71" t="str">
            <v>Badoc</v>
          </cell>
          <cell r="E71">
            <v>40</v>
          </cell>
          <cell r="F71">
            <v>0</v>
          </cell>
          <cell r="G71">
            <v>0</v>
          </cell>
          <cell r="H71">
            <v>32</v>
          </cell>
          <cell r="I71">
            <v>5</v>
          </cell>
          <cell r="J71">
            <v>27</v>
          </cell>
          <cell r="K71">
            <v>9.7200000000000006</v>
          </cell>
          <cell r="L71">
            <v>3.65</v>
          </cell>
          <cell r="M71">
            <v>1.248971193415638</v>
          </cell>
          <cell r="N71">
            <v>0</v>
          </cell>
          <cell r="O71">
            <v>0</v>
          </cell>
          <cell r="P71">
            <v>0</v>
          </cell>
          <cell r="Q71">
            <v>56.970000000000013</v>
          </cell>
          <cell r="R71">
            <v>36.299999999999997</v>
          </cell>
          <cell r="S71">
            <v>1034005.5</v>
          </cell>
          <cell r="T71">
            <v>1034005.5</v>
          </cell>
        </row>
        <row r="72">
          <cell r="C72" t="str">
            <v>Irrigated</v>
          </cell>
          <cell r="E72">
            <v>40</v>
          </cell>
          <cell r="F72" t="str">
            <v>Heading/Flowering</v>
          </cell>
          <cell r="H72">
            <v>27</v>
          </cell>
          <cell r="J72">
            <v>27</v>
          </cell>
          <cell r="K72">
            <v>4.8600000000000003</v>
          </cell>
          <cell r="L72">
            <v>3.65</v>
          </cell>
          <cell r="M72">
            <v>0.24897119341563792</v>
          </cell>
          <cell r="Q72">
            <v>32.670000000000009</v>
          </cell>
          <cell r="R72">
            <v>18.149999999999999</v>
          </cell>
          <cell r="S72">
            <v>592960.50000000012</v>
          </cell>
          <cell r="T72">
            <v>592960.50000000012</v>
          </cell>
        </row>
        <row r="73">
          <cell r="F73" t="str">
            <v>Heading/Flowering</v>
          </cell>
          <cell r="H73">
            <v>5</v>
          </cell>
          <cell r="I73">
            <v>5</v>
          </cell>
          <cell r="K73">
            <v>4.8600000000000003</v>
          </cell>
          <cell r="L73">
            <v>0</v>
          </cell>
          <cell r="M73">
            <v>1</v>
          </cell>
          <cell r="Q73">
            <v>24.3</v>
          </cell>
          <cell r="R73">
            <v>18.149999999999999</v>
          </cell>
          <cell r="S73">
            <v>441044.99999999994</v>
          </cell>
          <cell r="T73">
            <v>441044.99999999994</v>
          </cell>
        </row>
        <row r="74">
          <cell r="B74" t="str">
            <v>Carasi</v>
          </cell>
          <cell r="E74">
            <v>12</v>
          </cell>
          <cell r="F74">
            <v>0</v>
          </cell>
          <cell r="G74">
            <v>0</v>
          </cell>
          <cell r="H74">
            <v>12</v>
          </cell>
          <cell r="I74">
            <v>1</v>
          </cell>
          <cell r="J74">
            <v>11</v>
          </cell>
          <cell r="K74">
            <v>9.7200000000000006</v>
          </cell>
          <cell r="L74">
            <v>3.65</v>
          </cell>
          <cell r="M74">
            <v>1.248971193415638</v>
          </cell>
          <cell r="N74">
            <v>0</v>
          </cell>
          <cell r="O74">
            <v>0</v>
          </cell>
          <cell r="P74">
            <v>0</v>
          </cell>
          <cell r="Q74">
            <v>18.170000000000005</v>
          </cell>
          <cell r="R74">
            <v>36.299999999999997</v>
          </cell>
          <cell r="S74">
            <v>329785.50000000006</v>
          </cell>
          <cell r="T74">
            <v>329785.50000000006</v>
          </cell>
        </row>
        <row r="75">
          <cell r="C75" t="str">
            <v>Irrigated</v>
          </cell>
          <cell r="E75">
            <v>12</v>
          </cell>
          <cell r="F75" t="str">
            <v>Heading/Flowering</v>
          </cell>
          <cell r="H75">
            <v>11</v>
          </cell>
          <cell r="J75">
            <v>11</v>
          </cell>
          <cell r="K75">
            <v>4.8600000000000003</v>
          </cell>
          <cell r="L75">
            <v>3.65</v>
          </cell>
          <cell r="M75">
            <v>0.24897119341563792</v>
          </cell>
          <cell r="Q75">
            <v>13.310000000000004</v>
          </cell>
          <cell r="R75">
            <v>18.149999999999999</v>
          </cell>
          <cell r="S75">
            <v>241576.50000000006</v>
          </cell>
          <cell r="T75">
            <v>241576.50000000006</v>
          </cell>
        </row>
        <row r="76">
          <cell r="F76" t="str">
            <v>Heading/Flowering</v>
          </cell>
          <cell r="H76">
            <v>1</v>
          </cell>
          <cell r="I76">
            <v>1</v>
          </cell>
          <cell r="K76">
            <v>4.8600000000000003</v>
          </cell>
          <cell r="L76">
            <v>0</v>
          </cell>
          <cell r="M76">
            <v>1</v>
          </cell>
          <cell r="Q76">
            <v>4.8600000000000003</v>
          </cell>
          <cell r="R76">
            <v>18.149999999999999</v>
          </cell>
          <cell r="S76">
            <v>88209</v>
          </cell>
          <cell r="T76">
            <v>88209</v>
          </cell>
        </row>
        <row r="77">
          <cell r="B77" t="str">
            <v>Solsona</v>
          </cell>
          <cell r="E77">
            <v>599</v>
          </cell>
          <cell r="F77">
            <v>0</v>
          </cell>
          <cell r="G77">
            <v>0</v>
          </cell>
          <cell r="H77">
            <v>439</v>
          </cell>
          <cell r="I77">
            <v>40</v>
          </cell>
          <cell r="J77">
            <v>399</v>
          </cell>
          <cell r="K77">
            <v>14.580000000000002</v>
          </cell>
          <cell r="L77">
            <v>7.7799999999999994</v>
          </cell>
          <cell r="M77">
            <v>1.3991769547325106</v>
          </cell>
          <cell r="N77">
            <v>0</v>
          </cell>
          <cell r="O77">
            <v>0</v>
          </cell>
          <cell r="P77">
            <v>0</v>
          </cell>
          <cell r="Q77">
            <v>646.47000000000014</v>
          </cell>
          <cell r="R77">
            <v>54.449999999999996</v>
          </cell>
          <cell r="S77">
            <v>11733430.500000002</v>
          </cell>
          <cell r="T77">
            <v>11733430.500000002</v>
          </cell>
        </row>
        <row r="78">
          <cell r="C78" t="str">
            <v>Irrigated</v>
          </cell>
          <cell r="E78">
            <v>540</v>
          </cell>
          <cell r="F78" t="str">
            <v>Heading/Flowering</v>
          </cell>
          <cell r="H78">
            <v>335</v>
          </cell>
          <cell r="J78">
            <v>335</v>
          </cell>
          <cell r="K78">
            <v>4.8600000000000003</v>
          </cell>
          <cell r="L78">
            <v>3.65</v>
          </cell>
          <cell r="M78">
            <v>0.24897119341563792</v>
          </cell>
          <cell r="Q78">
            <v>405.35000000000014</v>
          </cell>
          <cell r="R78">
            <v>18.149999999999999</v>
          </cell>
          <cell r="S78">
            <v>7357102.5000000019</v>
          </cell>
          <cell r="T78">
            <v>7357102.5000000019</v>
          </cell>
        </row>
        <row r="79">
          <cell r="F79" t="str">
            <v>Heading/Flowering</v>
          </cell>
          <cell r="H79">
            <v>40</v>
          </cell>
          <cell r="I79">
            <v>40</v>
          </cell>
          <cell r="K79">
            <v>4.8600000000000003</v>
          </cell>
          <cell r="L79">
            <v>0</v>
          </cell>
          <cell r="M79">
            <v>1</v>
          </cell>
          <cell r="Q79">
            <v>194.4</v>
          </cell>
          <cell r="R79">
            <v>18.149999999999999</v>
          </cell>
          <cell r="S79">
            <v>3528359.9999999995</v>
          </cell>
          <cell r="T79">
            <v>3528359.9999999995</v>
          </cell>
        </row>
        <row r="80">
          <cell r="E80">
            <v>59</v>
          </cell>
          <cell r="F80" t="str">
            <v>Hard Dough</v>
          </cell>
          <cell r="H80">
            <v>64</v>
          </cell>
          <cell r="J80">
            <v>64</v>
          </cell>
          <cell r="K80">
            <v>4.8600000000000003</v>
          </cell>
          <cell r="L80">
            <v>4.13</v>
          </cell>
          <cell r="M80">
            <v>0.15020576131687249</v>
          </cell>
          <cell r="Q80">
            <v>46.72000000000002</v>
          </cell>
          <cell r="R80">
            <v>18.149999999999999</v>
          </cell>
          <cell r="S80">
            <v>847968.00000000035</v>
          </cell>
          <cell r="T80">
            <v>847968.00000000035</v>
          </cell>
        </row>
        <row r="81">
          <cell r="B81" t="str">
            <v>Paoay</v>
          </cell>
          <cell r="E81">
            <v>1588</v>
          </cell>
          <cell r="F81">
            <v>0</v>
          </cell>
          <cell r="G81">
            <v>0</v>
          </cell>
          <cell r="H81">
            <v>815</v>
          </cell>
          <cell r="I81">
            <v>0</v>
          </cell>
          <cell r="J81">
            <v>815</v>
          </cell>
          <cell r="K81">
            <v>9.7200000000000006</v>
          </cell>
          <cell r="L81">
            <v>8.0240000000000009</v>
          </cell>
          <cell r="M81">
            <v>0.35</v>
          </cell>
          <cell r="N81">
            <v>384.91200000000003</v>
          </cell>
          <cell r="O81">
            <v>9815</v>
          </cell>
          <cell r="P81">
            <v>777348</v>
          </cell>
          <cell r="Q81">
            <v>27.945</v>
          </cell>
          <cell r="R81">
            <v>18.149999999999999</v>
          </cell>
          <cell r="S81">
            <v>507201.74999999994</v>
          </cell>
          <cell r="T81">
            <v>1284549.75</v>
          </cell>
        </row>
        <row r="82">
          <cell r="E82">
            <v>1450</v>
          </cell>
          <cell r="F82" t="str">
            <v>Vegetative</v>
          </cell>
          <cell r="H82">
            <v>792</v>
          </cell>
          <cell r="J82">
            <v>792</v>
          </cell>
          <cell r="K82">
            <v>4.8600000000000003</v>
          </cell>
          <cell r="L82">
            <v>4.3740000000000006</v>
          </cell>
          <cell r="M82">
            <v>0.1</v>
          </cell>
          <cell r="N82">
            <v>384.91200000000003</v>
          </cell>
          <cell r="O82">
            <v>9815</v>
          </cell>
          <cell r="P82">
            <v>777348</v>
          </cell>
          <cell r="T82">
            <v>777348</v>
          </cell>
        </row>
        <row r="83">
          <cell r="E83">
            <v>138</v>
          </cell>
          <cell r="F83" t="str">
            <v>Heading/Flowering</v>
          </cell>
          <cell r="H83">
            <v>23</v>
          </cell>
          <cell r="J83">
            <v>23</v>
          </cell>
          <cell r="K83">
            <v>4.8600000000000003</v>
          </cell>
          <cell r="L83">
            <v>3.65</v>
          </cell>
          <cell r="M83">
            <v>0.25</v>
          </cell>
          <cell r="Q83">
            <v>27.945</v>
          </cell>
          <cell r="R83">
            <v>18.149999999999999</v>
          </cell>
          <cell r="S83">
            <v>507201.74999999994</v>
          </cell>
          <cell r="T83">
            <v>507201.74999999994</v>
          </cell>
        </row>
        <row r="84">
          <cell r="B84" t="str">
            <v>Pinili</v>
          </cell>
          <cell r="E84">
            <v>302.5</v>
          </cell>
          <cell r="F84" t="str">
            <v>Vegetative</v>
          </cell>
          <cell r="H84">
            <v>150</v>
          </cell>
          <cell r="J84">
            <v>150</v>
          </cell>
          <cell r="K84">
            <v>4.8600000000000003</v>
          </cell>
          <cell r="L84">
            <v>4.3740000000000006</v>
          </cell>
          <cell r="M84">
            <v>0.1</v>
          </cell>
          <cell r="N84">
            <v>72.900000000000006</v>
          </cell>
          <cell r="O84">
            <v>9815</v>
          </cell>
          <cell r="P84">
            <v>147225</v>
          </cell>
          <cell r="T84">
            <v>147225</v>
          </cell>
        </row>
        <row r="85">
          <cell r="B85" t="str">
            <v>San Nicolas</v>
          </cell>
          <cell r="E85">
            <v>871</v>
          </cell>
          <cell r="F85" t="str">
            <v>Vegetative</v>
          </cell>
          <cell r="H85">
            <v>4</v>
          </cell>
          <cell r="J85">
            <v>4</v>
          </cell>
          <cell r="K85">
            <v>4.8600000000000003</v>
          </cell>
          <cell r="L85">
            <v>4.3740000000000006</v>
          </cell>
          <cell r="M85">
            <v>0.1</v>
          </cell>
          <cell r="N85">
            <v>1.9440000000000002</v>
          </cell>
          <cell r="O85">
            <v>9815</v>
          </cell>
          <cell r="P85">
            <v>3926</v>
          </cell>
          <cell r="T85">
            <v>3926</v>
          </cell>
        </row>
        <row r="86">
          <cell r="B86" t="str">
            <v>Pagudpud</v>
          </cell>
          <cell r="E86">
            <v>419</v>
          </cell>
          <cell r="F86" t="str">
            <v>Vegetative</v>
          </cell>
          <cell r="H86">
            <v>36</v>
          </cell>
          <cell r="J86">
            <v>36</v>
          </cell>
          <cell r="K86">
            <v>4.8600000000000003</v>
          </cell>
          <cell r="L86">
            <v>4.3740000000000006</v>
          </cell>
          <cell r="M86">
            <v>0.1</v>
          </cell>
          <cell r="N86">
            <v>17.496000000000002</v>
          </cell>
          <cell r="O86">
            <v>9815</v>
          </cell>
          <cell r="P86">
            <v>35334</v>
          </cell>
          <cell r="T86">
            <v>35334</v>
          </cell>
        </row>
        <row r="87">
          <cell r="B87" t="str">
            <v>Batac City</v>
          </cell>
          <cell r="C87" t="str">
            <v>Irrigated</v>
          </cell>
          <cell r="E87">
            <v>2494</v>
          </cell>
          <cell r="F87" t="str">
            <v>Vegetative</v>
          </cell>
          <cell r="H87">
            <v>291.5</v>
          </cell>
          <cell r="J87">
            <v>291.5</v>
          </cell>
          <cell r="K87">
            <v>4.8600000000000003</v>
          </cell>
          <cell r="L87">
            <v>4.3740000000000006</v>
          </cell>
          <cell r="M87">
            <v>0.1</v>
          </cell>
          <cell r="N87">
            <v>141.66900000000001</v>
          </cell>
          <cell r="O87">
            <v>9815</v>
          </cell>
          <cell r="P87">
            <v>286107.25</v>
          </cell>
          <cell r="T87">
            <v>286107.25</v>
          </cell>
        </row>
        <row r="88">
          <cell r="F88" t="str">
            <v>Vegetative</v>
          </cell>
          <cell r="G88" t="str">
            <v>Nov</v>
          </cell>
          <cell r="H88">
            <v>110</v>
          </cell>
          <cell r="I88">
            <v>110</v>
          </cell>
          <cell r="K88">
            <v>4.8600000000000003</v>
          </cell>
          <cell r="L88">
            <v>0</v>
          </cell>
          <cell r="M88">
            <v>1</v>
          </cell>
          <cell r="N88">
            <v>534.6</v>
          </cell>
          <cell r="O88">
            <v>9815</v>
          </cell>
          <cell r="P88">
            <v>1079650</v>
          </cell>
          <cell r="T88">
            <v>1079650</v>
          </cell>
        </row>
        <row r="90">
          <cell r="B90" t="str">
            <v>Alilem</v>
          </cell>
          <cell r="E90">
            <v>0</v>
          </cell>
          <cell r="F90">
            <v>0</v>
          </cell>
          <cell r="G90">
            <v>0</v>
          </cell>
          <cell r="H90">
            <v>7.2</v>
          </cell>
          <cell r="I90">
            <v>7.2</v>
          </cell>
          <cell r="J90">
            <v>0</v>
          </cell>
          <cell r="K90">
            <v>9</v>
          </cell>
          <cell r="L90">
            <v>0</v>
          </cell>
          <cell r="M90">
            <v>2</v>
          </cell>
          <cell r="N90">
            <v>7.8</v>
          </cell>
          <cell r="O90">
            <v>21560</v>
          </cell>
          <cell r="P90">
            <v>42042</v>
          </cell>
          <cell r="Q90">
            <v>26.25</v>
          </cell>
          <cell r="R90">
            <v>17</v>
          </cell>
          <cell r="S90">
            <v>446250</v>
          </cell>
          <cell r="T90">
            <v>488292</v>
          </cell>
        </row>
        <row r="91">
          <cell r="C91" t="str">
            <v>Irrigated</v>
          </cell>
          <cell r="F91" t="str">
            <v>Vegetative</v>
          </cell>
          <cell r="H91">
            <v>1.95</v>
          </cell>
          <cell r="I91">
            <v>1.95</v>
          </cell>
          <cell r="K91">
            <v>4</v>
          </cell>
          <cell r="L91">
            <v>0</v>
          </cell>
          <cell r="M91">
            <v>1</v>
          </cell>
          <cell r="N91">
            <v>7.8</v>
          </cell>
          <cell r="O91">
            <v>21560</v>
          </cell>
          <cell r="P91">
            <v>42042</v>
          </cell>
          <cell r="T91">
            <v>42042</v>
          </cell>
        </row>
        <row r="92">
          <cell r="F92" t="str">
            <v>Reproductive</v>
          </cell>
          <cell r="H92">
            <v>5.25</v>
          </cell>
          <cell r="I92">
            <v>5.25</v>
          </cell>
          <cell r="K92">
            <v>5</v>
          </cell>
          <cell r="L92">
            <v>0</v>
          </cell>
          <cell r="M92">
            <v>1</v>
          </cell>
          <cell r="P92">
            <v>0</v>
          </cell>
          <cell r="Q92">
            <v>26.25</v>
          </cell>
          <cell r="R92">
            <v>17</v>
          </cell>
          <cell r="S92">
            <v>446250</v>
          </cell>
          <cell r="T92">
            <v>446250</v>
          </cell>
        </row>
        <row r="93">
          <cell r="F93" t="str">
            <v>Reproductive</v>
          </cell>
          <cell r="H93">
            <v>4</v>
          </cell>
          <cell r="I93">
            <v>4</v>
          </cell>
          <cell r="K93">
            <v>4</v>
          </cell>
          <cell r="L93">
            <v>2</v>
          </cell>
          <cell r="M93">
            <v>0.5</v>
          </cell>
          <cell r="P93">
            <v>0</v>
          </cell>
          <cell r="Q93">
            <v>8</v>
          </cell>
          <cell r="R93">
            <v>17</v>
          </cell>
          <cell r="S93">
            <v>136000</v>
          </cell>
          <cell r="T93">
            <v>136000</v>
          </cell>
        </row>
        <row r="94">
          <cell r="B94" t="str">
            <v>Bantay</v>
          </cell>
          <cell r="E94">
            <v>0</v>
          </cell>
          <cell r="F94">
            <v>0</v>
          </cell>
          <cell r="G94">
            <v>0</v>
          </cell>
          <cell r="H94">
            <v>54.6</v>
          </cell>
          <cell r="I94">
            <v>0.7</v>
          </cell>
          <cell r="J94">
            <v>53.9</v>
          </cell>
          <cell r="K94">
            <v>8</v>
          </cell>
          <cell r="L94">
            <v>3.4</v>
          </cell>
          <cell r="M94">
            <v>1.1499999999999999</v>
          </cell>
          <cell r="N94">
            <v>0</v>
          </cell>
          <cell r="O94">
            <v>0</v>
          </cell>
          <cell r="P94">
            <v>0</v>
          </cell>
          <cell r="Q94">
            <v>35.14</v>
          </cell>
          <cell r="R94">
            <v>34</v>
          </cell>
          <cell r="S94">
            <v>597380.00000000012</v>
          </cell>
          <cell r="T94">
            <v>597380.00000000012</v>
          </cell>
        </row>
        <row r="95">
          <cell r="F95" t="str">
            <v>Reproductive</v>
          </cell>
          <cell r="H95">
            <v>53.9</v>
          </cell>
          <cell r="J95">
            <v>53.9</v>
          </cell>
          <cell r="K95">
            <v>4</v>
          </cell>
          <cell r="L95">
            <v>3.4</v>
          </cell>
          <cell r="M95">
            <v>0.15000000000000002</v>
          </cell>
          <cell r="Q95">
            <v>32.340000000000003</v>
          </cell>
          <cell r="R95">
            <v>17</v>
          </cell>
          <cell r="S95">
            <v>549780.00000000012</v>
          </cell>
          <cell r="T95">
            <v>549780.00000000012</v>
          </cell>
        </row>
        <row r="96">
          <cell r="H96">
            <v>0.7</v>
          </cell>
          <cell r="I96">
            <v>0.7</v>
          </cell>
          <cell r="K96">
            <v>4</v>
          </cell>
          <cell r="L96">
            <v>0</v>
          </cell>
          <cell r="M96">
            <v>1</v>
          </cell>
          <cell r="Q96">
            <v>2.8</v>
          </cell>
          <cell r="R96">
            <v>17</v>
          </cell>
          <cell r="S96">
            <v>47599.999999999993</v>
          </cell>
          <cell r="T96">
            <v>47599.999999999993</v>
          </cell>
        </row>
        <row r="97">
          <cell r="B97" t="str">
            <v>Banayoyo</v>
          </cell>
          <cell r="E97">
            <v>0</v>
          </cell>
          <cell r="F97">
            <v>0</v>
          </cell>
          <cell r="G97">
            <v>0</v>
          </cell>
          <cell r="H97">
            <v>15.65</v>
          </cell>
          <cell r="I97">
            <v>2.5</v>
          </cell>
          <cell r="J97">
            <v>13.15</v>
          </cell>
          <cell r="K97">
            <v>8</v>
          </cell>
          <cell r="L97">
            <v>2</v>
          </cell>
          <cell r="M97">
            <v>1.5</v>
          </cell>
          <cell r="N97">
            <v>36.299999999999997</v>
          </cell>
          <cell r="O97">
            <v>43120</v>
          </cell>
          <cell r="P97">
            <v>195657</v>
          </cell>
          <cell r="Q97">
            <v>0</v>
          </cell>
          <cell r="R97">
            <v>0</v>
          </cell>
          <cell r="S97">
            <v>0</v>
          </cell>
          <cell r="T97">
            <v>195657</v>
          </cell>
        </row>
        <row r="98">
          <cell r="F98" t="str">
            <v>Vegetative</v>
          </cell>
          <cell r="H98">
            <v>13.15</v>
          </cell>
          <cell r="J98">
            <v>13.15</v>
          </cell>
          <cell r="K98">
            <v>4</v>
          </cell>
          <cell r="L98">
            <v>2</v>
          </cell>
          <cell r="M98">
            <v>0.5</v>
          </cell>
          <cell r="N98">
            <v>26.3</v>
          </cell>
          <cell r="O98">
            <v>21560</v>
          </cell>
          <cell r="P98">
            <v>141757</v>
          </cell>
          <cell r="T98">
            <v>141757</v>
          </cell>
        </row>
        <row r="99">
          <cell r="F99" t="str">
            <v>Vegetative</v>
          </cell>
          <cell r="H99">
            <v>2.5</v>
          </cell>
          <cell r="I99">
            <v>2.5</v>
          </cell>
          <cell r="K99">
            <v>4</v>
          </cell>
          <cell r="L99">
            <v>0</v>
          </cell>
          <cell r="M99">
            <v>1</v>
          </cell>
          <cell r="N99">
            <v>10</v>
          </cell>
          <cell r="O99">
            <v>21560</v>
          </cell>
          <cell r="P99">
            <v>53900</v>
          </cell>
          <cell r="T99">
            <v>53900</v>
          </cell>
        </row>
        <row r="100">
          <cell r="B100" t="str">
            <v>Burgos</v>
          </cell>
          <cell r="F100" t="str">
            <v>Reproductive</v>
          </cell>
          <cell r="H100">
            <v>10</v>
          </cell>
          <cell r="I100">
            <v>10</v>
          </cell>
          <cell r="K100">
            <v>4.5</v>
          </cell>
          <cell r="L100">
            <v>0</v>
          </cell>
          <cell r="M100">
            <v>1</v>
          </cell>
          <cell r="P100">
            <v>0</v>
          </cell>
          <cell r="Q100">
            <v>45</v>
          </cell>
          <cell r="R100">
            <v>17</v>
          </cell>
          <cell r="S100">
            <v>765000</v>
          </cell>
          <cell r="T100">
            <v>765000</v>
          </cell>
        </row>
        <row r="101">
          <cell r="B101" t="str">
            <v>Candon</v>
          </cell>
          <cell r="F101" t="str">
            <v>Vegetative</v>
          </cell>
          <cell r="H101">
            <v>17.3</v>
          </cell>
          <cell r="I101">
            <v>17.3</v>
          </cell>
          <cell r="L101">
            <v>0</v>
          </cell>
          <cell r="M101">
            <v>1</v>
          </cell>
          <cell r="O101">
            <v>21560</v>
          </cell>
          <cell r="P101">
            <v>372988</v>
          </cell>
          <cell r="T101">
            <v>372988</v>
          </cell>
        </row>
        <row r="102">
          <cell r="B102" t="str">
            <v>Cervantes</v>
          </cell>
          <cell r="E102">
            <v>0</v>
          </cell>
          <cell r="F102">
            <v>0</v>
          </cell>
          <cell r="G102">
            <v>0</v>
          </cell>
          <cell r="H102">
            <v>40</v>
          </cell>
          <cell r="I102">
            <v>15</v>
          </cell>
          <cell r="J102">
            <v>25</v>
          </cell>
          <cell r="K102">
            <v>4</v>
          </cell>
          <cell r="L102">
            <v>3.4</v>
          </cell>
          <cell r="M102">
            <v>1.1499999999999999</v>
          </cell>
          <cell r="N102">
            <v>15</v>
          </cell>
          <cell r="O102">
            <v>43120</v>
          </cell>
          <cell r="P102">
            <v>404250</v>
          </cell>
          <cell r="Q102">
            <v>0</v>
          </cell>
          <cell r="R102">
            <v>0</v>
          </cell>
          <cell r="S102">
            <v>0</v>
          </cell>
          <cell r="T102">
            <v>404250</v>
          </cell>
        </row>
        <row r="103">
          <cell r="C103" t="str">
            <v>Irrigated</v>
          </cell>
          <cell r="F103" t="str">
            <v>Vegetative</v>
          </cell>
          <cell r="H103">
            <v>15</v>
          </cell>
          <cell r="I103">
            <v>15</v>
          </cell>
          <cell r="L103">
            <v>0</v>
          </cell>
          <cell r="M103">
            <v>1</v>
          </cell>
          <cell r="O103">
            <v>21560</v>
          </cell>
          <cell r="P103">
            <v>323400</v>
          </cell>
          <cell r="T103">
            <v>323400</v>
          </cell>
        </row>
        <row r="104">
          <cell r="F104" t="str">
            <v>Vegetative</v>
          </cell>
          <cell r="H104">
            <v>25</v>
          </cell>
          <cell r="J104">
            <v>25</v>
          </cell>
          <cell r="K104">
            <v>4</v>
          </cell>
          <cell r="L104">
            <v>3.4</v>
          </cell>
          <cell r="M104">
            <v>0.15</v>
          </cell>
          <cell r="N104">
            <v>15</v>
          </cell>
          <cell r="O104">
            <v>21560</v>
          </cell>
          <cell r="P104">
            <v>80850</v>
          </cell>
          <cell r="T104">
            <v>80850</v>
          </cell>
        </row>
        <row r="105">
          <cell r="B105" t="str">
            <v>San Ildefonso</v>
          </cell>
          <cell r="F105" t="str">
            <v>Reproductive</v>
          </cell>
          <cell r="H105">
            <v>4</v>
          </cell>
          <cell r="J105">
            <v>4</v>
          </cell>
          <cell r="K105">
            <v>5</v>
          </cell>
          <cell r="L105">
            <v>4</v>
          </cell>
          <cell r="M105">
            <v>0.2</v>
          </cell>
          <cell r="P105">
            <v>0</v>
          </cell>
          <cell r="Q105">
            <v>4</v>
          </cell>
          <cell r="R105">
            <v>17</v>
          </cell>
          <cell r="S105">
            <v>68000</v>
          </cell>
          <cell r="T105">
            <v>68000</v>
          </cell>
        </row>
        <row r="106">
          <cell r="B106" t="str">
            <v>San Vicente</v>
          </cell>
          <cell r="F106" t="str">
            <v>Reproductive</v>
          </cell>
          <cell r="H106">
            <v>1</v>
          </cell>
          <cell r="J106">
            <v>1</v>
          </cell>
          <cell r="K106">
            <v>4.5</v>
          </cell>
          <cell r="L106">
            <v>4.28</v>
          </cell>
          <cell r="M106">
            <v>4.8888888888888836E-2</v>
          </cell>
          <cell r="P106">
            <v>0</v>
          </cell>
          <cell r="Q106">
            <v>0.21999999999999975</v>
          </cell>
          <cell r="R106">
            <v>17</v>
          </cell>
          <cell r="S106">
            <v>3739.9999999999959</v>
          </cell>
          <cell r="T106">
            <v>3739.9999999999959</v>
          </cell>
        </row>
        <row r="107">
          <cell r="B107" t="str">
            <v>Caoayan</v>
          </cell>
          <cell r="E107">
            <v>0</v>
          </cell>
          <cell r="F107">
            <v>0</v>
          </cell>
          <cell r="G107">
            <v>0</v>
          </cell>
          <cell r="H107">
            <v>150</v>
          </cell>
          <cell r="I107">
            <v>0</v>
          </cell>
          <cell r="J107">
            <v>150</v>
          </cell>
          <cell r="K107">
            <v>9.6</v>
          </cell>
          <cell r="L107">
            <v>7.68</v>
          </cell>
          <cell r="M107">
            <v>0.39999999999999991</v>
          </cell>
          <cell r="N107">
            <v>0</v>
          </cell>
          <cell r="O107">
            <v>0</v>
          </cell>
          <cell r="P107">
            <v>0</v>
          </cell>
          <cell r="Q107">
            <v>115.19999999999997</v>
          </cell>
          <cell r="R107">
            <v>34</v>
          </cell>
          <cell r="S107">
            <v>1958399.9999999995</v>
          </cell>
          <cell r="T107">
            <v>1958399.9999999995</v>
          </cell>
        </row>
        <row r="108">
          <cell r="F108" t="str">
            <v>Reproductive</v>
          </cell>
          <cell r="H108">
            <v>135</v>
          </cell>
          <cell r="J108">
            <v>135</v>
          </cell>
          <cell r="K108">
            <v>4.8</v>
          </cell>
          <cell r="L108">
            <v>4.08</v>
          </cell>
          <cell r="M108">
            <v>0.14999999999999997</v>
          </cell>
          <cell r="P108">
            <v>0</v>
          </cell>
          <cell r="Q108">
            <v>97.199999999999974</v>
          </cell>
          <cell r="R108">
            <v>17</v>
          </cell>
          <cell r="S108">
            <v>1652399.9999999995</v>
          </cell>
          <cell r="T108">
            <v>1652399.9999999995</v>
          </cell>
        </row>
        <row r="109">
          <cell r="H109">
            <v>15</v>
          </cell>
          <cell r="J109">
            <v>15</v>
          </cell>
          <cell r="K109">
            <v>4.8</v>
          </cell>
          <cell r="L109">
            <v>3.6</v>
          </cell>
          <cell r="M109">
            <v>0.24999999999999994</v>
          </cell>
          <cell r="P109">
            <v>0</v>
          </cell>
          <cell r="Q109">
            <v>17.999999999999996</v>
          </cell>
          <cell r="R109">
            <v>17</v>
          </cell>
          <cell r="S109">
            <v>305999.99999999994</v>
          </cell>
          <cell r="T109">
            <v>305999.99999999994</v>
          </cell>
        </row>
        <row r="110">
          <cell r="B110" t="str">
            <v>Burgos</v>
          </cell>
          <cell r="F110" t="str">
            <v>Reproductive</v>
          </cell>
          <cell r="H110">
            <v>10</v>
          </cell>
          <cell r="I110">
            <v>10</v>
          </cell>
          <cell r="K110">
            <v>4.5</v>
          </cell>
          <cell r="L110">
            <v>0</v>
          </cell>
          <cell r="M110">
            <v>1</v>
          </cell>
          <cell r="P110">
            <v>0</v>
          </cell>
          <cell r="Q110">
            <v>45</v>
          </cell>
          <cell r="R110">
            <v>17</v>
          </cell>
          <cell r="S110">
            <v>765000</v>
          </cell>
          <cell r="T110">
            <v>765000</v>
          </cell>
        </row>
        <row r="111">
          <cell r="B111" t="str">
            <v>Gregorio del Pilar</v>
          </cell>
          <cell r="F111" t="str">
            <v>Reproductive</v>
          </cell>
          <cell r="H111">
            <v>0.5</v>
          </cell>
          <cell r="J111">
            <v>0.5</v>
          </cell>
          <cell r="K111">
            <v>4</v>
          </cell>
          <cell r="L111">
            <v>3.6</v>
          </cell>
          <cell r="M111">
            <v>9.9999999999999978E-2</v>
          </cell>
          <cell r="P111">
            <v>0</v>
          </cell>
          <cell r="Q111">
            <v>0.19999999999999996</v>
          </cell>
          <cell r="R111">
            <v>17</v>
          </cell>
          <cell r="S111">
            <v>3399.9999999999995</v>
          </cell>
          <cell r="T111">
            <v>3399.9999999999995</v>
          </cell>
        </row>
        <row r="112">
          <cell r="B112" t="str">
            <v>Cabugao</v>
          </cell>
          <cell r="E112">
            <v>0</v>
          </cell>
          <cell r="F112">
            <v>0</v>
          </cell>
          <cell r="G112">
            <v>0</v>
          </cell>
          <cell r="H112">
            <v>4</v>
          </cell>
          <cell r="I112">
            <v>1</v>
          </cell>
          <cell r="J112">
            <v>3</v>
          </cell>
          <cell r="K112">
            <v>9.3000000000000007</v>
          </cell>
          <cell r="L112">
            <v>4.05</v>
          </cell>
          <cell r="M112">
            <v>1.1000000000000001</v>
          </cell>
          <cell r="N112">
            <v>4.8</v>
          </cell>
          <cell r="O112">
            <v>21560</v>
          </cell>
          <cell r="P112">
            <v>21560</v>
          </cell>
          <cell r="Q112">
            <v>1.3500000000000005</v>
          </cell>
          <cell r="R112">
            <v>17</v>
          </cell>
          <cell r="S112">
            <v>22950.000000000011</v>
          </cell>
          <cell r="T112">
            <v>44510.000000000015</v>
          </cell>
        </row>
        <row r="113">
          <cell r="F113" t="str">
            <v>Reproductive</v>
          </cell>
          <cell r="H113">
            <v>3</v>
          </cell>
          <cell r="J113">
            <v>3</v>
          </cell>
          <cell r="K113">
            <v>4.5</v>
          </cell>
          <cell r="L113">
            <v>4.05</v>
          </cell>
          <cell r="M113">
            <v>0.10000000000000003</v>
          </cell>
          <cell r="P113">
            <v>0</v>
          </cell>
          <cell r="Q113">
            <v>1.3500000000000005</v>
          </cell>
          <cell r="R113">
            <v>17</v>
          </cell>
          <cell r="S113">
            <v>22950.000000000011</v>
          </cell>
          <cell r="T113">
            <v>22950.000000000011</v>
          </cell>
        </row>
        <row r="114">
          <cell r="F114" t="str">
            <v>Vegetative</v>
          </cell>
          <cell r="H114">
            <v>1</v>
          </cell>
          <cell r="I114">
            <v>1</v>
          </cell>
          <cell r="K114">
            <v>4.8</v>
          </cell>
          <cell r="L114">
            <v>0</v>
          </cell>
          <cell r="M114">
            <v>1</v>
          </cell>
          <cell r="N114">
            <v>4.8</v>
          </cell>
          <cell r="O114">
            <v>21560</v>
          </cell>
          <cell r="P114">
            <v>21560</v>
          </cell>
          <cell r="T114">
            <v>21560</v>
          </cell>
        </row>
        <row r="115">
          <cell r="B115" t="str">
            <v>Quirino</v>
          </cell>
          <cell r="F115" t="str">
            <v>Reproductive</v>
          </cell>
          <cell r="H115">
            <v>5</v>
          </cell>
          <cell r="I115">
            <v>5</v>
          </cell>
          <cell r="K115">
            <v>4</v>
          </cell>
          <cell r="L115">
            <v>0</v>
          </cell>
          <cell r="M115">
            <v>1</v>
          </cell>
          <cell r="Q115">
            <v>20</v>
          </cell>
          <cell r="R115">
            <v>17</v>
          </cell>
          <cell r="S115">
            <v>340000</v>
          </cell>
          <cell r="T115">
            <v>340000</v>
          </cell>
        </row>
        <row r="116">
          <cell r="B116" t="str">
            <v>Vigan</v>
          </cell>
          <cell r="E116">
            <v>0</v>
          </cell>
          <cell r="F116">
            <v>0</v>
          </cell>
          <cell r="G116">
            <v>0</v>
          </cell>
          <cell r="H116">
            <v>181.67000000000002</v>
          </cell>
          <cell r="I116">
            <v>0</v>
          </cell>
          <cell r="J116">
            <v>181.67000000000002</v>
          </cell>
          <cell r="K116">
            <v>9.3000000000000007</v>
          </cell>
          <cell r="L116">
            <v>7.41</v>
          </cell>
          <cell r="M116">
            <v>0.4</v>
          </cell>
          <cell r="N116">
            <v>0</v>
          </cell>
          <cell r="O116">
            <v>21560</v>
          </cell>
          <cell r="P116">
            <v>264907.72000000003</v>
          </cell>
          <cell r="Q116">
            <v>84.671999999999983</v>
          </cell>
          <cell r="R116">
            <v>17</v>
          </cell>
          <cell r="S116">
            <v>1439423.9999999998</v>
          </cell>
          <cell r="T116">
            <v>1704331.7199999997</v>
          </cell>
        </row>
        <row r="117">
          <cell r="F117" t="str">
            <v>Reproductive</v>
          </cell>
          <cell r="H117">
            <v>58.8</v>
          </cell>
          <cell r="J117">
            <v>58.8</v>
          </cell>
          <cell r="K117">
            <v>4.8</v>
          </cell>
          <cell r="L117">
            <v>3.36</v>
          </cell>
          <cell r="M117">
            <v>0.3</v>
          </cell>
          <cell r="Q117">
            <v>84.671999999999983</v>
          </cell>
          <cell r="R117">
            <v>17</v>
          </cell>
          <cell r="S117">
            <v>1439423.9999999998</v>
          </cell>
          <cell r="T117">
            <v>1439423.9999999998</v>
          </cell>
        </row>
        <row r="118">
          <cell r="F118" t="str">
            <v>Vegetative</v>
          </cell>
          <cell r="H118">
            <v>122.87</v>
          </cell>
          <cell r="J118">
            <v>122.87</v>
          </cell>
          <cell r="K118">
            <v>4.5</v>
          </cell>
          <cell r="L118">
            <v>4.05</v>
          </cell>
          <cell r="M118">
            <v>0.1</v>
          </cell>
          <cell r="O118">
            <v>21560</v>
          </cell>
          <cell r="P118">
            <v>264907.72000000003</v>
          </cell>
          <cell r="T118">
            <v>264907.72000000003</v>
          </cell>
        </row>
        <row r="119">
          <cell r="B119" t="str">
            <v>Suyo</v>
          </cell>
          <cell r="F119" t="str">
            <v>Vegetative</v>
          </cell>
          <cell r="H119">
            <v>4.3</v>
          </cell>
          <cell r="I119">
            <v>4.3</v>
          </cell>
          <cell r="K119">
            <v>4.5</v>
          </cell>
          <cell r="L119">
            <v>0</v>
          </cell>
          <cell r="M119">
            <v>1</v>
          </cell>
          <cell r="N119">
            <v>19.349999999999998</v>
          </cell>
          <cell r="O119">
            <v>21560</v>
          </cell>
          <cell r="P119">
            <v>92708</v>
          </cell>
          <cell r="T119">
            <v>92708</v>
          </cell>
        </row>
        <row r="120">
          <cell r="B120" t="str">
            <v>Narvacan</v>
          </cell>
          <cell r="F120" t="str">
            <v>Vegetative</v>
          </cell>
          <cell r="H120">
            <v>30</v>
          </cell>
          <cell r="I120">
            <v>30</v>
          </cell>
          <cell r="K120">
            <v>4.5</v>
          </cell>
          <cell r="L120">
            <v>0</v>
          </cell>
          <cell r="M120">
            <v>1</v>
          </cell>
          <cell r="N120">
            <v>135</v>
          </cell>
          <cell r="O120">
            <v>21560</v>
          </cell>
          <cell r="P120">
            <v>646800</v>
          </cell>
          <cell r="T120">
            <v>646800</v>
          </cell>
        </row>
        <row r="121">
          <cell r="B121" t="str">
            <v>Nagbukel</v>
          </cell>
          <cell r="E121">
            <v>0</v>
          </cell>
          <cell r="F121">
            <v>0</v>
          </cell>
          <cell r="G121">
            <v>0</v>
          </cell>
          <cell r="H121">
            <v>21.25</v>
          </cell>
          <cell r="I121">
            <v>7.75</v>
          </cell>
          <cell r="J121">
            <v>13.5</v>
          </cell>
          <cell r="K121">
            <v>13.25</v>
          </cell>
          <cell r="L121">
            <v>3.4</v>
          </cell>
          <cell r="M121">
            <v>21.15</v>
          </cell>
          <cell r="N121">
            <v>41.965000000000003</v>
          </cell>
          <cell r="O121">
            <v>40000</v>
          </cell>
          <cell r="P121">
            <v>186500</v>
          </cell>
          <cell r="Q121">
            <v>2.5499999999999998</v>
          </cell>
          <cell r="R121">
            <v>17</v>
          </cell>
          <cell r="S121">
            <v>43350</v>
          </cell>
          <cell r="T121">
            <v>229850</v>
          </cell>
        </row>
        <row r="122">
          <cell r="F122" t="str">
            <v>Vegetative</v>
          </cell>
          <cell r="H122">
            <v>7.75</v>
          </cell>
          <cell r="I122">
            <v>7.75</v>
          </cell>
          <cell r="K122">
            <v>4.5</v>
          </cell>
          <cell r="L122">
            <v>0</v>
          </cell>
          <cell r="M122">
            <v>1</v>
          </cell>
          <cell r="N122">
            <v>34.875</v>
          </cell>
          <cell r="O122">
            <v>20000</v>
          </cell>
          <cell r="P122">
            <v>155000</v>
          </cell>
          <cell r="T122">
            <v>155000</v>
          </cell>
        </row>
        <row r="123">
          <cell r="F123" t="str">
            <v>Vegetative</v>
          </cell>
          <cell r="H123">
            <v>10.5</v>
          </cell>
          <cell r="J123">
            <v>10.5</v>
          </cell>
          <cell r="K123">
            <v>4.5</v>
          </cell>
          <cell r="L123">
            <v>0</v>
          </cell>
          <cell r="M123">
            <v>0.15</v>
          </cell>
          <cell r="N123">
            <v>7.09</v>
          </cell>
          <cell r="O123">
            <v>20000</v>
          </cell>
          <cell r="P123">
            <v>31500</v>
          </cell>
          <cell r="T123">
            <v>31500</v>
          </cell>
        </row>
        <row r="124">
          <cell r="F124" t="str">
            <v>Reproductive</v>
          </cell>
          <cell r="H124">
            <v>3</v>
          </cell>
          <cell r="J124">
            <v>3</v>
          </cell>
          <cell r="K124">
            <v>4.25</v>
          </cell>
          <cell r="L124">
            <v>3.4</v>
          </cell>
          <cell r="M124">
            <v>20</v>
          </cell>
          <cell r="Q124">
            <v>2.5499999999999998</v>
          </cell>
          <cell r="R124">
            <v>17</v>
          </cell>
          <cell r="S124">
            <v>43350</v>
          </cell>
          <cell r="T124">
            <v>43350</v>
          </cell>
        </row>
        <row r="125">
          <cell r="B125" t="str">
            <v>Sigay</v>
          </cell>
          <cell r="F125" t="str">
            <v>Vegetative</v>
          </cell>
          <cell r="H125">
            <v>2.5</v>
          </cell>
          <cell r="I125">
            <v>2.5</v>
          </cell>
          <cell r="K125">
            <v>4.5</v>
          </cell>
          <cell r="L125">
            <v>0</v>
          </cell>
          <cell r="M125">
            <v>1</v>
          </cell>
          <cell r="N125">
            <v>11.25</v>
          </cell>
          <cell r="O125">
            <v>21560</v>
          </cell>
          <cell r="P125">
            <v>53900</v>
          </cell>
          <cell r="T125">
            <v>53900</v>
          </cell>
        </row>
        <row r="126">
          <cell r="B126" t="str">
            <v>Galimuyod</v>
          </cell>
          <cell r="F126" t="str">
            <v>Vegetative</v>
          </cell>
          <cell r="H126">
            <v>5</v>
          </cell>
          <cell r="I126">
            <v>5</v>
          </cell>
          <cell r="K126">
            <v>4.5</v>
          </cell>
          <cell r="L126">
            <v>0</v>
          </cell>
          <cell r="M126">
            <v>1</v>
          </cell>
          <cell r="N126">
            <v>22.5</v>
          </cell>
          <cell r="O126">
            <v>20000</v>
          </cell>
          <cell r="P126">
            <v>100000</v>
          </cell>
          <cell r="T126">
            <v>100000</v>
          </cell>
        </row>
        <row r="127">
          <cell r="B127" t="str">
            <v>Santa</v>
          </cell>
          <cell r="F127" t="str">
            <v>Reproductive</v>
          </cell>
          <cell r="H127">
            <v>142.75</v>
          </cell>
          <cell r="I127">
            <v>142.75</v>
          </cell>
          <cell r="K127">
            <v>4.5</v>
          </cell>
          <cell r="L127">
            <v>0</v>
          </cell>
          <cell r="M127">
            <v>1</v>
          </cell>
          <cell r="P127">
            <v>0</v>
          </cell>
          <cell r="Q127">
            <v>642.375</v>
          </cell>
          <cell r="R127">
            <v>17</v>
          </cell>
          <cell r="S127">
            <v>10920375</v>
          </cell>
          <cell r="T127">
            <v>10920375</v>
          </cell>
        </row>
        <row r="128">
          <cell r="B128" t="str">
            <v>Magsingal</v>
          </cell>
          <cell r="F128" t="str">
            <v>Vegetative</v>
          </cell>
          <cell r="H128">
            <v>21</v>
          </cell>
          <cell r="I128">
            <v>21</v>
          </cell>
          <cell r="K128">
            <v>4</v>
          </cell>
          <cell r="L128">
            <v>0</v>
          </cell>
          <cell r="M128">
            <v>1</v>
          </cell>
          <cell r="N128">
            <v>84</v>
          </cell>
          <cell r="O128">
            <v>21560</v>
          </cell>
          <cell r="P128">
            <v>452760</v>
          </cell>
          <cell r="T128">
            <v>452760</v>
          </cell>
        </row>
        <row r="129">
          <cell r="B129" t="str">
            <v>SANTA Cruz</v>
          </cell>
          <cell r="E129">
            <v>0</v>
          </cell>
          <cell r="F129">
            <v>0</v>
          </cell>
          <cell r="G129">
            <v>0</v>
          </cell>
          <cell r="H129">
            <v>5.09</v>
          </cell>
          <cell r="I129">
            <v>5.09</v>
          </cell>
          <cell r="J129">
            <v>0</v>
          </cell>
          <cell r="K129">
            <v>0</v>
          </cell>
          <cell r="L129">
            <v>0</v>
          </cell>
          <cell r="M129">
            <v>4</v>
          </cell>
          <cell r="N129">
            <v>0</v>
          </cell>
          <cell r="O129">
            <v>51820</v>
          </cell>
          <cell r="P129">
            <v>354563.8</v>
          </cell>
          <cell r="Q129">
            <v>0</v>
          </cell>
          <cell r="R129">
            <v>0</v>
          </cell>
          <cell r="S129">
            <v>0</v>
          </cell>
          <cell r="T129">
            <v>354563.8</v>
          </cell>
        </row>
        <row r="130">
          <cell r="F130" t="str">
            <v>Vegetative</v>
          </cell>
          <cell r="H130">
            <v>1.76</v>
          </cell>
          <cell r="I130">
            <v>1.76</v>
          </cell>
          <cell r="M130">
            <v>1</v>
          </cell>
          <cell r="O130">
            <v>23900</v>
          </cell>
          <cell r="P130">
            <v>42064</v>
          </cell>
          <cell r="T130">
            <v>42064</v>
          </cell>
        </row>
        <row r="131">
          <cell r="F131" t="str">
            <v>Vegetative</v>
          </cell>
          <cell r="H131">
            <v>3.33</v>
          </cell>
          <cell r="I131">
            <v>3.33</v>
          </cell>
          <cell r="M131">
            <v>1</v>
          </cell>
          <cell r="O131">
            <v>21560</v>
          </cell>
          <cell r="P131">
            <v>71794.8</v>
          </cell>
          <cell r="T131">
            <v>71794.8</v>
          </cell>
        </row>
        <row r="132">
          <cell r="F132" t="str">
            <v>Seedlings</v>
          </cell>
          <cell r="H132" t="str">
            <v>148 packs</v>
          </cell>
          <cell r="I132" t="str">
            <v>149 packs</v>
          </cell>
          <cell r="M132">
            <v>1</v>
          </cell>
          <cell r="O132">
            <v>4500</v>
          </cell>
          <cell r="P132">
            <v>223500</v>
          </cell>
          <cell r="T132">
            <v>223500</v>
          </cell>
        </row>
        <row r="133">
          <cell r="F133" t="str">
            <v>Seedlings</v>
          </cell>
          <cell r="H133" t="str">
            <v>9.25 bags</v>
          </cell>
          <cell r="I133" t="str">
            <v>9.25 bags</v>
          </cell>
          <cell r="M133">
            <v>1</v>
          </cell>
          <cell r="O133">
            <v>1860</v>
          </cell>
          <cell r="P133">
            <v>17205</v>
          </cell>
          <cell r="T133">
            <v>17205</v>
          </cell>
        </row>
        <row r="134">
          <cell r="B134" t="str">
            <v>SANTA Lucia</v>
          </cell>
          <cell r="F134" t="str">
            <v>Vegetative</v>
          </cell>
          <cell r="H134">
            <v>48.134999999999998</v>
          </cell>
          <cell r="I134">
            <v>48.134999999999998</v>
          </cell>
          <cell r="M134">
            <v>1</v>
          </cell>
          <cell r="O134">
            <v>21560</v>
          </cell>
          <cell r="P134">
            <v>1037790.6</v>
          </cell>
          <cell r="T134">
            <v>1037790.6</v>
          </cell>
        </row>
        <row r="135">
          <cell r="B135" t="str">
            <v>SANTA  Maria</v>
          </cell>
          <cell r="E135">
            <v>0</v>
          </cell>
          <cell r="F135">
            <v>0</v>
          </cell>
          <cell r="G135">
            <v>0</v>
          </cell>
          <cell r="H135">
            <v>70.849999999999994</v>
          </cell>
          <cell r="I135">
            <v>70.849999999999994</v>
          </cell>
          <cell r="J135">
            <v>0</v>
          </cell>
          <cell r="K135">
            <v>4</v>
          </cell>
          <cell r="L135">
            <v>0</v>
          </cell>
          <cell r="M135">
            <v>2</v>
          </cell>
          <cell r="N135">
            <v>0</v>
          </cell>
          <cell r="O135">
            <v>21560</v>
          </cell>
          <cell r="P135">
            <v>1516745.9999999998</v>
          </cell>
          <cell r="Q135">
            <v>2</v>
          </cell>
          <cell r="R135">
            <v>17</v>
          </cell>
          <cell r="S135">
            <v>34000</v>
          </cell>
          <cell r="T135">
            <v>1550745.9999999998</v>
          </cell>
        </row>
        <row r="136">
          <cell r="F136" t="str">
            <v>Vegetative</v>
          </cell>
          <cell r="H136">
            <v>70.349999999999994</v>
          </cell>
          <cell r="I136">
            <v>70.349999999999994</v>
          </cell>
          <cell r="M136">
            <v>1</v>
          </cell>
          <cell r="O136">
            <v>21560</v>
          </cell>
          <cell r="P136">
            <v>1516745.9999999998</v>
          </cell>
          <cell r="T136">
            <v>1516745.9999999998</v>
          </cell>
        </row>
        <row r="137">
          <cell r="F137" t="str">
            <v>Reproductive</v>
          </cell>
          <cell r="H137">
            <v>0.5</v>
          </cell>
          <cell r="I137">
            <v>0.5</v>
          </cell>
          <cell r="K137">
            <v>4</v>
          </cell>
          <cell r="M137">
            <v>1</v>
          </cell>
          <cell r="P137">
            <v>0</v>
          </cell>
          <cell r="Q137">
            <v>2</v>
          </cell>
          <cell r="R137">
            <v>17</v>
          </cell>
          <cell r="S137">
            <v>34000</v>
          </cell>
          <cell r="T137">
            <v>34000</v>
          </cell>
        </row>
        <row r="138">
          <cell r="B138" t="str">
            <v>Santiago</v>
          </cell>
          <cell r="E138">
            <v>0</v>
          </cell>
          <cell r="F138">
            <v>0</v>
          </cell>
          <cell r="G138">
            <v>0</v>
          </cell>
          <cell r="H138">
            <v>46.61</v>
          </cell>
          <cell r="I138">
            <v>42.26</v>
          </cell>
          <cell r="J138">
            <v>4.3499999999999996</v>
          </cell>
          <cell r="K138">
            <v>4</v>
          </cell>
          <cell r="L138">
            <v>3.6</v>
          </cell>
          <cell r="M138">
            <v>1.1000000000000001</v>
          </cell>
          <cell r="N138">
            <v>1.74</v>
          </cell>
          <cell r="O138">
            <v>43120</v>
          </cell>
          <cell r="P138">
            <v>920504.2</v>
          </cell>
          <cell r="Q138">
            <v>0</v>
          </cell>
          <cell r="R138">
            <v>0</v>
          </cell>
          <cell r="S138">
            <v>0</v>
          </cell>
          <cell r="T138">
            <v>920504.2</v>
          </cell>
        </row>
        <row r="139">
          <cell r="F139" t="str">
            <v>Vegetative</v>
          </cell>
          <cell r="H139">
            <v>42.26</v>
          </cell>
          <cell r="I139">
            <v>42.26</v>
          </cell>
          <cell r="M139">
            <v>1</v>
          </cell>
          <cell r="O139">
            <v>21560</v>
          </cell>
          <cell r="P139">
            <v>911125.6</v>
          </cell>
          <cell r="T139">
            <v>911125.6</v>
          </cell>
        </row>
        <row r="140">
          <cell r="H140">
            <v>4.3499999999999996</v>
          </cell>
          <cell r="J140">
            <v>4.3499999999999996</v>
          </cell>
          <cell r="K140">
            <v>4</v>
          </cell>
          <cell r="L140">
            <v>3.6</v>
          </cell>
          <cell r="M140">
            <v>0.1</v>
          </cell>
          <cell r="N140">
            <v>1.74</v>
          </cell>
          <cell r="O140">
            <v>21560</v>
          </cell>
          <cell r="P140">
            <v>9378.5999999999985</v>
          </cell>
          <cell r="T140">
            <v>9378.5999999999985</v>
          </cell>
        </row>
        <row r="141">
          <cell r="B141" t="str">
            <v>Sigay</v>
          </cell>
          <cell r="F141" t="str">
            <v>Vegetative</v>
          </cell>
          <cell r="H141">
            <v>2.5</v>
          </cell>
          <cell r="I141">
            <v>2.5</v>
          </cell>
          <cell r="M141">
            <v>1</v>
          </cell>
          <cell r="O141">
            <v>21560</v>
          </cell>
          <cell r="P141">
            <v>53900</v>
          </cell>
          <cell r="T141">
            <v>53900</v>
          </cell>
        </row>
        <row r="142">
          <cell r="B142" t="str">
            <v>San Esteban</v>
          </cell>
          <cell r="E142">
            <v>0</v>
          </cell>
          <cell r="F142">
            <v>0</v>
          </cell>
          <cell r="G142">
            <v>0</v>
          </cell>
          <cell r="H142">
            <v>77.430000000000007</v>
          </cell>
          <cell r="I142">
            <v>22.75</v>
          </cell>
          <cell r="J142">
            <v>54.68</v>
          </cell>
          <cell r="K142">
            <v>12</v>
          </cell>
          <cell r="L142">
            <v>5</v>
          </cell>
          <cell r="M142">
            <v>1.75</v>
          </cell>
          <cell r="N142">
            <v>148.28</v>
          </cell>
          <cell r="O142">
            <v>65620</v>
          </cell>
          <cell r="P142">
            <v>811468</v>
          </cell>
          <cell r="Q142">
            <v>0</v>
          </cell>
          <cell r="R142">
            <v>0</v>
          </cell>
          <cell r="S142">
            <v>0</v>
          </cell>
          <cell r="T142">
            <v>811468</v>
          </cell>
        </row>
        <row r="143">
          <cell r="F143" t="str">
            <v>Vegetative</v>
          </cell>
          <cell r="H143">
            <v>52.08</v>
          </cell>
          <cell r="J143">
            <v>52.08</v>
          </cell>
          <cell r="K143">
            <v>4</v>
          </cell>
          <cell r="L143">
            <v>3</v>
          </cell>
          <cell r="M143">
            <v>0.25</v>
          </cell>
          <cell r="N143">
            <v>52.08</v>
          </cell>
          <cell r="O143">
            <v>22500</v>
          </cell>
          <cell r="P143">
            <v>292950</v>
          </cell>
          <cell r="T143">
            <v>292950</v>
          </cell>
        </row>
        <row r="144">
          <cell r="H144">
            <v>2.6</v>
          </cell>
          <cell r="J144">
            <v>2.6</v>
          </cell>
          <cell r="K144">
            <v>4</v>
          </cell>
          <cell r="L144">
            <v>2</v>
          </cell>
          <cell r="M144">
            <v>0.5</v>
          </cell>
          <cell r="N144">
            <v>5.2</v>
          </cell>
          <cell r="O144">
            <v>21560</v>
          </cell>
          <cell r="P144">
            <v>28028</v>
          </cell>
          <cell r="T144">
            <v>28028</v>
          </cell>
        </row>
        <row r="145">
          <cell r="H145">
            <v>22.75</v>
          </cell>
          <cell r="I145">
            <v>22.75</v>
          </cell>
          <cell r="K145">
            <v>4</v>
          </cell>
          <cell r="L145">
            <v>0</v>
          </cell>
          <cell r="M145">
            <v>1</v>
          </cell>
          <cell r="N145">
            <v>91</v>
          </cell>
          <cell r="O145">
            <v>21560</v>
          </cell>
          <cell r="P145">
            <v>490490</v>
          </cell>
          <cell r="T145">
            <v>490490</v>
          </cell>
        </row>
        <row r="146">
          <cell r="B146" t="str">
            <v>Santo Domingo</v>
          </cell>
          <cell r="E146">
            <v>0</v>
          </cell>
          <cell r="F146">
            <v>0</v>
          </cell>
          <cell r="G146">
            <v>0</v>
          </cell>
          <cell r="H146">
            <v>23.3</v>
          </cell>
          <cell r="I146">
            <v>23.3</v>
          </cell>
          <cell r="J146">
            <v>0</v>
          </cell>
          <cell r="K146">
            <v>9</v>
          </cell>
          <cell r="L146">
            <v>0</v>
          </cell>
          <cell r="M146">
            <v>2</v>
          </cell>
          <cell r="N146">
            <v>82.350000000000009</v>
          </cell>
          <cell r="O146">
            <v>6800</v>
          </cell>
          <cell r="P146">
            <v>124440</v>
          </cell>
          <cell r="Q146">
            <v>22.5</v>
          </cell>
          <cell r="R146">
            <v>17</v>
          </cell>
          <cell r="S146">
            <v>382500</v>
          </cell>
          <cell r="T146">
            <v>506940</v>
          </cell>
        </row>
        <row r="147">
          <cell r="F147" t="str">
            <v>Flowering</v>
          </cell>
          <cell r="H147">
            <v>5</v>
          </cell>
          <cell r="I147">
            <v>5</v>
          </cell>
          <cell r="K147">
            <v>4.5</v>
          </cell>
          <cell r="L147">
            <v>0</v>
          </cell>
          <cell r="M147">
            <v>1</v>
          </cell>
          <cell r="Q147">
            <v>22.5</v>
          </cell>
          <cell r="R147">
            <v>17</v>
          </cell>
          <cell r="S147">
            <v>382500</v>
          </cell>
          <cell r="T147">
            <v>382500</v>
          </cell>
        </row>
        <row r="148">
          <cell r="F148" t="str">
            <v>Vegetative</v>
          </cell>
          <cell r="H148">
            <v>18.3</v>
          </cell>
          <cell r="I148">
            <v>18.3</v>
          </cell>
          <cell r="K148">
            <v>4.5</v>
          </cell>
          <cell r="L148">
            <v>0</v>
          </cell>
          <cell r="M148">
            <v>1</v>
          </cell>
          <cell r="N148">
            <v>82.350000000000009</v>
          </cell>
          <cell r="O148">
            <v>6800</v>
          </cell>
          <cell r="P148">
            <v>124440</v>
          </cell>
          <cell r="T148">
            <v>124440</v>
          </cell>
        </row>
        <row r="149">
          <cell r="B149" t="str">
            <v>Bantay</v>
          </cell>
          <cell r="E149">
            <v>0</v>
          </cell>
          <cell r="F149">
            <v>0</v>
          </cell>
          <cell r="G149">
            <v>0</v>
          </cell>
          <cell r="H149">
            <v>54.6</v>
          </cell>
          <cell r="I149">
            <v>0.7</v>
          </cell>
          <cell r="J149">
            <v>53.9</v>
          </cell>
          <cell r="K149">
            <v>8</v>
          </cell>
          <cell r="L149">
            <v>3.4</v>
          </cell>
          <cell r="M149">
            <v>1.1499999999999999</v>
          </cell>
          <cell r="N149">
            <v>0</v>
          </cell>
          <cell r="O149">
            <v>0</v>
          </cell>
          <cell r="P149">
            <v>0</v>
          </cell>
          <cell r="Q149">
            <v>35.139999999999993</v>
          </cell>
          <cell r="R149">
            <v>34</v>
          </cell>
          <cell r="S149">
            <v>597380</v>
          </cell>
          <cell r="T149">
            <v>597380</v>
          </cell>
        </row>
        <row r="150">
          <cell r="C150" t="str">
            <v>Irrigated</v>
          </cell>
          <cell r="F150" t="str">
            <v>Reproductive</v>
          </cell>
          <cell r="H150">
            <v>53.9</v>
          </cell>
          <cell r="J150">
            <v>53.9</v>
          </cell>
          <cell r="K150">
            <v>4</v>
          </cell>
          <cell r="L150">
            <v>3.4</v>
          </cell>
          <cell r="M150">
            <v>0.15</v>
          </cell>
          <cell r="Q150">
            <v>32.339999999999996</v>
          </cell>
          <cell r="R150">
            <v>17</v>
          </cell>
          <cell r="S150">
            <v>549780</v>
          </cell>
          <cell r="T150">
            <v>549780</v>
          </cell>
        </row>
        <row r="151">
          <cell r="H151">
            <v>0.7</v>
          </cell>
          <cell r="I151">
            <v>0.7</v>
          </cell>
          <cell r="K151">
            <v>4</v>
          </cell>
          <cell r="L151">
            <v>0</v>
          </cell>
          <cell r="M151">
            <v>1</v>
          </cell>
          <cell r="Q151">
            <v>2.8</v>
          </cell>
          <cell r="R151">
            <v>17</v>
          </cell>
          <cell r="S151">
            <v>47599.999999999993</v>
          </cell>
          <cell r="T151">
            <v>47599.999999999993</v>
          </cell>
        </row>
        <row r="152">
          <cell r="B152" t="str">
            <v>San Emilio</v>
          </cell>
          <cell r="E152">
            <v>0</v>
          </cell>
          <cell r="F152">
            <v>0</v>
          </cell>
          <cell r="G152">
            <v>0</v>
          </cell>
          <cell r="H152">
            <v>25</v>
          </cell>
          <cell r="I152">
            <v>16.5</v>
          </cell>
          <cell r="J152">
            <v>8.5</v>
          </cell>
          <cell r="K152">
            <v>0</v>
          </cell>
          <cell r="L152">
            <v>0</v>
          </cell>
          <cell r="M152">
            <v>1.1000000000000001</v>
          </cell>
          <cell r="N152">
            <v>0</v>
          </cell>
          <cell r="O152">
            <v>37120</v>
          </cell>
          <cell r="P152">
            <v>322016</v>
          </cell>
          <cell r="Q152">
            <v>0</v>
          </cell>
          <cell r="R152">
            <v>0</v>
          </cell>
          <cell r="S152">
            <v>0</v>
          </cell>
          <cell r="T152">
            <v>322016</v>
          </cell>
        </row>
        <row r="153">
          <cell r="F153" t="str">
            <v>Newly Transplanted</v>
          </cell>
          <cell r="H153">
            <v>16.5</v>
          </cell>
          <cell r="I153">
            <v>16.5</v>
          </cell>
          <cell r="M153">
            <v>1</v>
          </cell>
          <cell r="O153">
            <v>18560</v>
          </cell>
          <cell r="P153">
            <v>306240</v>
          </cell>
          <cell r="T153">
            <v>306240</v>
          </cell>
        </row>
        <row r="154">
          <cell r="F154" t="str">
            <v>Newly Transplanted</v>
          </cell>
          <cell r="H154">
            <v>8.5</v>
          </cell>
          <cell r="J154">
            <v>8.5</v>
          </cell>
          <cell r="M154">
            <v>0.1</v>
          </cell>
          <cell r="O154">
            <v>18560</v>
          </cell>
          <cell r="P154">
            <v>15776</v>
          </cell>
          <cell r="T154">
            <v>15776</v>
          </cell>
        </row>
        <row r="155">
          <cell r="B155" t="str">
            <v>Lillidda</v>
          </cell>
          <cell r="C155" t="str">
            <v>Irrigated</v>
          </cell>
          <cell r="F155" t="str">
            <v>Vegetative</v>
          </cell>
          <cell r="H155">
            <v>60.42</v>
          </cell>
          <cell r="I155">
            <v>60.42</v>
          </cell>
          <cell r="M155">
            <v>1</v>
          </cell>
          <cell r="O155">
            <v>21560</v>
          </cell>
          <cell r="P155">
            <v>1302655.2</v>
          </cell>
          <cell r="T155">
            <v>1302655.2</v>
          </cell>
        </row>
        <row r="156">
          <cell r="B156" t="str">
            <v>San Juan</v>
          </cell>
          <cell r="F156" t="str">
            <v>Maturity</v>
          </cell>
          <cell r="H156">
            <v>1</v>
          </cell>
          <cell r="J156">
            <v>1</v>
          </cell>
          <cell r="K156">
            <v>4</v>
          </cell>
          <cell r="L156">
            <v>3.2</v>
          </cell>
          <cell r="M156">
            <v>0.19999999999999996</v>
          </cell>
          <cell r="Q156">
            <v>0.79999999999999982</v>
          </cell>
          <cell r="R156">
            <v>17</v>
          </cell>
          <cell r="S156">
            <v>13599.999999999998</v>
          </cell>
          <cell r="T156">
            <v>13599.999999999998</v>
          </cell>
        </row>
        <row r="159">
          <cell r="B159" t="str">
            <v>Bautista</v>
          </cell>
          <cell r="F159" t="str">
            <v>Vegetative</v>
          </cell>
          <cell r="H159">
            <v>20</v>
          </cell>
          <cell r="J159">
            <v>20</v>
          </cell>
          <cell r="K159">
            <v>5</v>
          </cell>
          <cell r="L159">
            <v>4.5</v>
          </cell>
          <cell r="M159">
            <v>0.1</v>
          </cell>
          <cell r="O159">
            <v>15000</v>
          </cell>
          <cell r="P159">
            <v>30000</v>
          </cell>
          <cell r="T159">
            <v>30000</v>
          </cell>
        </row>
        <row r="160">
          <cell r="B160" t="str">
            <v>Bugallon</v>
          </cell>
          <cell r="F160" t="str">
            <v>Vegetative</v>
          </cell>
          <cell r="H160">
            <v>20</v>
          </cell>
          <cell r="I160">
            <v>20</v>
          </cell>
          <cell r="K160">
            <v>4</v>
          </cell>
          <cell r="L160">
            <v>0</v>
          </cell>
          <cell r="M160">
            <v>1</v>
          </cell>
          <cell r="N160">
            <v>80</v>
          </cell>
          <cell r="O160">
            <v>15000</v>
          </cell>
          <cell r="P160">
            <v>300000</v>
          </cell>
          <cell r="T160">
            <v>300000</v>
          </cell>
        </row>
        <row r="161">
          <cell r="B161" t="str">
            <v>Aguilar</v>
          </cell>
          <cell r="E161">
            <v>0</v>
          </cell>
          <cell r="F161">
            <v>0</v>
          </cell>
          <cell r="G161">
            <v>0</v>
          </cell>
          <cell r="H161">
            <v>323</v>
          </cell>
          <cell r="I161">
            <v>0</v>
          </cell>
          <cell r="J161">
            <v>323</v>
          </cell>
          <cell r="K161">
            <v>8</v>
          </cell>
          <cell r="L161">
            <v>4.8</v>
          </cell>
          <cell r="M161">
            <v>0.8</v>
          </cell>
          <cell r="N161">
            <v>6</v>
          </cell>
          <cell r="O161">
            <v>10000</v>
          </cell>
          <cell r="P161">
            <v>26100</v>
          </cell>
          <cell r="Q161">
            <v>384</v>
          </cell>
          <cell r="R161">
            <v>17</v>
          </cell>
          <cell r="S161">
            <v>6528000</v>
          </cell>
          <cell r="T161">
            <v>6554100</v>
          </cell>
        </row>
        <row r="162">
          <cell r="F162" t="str">
            <v>Seedlings</v>
          </cell>
          <cell r="H162" t="str">
            <v>8 bags</v>
          </cell>
          <cell r="I162" t="str">
            <v>8 bags</v>
          </cell>
          <cell r="P162">
            <v>11100</v>
          </cell>
          <cell r="T162">
            <v>11100</v>
          </cell>
        </row>
        <row r="163">
          <cell r="F163" t="str">
            <v>Newly Planted</v>
          </cell>
          <cell r="H163">
            <v>3</v>
          </cell>
          <cell r="J163">
            <v>3</v>
          </cell>
          <cell r="K163">
            <v>4</v>
          </cell>
          <cell r="L163">
            <v>2</v>
          </cell>
          <cell r="M163">
            <v>0.5</v>
          </cell>
          <cell r="N163">
            <v>6</v>
          </cell>
          <cell r="O163">
            <v>10000</v>
          </cell>
          <cell r="P163">
            <v>15000</v>
          </cell>
          <cell r="T163">
            <v>15000</v>
          </cell>
        </row>
        <row r="164">
          <cell r="F164" t="str">
            <v>Reproductive</v>
          </cell>
          <cell r="H164">
            <v>320</v>
          </cell>
          <cell r="J164">
            <v>320</v>
          </cell>
          <cell r="K164">
            <v>4</v>
          </cell>
          <cell r="L164">
            <v>2.8</v>
          </cell>
          <cell r="M164">
            <v>0.3</v>
          </cell>
          <cell r="Q164">
            <v>384</v>
          </cell>
          <cell r="R164">
            <v>17</v>
          </cell>
          <cell r="S164">
            <v>6528000</v>
          </cell>
          <cell r="T164">
            <v>6528000</v>
          </cell>
        </row>
        <row r="165">
          <cell r="B165" t="str">
            <v>Labrador</v>
          </cell>
          <cell r="F165" t="str">
            <v>Vegetative</v>
          </cell>
          <cell r="H165">
            <v>20</v>
          </cell>
          <cell r="J165">
            <v>20</v>
          </cell>
          <cell r="K165">
            <v>4</v>
          </cell>
          <cell r="L165">
            <v>2</v>
          </cell>
          <cell r="M165">
            <v>0.5</v>
          </cell>
          <cell r="N165">
            <v>40</v>
          </cell>
          <cell r="O165">
            <v>15000</v>
          </cell>
          <cell r="P165">
            <v>150000</v>
          </cell>
          <cell r="T165">
            <v>150000</v>
          </cell>
        </row>
        <row r="166">
          <cell r="B166" t="str">
            <v>Mangtarem</v>
          </cell>
          <cell r="E166">
            <v>0</v>
          </cell>
          <cell r="F166">
            <v>0</v>
          </cell>
          <cell r="G166">
            <v>0</v>
          </cell>
          <cell r="H166">
            <v>796.5</v>
          </cell>
          <cell r="I166">
            <v>0</v>
          </cell>
          <cell r="J166">
            <v>796.5</v>
          </cell>
          <cell r="K166">
            <v>16</v>
          </cell>
          <cell r="L166">
            <v>8.8000000000000007</v>
          </cell>
          <cell r="M166">
            <v>1.8</v>
          </cell>
          <cell r="N166">
            <v>120.8</v>
          </cell>
          <cell r="O166">
            <v>15000</v>
          </cell>
          <cell r="P166">
            <v>453000</v>
          </cell>
          <cell r="Q166">
            <v>1491.6</v>
          </cell>
          <cell r="R166">
            <v>51</v>
          </cell>
          <cell r="S166">
            <v>25357200</v>
          </cell>
          <cell r="T166">
            <v>25810200</v>
          </cell>
        </row>
        <row r="167">
          <cell r="F167" t="str">
            <v>Vegetative</v>
          </cell>
          <cell r="H167">
            <v>151</v>
          </cell>
          <cell r="J167">
            <v>151</v>
          </cell>
          <cell r="K167">
            <v>4</v>
          </cell>
          <cell r="L167">
            <v>3.2</v>
          </cell>
          <cell r="M167">
            <v>0.2</v>
          </cell>
          <cell r="N167">
            <v>120.8</v>
          </cell>
          <cell r="O167">
            <v>15000</v>
          </cell>
          <cell r="P167">
            <v>453000</v>
          </cell>
          <cell r="T167">
            <v>453000</v>
          </cell>
        </row>
        <row r="168">
          <cell r="F168" t="str">
            <v>Reproductive</v>
          </cell>
          <cell r="H168">
            <v>445</v>
          </cell>
          <cell r="J168">
            <v>445</v>
          </cell>
          <cell r="K168">
            <v>4</v>
          </cell>
          <cell r="L168">
            <v>2</v>
          </cell>
          <cell r="M168">
            <v>0.5</v>
          </cell>
          <cell r="Q168">
            <v>890</v>
          </cell>
          <cell r="R168">
            <v>17</v>
          </cell>
          <cell r="S168">
            <v>15130000</v>
          </cell>
          <cell r="T168">
            <v>15130000</v>
          </cell>
        </row>
        <row r="169">
          <cell r="F169" t="str">
            <v>Reproductive</v>
          </cell>
          <cell r="H169">
            <v>180.5</v>
          </cell>
          <cell r="J169">
            <v>180.5</v>
          </cell>
          <cell r="K169">
            <v>4</v>
          </cell>
          <cell r="L169">
            <v>0.8</v>
          </cell>
          <cell r="M169">
            <v>0.8</v>
          </cell>
          <cell r="Q169">
            <v>577.6</v>
          </cell>
          <cell r="R169">
            <v>17</v>
          </cell>
          <cell r="S169">
            <v>9819200</v>
          </cell>
          <cell r="T169">
            <v>9819200</v>
          </cell>
        </row>
        <row r="170">
          <cell r="F170" t="str">
            <v>Maturity</v>
          </cell>
          <cell r="H170">
            <v>20</v>
          </cell>
          <cell r="J170">
            <v>20</v>
          </cell>
          <cell r="K170">
            <v>4</v>
          </cell>
          <cell r="L170">
            <v>2.8</v>
          </cell>
          <cell r="M170">
            <v>0.3</v>
          </cell>
          <cell r="Q170">
            <v>24</v>
          </cell>
          <cell r="R170">
            <v>17</v>
          </cell>
          <cell r="S170">
            <v>408000</v>
          </cell>
          <cell r="T170">
            <v>408000</v>
          </cell>
        </row>
        <row r="171">
          <cell r="B171" t="str">
            <v>Bayambang</v>
          </cell>
          <cell r="F171" t="str">
            <v>Reproductive</v>
          </cell>
          <cell r="H171">
            <v>300</v>
          </cell>
          <cell r="I171">
            <v>300</v>
          </cell>
          <cell r="K171">
            <v>4</v>
          </cell>
          <cell r="L171">
            <v>0</v>
          </cell>
          <cell r="M171">
            <v>1</v>
          </cell>
          <cell r="Q171">
            <v>1200</v>
          </cell>
          <cell r="R171">
            <v>17</v>
          </cell>
          <cell r="S171">
            <v>20400000</v>
          </cell>
          <cell r="T171">
            <v>20400000</v>
          </cell>
        </row>
        <row r="172">
          <cell r="B172" t="str">
            <v xml:space="preserve">San Manuel </v>
          </cell>
          <cell r="E172">
            <v>0</v>
          </cell>
          <cell r="F172">
            <v>0</v>
          </cell>
          <cell r="G172">
            <v>0</v>
          </cell>
          <cell r="H172">
            <v>118.25</v>
          </cell>
          <cell r="I172">
            <v>2.25</v>
          </cell>
          <cell r="J172">
            <v>116</v>
          </cell>
          <cell r="K172">
            <v>20</v>
          </cell>
          <cell r="L172">
            <v>13.6</v>
          </cell>
          <cell r="M172">
            <v>2.6000000000000005</v>
          </cell>
          <cell r="N172">
            <v>96.199999999999989</v>
          </cell>
          <cell r="O172">
            <v>36200</v>
          </cell>
          <cell r="P172">
            <v>291299.99999999994</v>
          </cell>
          <cell r="Q172">
            <v>2.7999999999999994</v>
          </cell>
          <cell r="R172">
            <v>34</v>
          </cell>
          <cell r="S172">
            <v>47599.999999999993</v>
          </cell>
          <cell r="T172">
            <v>338899.99999999994</v>
          </cell>
        </row>
        <row r="173">
          <cell r="F173" t="str">
            <v>Seedlings</v>
          </cell>
          <cell r="H173" t="str">
            <v>9 cavans</v>
          </cell>
          <cell r="I173" t="str">
            <v>9 cavans</v>
          </cell>
          <cell r="M173">
            <v>1</v>
          </cell>
          <cell r="O173">
            <v>1200</v>
          </cell>
          <cell r="P173">
            <v>10800</v>
          </cell>
          <cell r="T173">
            <v>10800</v>
          </cell>
        </row>
        <row r="174">
          <cell r="F174" t="str">
            <v>Newly Transplanted</v>
          </cell>
          <cell r="H174">
            <v>69</v>
          </cell>
          <cell r="J174">
            <v>69</v>
          </cell>
          <cell r="K174">
            <v>4</v>
          </cell>
          <cell r="L174">
            <v>3.2</v>
          </cell>
          <cell r="M174">
            <v>0.19999999999999996</v>
          </cell>
          <cell r="N174">
            <v>55.199999999999989</v>
          </cell>
          <cell r="O174">
            <v>10000</v>
          </cell>
          <cell r="P174">
            <v>137999.99999999997</v>
          </cell>
          <cell r="T174">
            <v>137999.99999999997</v>
          </cell>
        </row>
        <row r="175">
          <cell r="H175">
            <v>2.25</v>
          </cell>
          <cell r="I175">
            <v>2.25</v>
          </cell>
          <cell r="K175">
            <v>4</v>
          </cell>
          <cell r="L175">
            <v>0</v>
          </cell>
          <cell r="M175">
            <v>1</v>
          </cell>
          <cell r="N175">
            <v>9</v>
          </cell>
          <cell r="O175">
            <v>10000</v>
          </cell>
          <cell r="P175">
            <v>22500</v>
          </cell>
          <cell r="T175">
            <v>22500</v>
          </cell>
        </row>
        <row r="176">
          <cell r="F176" t="str">
            <v>Vegetative</v>
          </cell>
          <cell r="H176">
            <v>40</v>
          </cell>
          <cell r="J176">
            <v>40</v>
          </cell>
          <cell r="K176">
            <v>4</v>
          </cell>
          <cell r="L176">
            <v>3.2</v>
          </cell>
          <cell r="M176">
            <v>0.19999999999999996</v>
          </cell>
          <cell r="N176">
            <v>31.999999999999993</v>
          </cell>
          <cell r="O176">
            <v>15000</v>
          </cell>
          <cell r="P176">
            <v>119999.99999999997</v>
          </cell>
          <cell r="T176">
            <v>119999.99999999997</v>
          </cell>
        </row>
        <row r="177">
          <cell r="F177" t="str">
            <v>Reproductive</v>
          </cell>
          <cell r="H177">
            <v>4</v>
          </cell>
          <cell r="J177">
            <v>4</v>
          </cell>
          <cell r="K177">
            <v>4</v>
          </cell>
          <cell r="L177">
            <v>3.6</v>
          </cell>
          <cell r="M177">
            <v>9.9999999999999978E-2</v>
          </cell>
          <cell r="Q177">
            <v>1.5999999999999996</v>
          </cell>
          <cell r="R177">
            <v>17</v>
          </cell>
          <cell r="S177">
            <v>27199.999999999996</v>
          </cell>
          <cell r="T177">
            <v>27199.999999999996</v>
          </cell>
        </row>
        <row r="178">
          <cell r="F178" t="str">
            <v>Maturity</v>
          </cell>
          <cell r="H178">
            <v>3</v>
          </cell>
          <cell r="J178">
            <v>3</v>
          </cell>
          <cell r="K178">
            <v>4</v>
          </cell>
          <cell r="L178">
            <v>3.6</v>
          </cell>
          <cell r="M178">
            <v>9.9999999999999978E-2</v>
          </cell>
          <cell r="Q178">
            <v>1.1999999999999997</v>
          </cell>
          <cell r="R178">
            <v>17</v>
          </cell>
          <cell r="S178">
            <v>20399.999999999996</v>
          </cell>
          <cell r="T178">
            <v>20399.999999999996</v>
          </cell>
        </row>
        <row r="179">
          <cell r="B179" t="str">
            <v>Tayug</v>
          </cell>
          <cell r="E179">
            <v>0</v>
          </cell>
          <cell r="F179">
            <v>0</v>
          </cell>
          <cell r="G179">
            <v>0</v>
          </cell>
          <cell r="H179">
            <v>25.15</v>
          </cell>
          <cell r="I179">
            <v>0</v>
          </cell>
          <cell r="J179">
            <v>25.15</v>
          </cell>
          <cell r="K179">
            <v>16</v>
          </cell>
          <cell r="L179">
            <v>12.48</v>
          </cell>
          <cell r="M179">
            <v>0.88</v>
          </cell>
          <cell r="N179">
            <v>12.379999999999997</v>
          </cell>
          <cell r="O179">
            <v>25000</v>
          </cell>
          <cell r="P179">
            <v>43199.999999999993</v>
          </cell>
          <cell r="Q179">
            <v>7.8000000000000016</v>
          </cell>
          <cell r="R179">
            <v>34</v>
          </cell>
          <cell r="S179">
            <v>132600.00000000003</v>
          </cell>
          <cell r="T179">
            <v>175800.00000000003</v>
          </cell>
        </row>
        <row r="180">
          <cell r="F180" t="str">
            <v>Newly Transplanted</v>
          </cell>
          <cell r="H180">
            <v>2.15</v>
          </cell>
          <cell r="J180">
            <v>2.15</v>
          </cell>
          <cell r="K180">
            <v>4</v>
          </cell>
          <cell r="L180">
            <v>2.8</v>
          </cell>
          <cell r="M180">
            <v>0.30000000000000004</v>
          </cell>
          <cell r="N180">
            <v>2.58</v>
          </cell>
          <cell r="O180">
            <v>10000</v>
          </cell>
          <cell r="P180">
            <v>6450</v>
          </cell>
          <cell r="T180">
            <v>6450</v>
          </cell>
        </row>
        <row r="181">
          <cell r="F181" t="str">
            <v>Vegetative</v>
          </cell>
          <cell r="H181">
            <v>12.25</v>
          </cell>
          <cell r="J181">
            <v>12.25</v>
          </cell>
          <cell r="K181">
            <v>4</v>
          </cell>
          <cell r="L181">
            <v>3.2</v>
          </cell>
          <cell r="M181">
            <v>0.19999999999999996</v>
          </cell>
          <cell r="N181">
            <v>9.7999999999999972</v>
          </cell>
          <cell r="O181">
            <v>15000</v>
          </cell>
          <cell r="P181">
            <v>36749.999999999993</v>
          </cell>
          <cell r="T181">
            <v>36749.999999999993</v>
          </cell>
        </row>
        <row r="182">
          <cell r="F182" t="str">
            <v>Reproductive</v>
          </cell>
          <cell r="H182">
            <v>10</v>
          </cell>
          <cell r="J182">
            <v>10</v>
          </cell>
          <cell r="K182">
            <v>4</v>
          </cell>
          <cell r="L182">
            <v>3.28</v>
          </cell>
          <cell r="M182">
            <v>0.18000000000000005</v>
          </cell>
          <cell r="Q182">
            <v>7.200000000000002</v>
          </cell>
          <cell r="R182">
            <v>17</v>
          </cell>
          <cell r="S182">
            <v>122400.00000000003</v>
          </cell>
          <cell r="T182">
            <v>122400.00000000003</v>
          </cell>
        </row>
        <row r="183">
          <cell r="F183" t="str">
            <v>Soft Dough</v>
          </cell>
          <cell r="H183">
            <v>0.75</v>
          </cell>
          <cell r="J183">
            <v>0.75</v>
          </cell>
          <cell r="K183">
            <v>4</v>
          </cell>
          <cell r="L183">
            <v>3.2</v>
          </cell>
          <cell r="M183">
            <v>0.19999999999999996</v>
          </cell>
          <cell r="Q183">
            <v>0.59999999999999987</v>
          </cell>
          <cell r="R183">
            <v>17</v>
          </cell>
          <cell r="S183">
            <v>10199.999999999998</v>
          </cell>
          <cell r="T183">
            <v>10199.999999999998</v>
          </cell>
        </row>
        <row r="186">
          <cell r="B186" t="str">
            <v>San Juan</v>
          </cell>
          <cell r="E186">
            <v>0</v>
          </cell>
          <cell r="F186">
            <v>0</v>
          </cell>
          <cell r="G186">
            <v>0</v>
          </cell>
          <cell r="H186">
            <v>250</v>
          </cell>
          <cell r="I186">
            <v>50</v>
          </cell>
          <cell r="J186">
            <v>200</v>
          </cell>
          <cell r="K186">
            <v>33.799999999999997</v>
          </cell>
          <cell r="L186">
            <v>8.4499999999999993</v>
          </cell>
          <cell r="M186">
            <v>4.5</v>
          </cell>
          <cell r="N186">
            <v>754</v>
          </cell>
          <cell r="O186">
            <v>110000</v>
          </cell>
          <cell r="P186">
            <v>2245000</v>
          </cell>
          <cell r="Q186">
            <v>0</v>
          </cell>
          <cell r="R186">
            <v>0</v>
          </cell>
          <cell r="S186">
            <v>0</v>
          </cell>
          <cell r="T186">
            <v>2245000</v>
          </cell>
        </row>
        <row r="187">
          <cell r="F187" t="str">
            <v>Vegetative</v>
          </cell>
          <cell r="H187">
            <v>5</v>
          </cell>
          <cell r="I187">
            <v>5</v>
          </cell>
          <cell r="K187">
            <v>6.9</v>
          </cell>
          <cell r="L187">
            <v>0</v>
          </cell>
          <cell r="M187">
            <v>1</v>
          </cell>
          <cell r="N187">
            <v>34.5</v>
          </cell>
          <cell r="O187">
            <v>24000</v>
          </cell>
          <cell r="P187">
            <v>120000</v>
          </cell>
          <cell r="T187">
            <v>120000</v>
          </cell>
        </row>
        <row r="188">
          <cell r="H188">
            <v>10</v>
          </cell>
          <cell r="I188">
            <v>10</v>
          </cell>
          <cell r="K188">
            <v>5.5</v>
          </cell>
          <cell r="L188">
            <v>0</v>
          </cell>
          <cell r="M188">
            <v>1</v>
          </cell>
          <cell r="N188">
            <v>55</v>
          </cell>
          <cell r="O188">
            <v>21000</v>
          </cell>
          <cell r="P188">
            <v>210000</v>
          </cell>
          <cell r="T188">
            <v>210000</v>
          </cell>
        </row>
        <row r="189">
          <cell r="H189">
            <v>35</v>
          </cell>
          <cell r="I189">
            <v>35</v>
          </cell>
          <cell r="K189">
            <v>4.5</v>
          </cell>
          <cell r="M189">
            <v>1</v>
          </cell>
          <cell r="N189">
            <v>157.5</v>
          </cell>
          <cell r="O189">
            <v>10000</v>
          </cell>
          <cell r="P189">
            <v>350000</v>
          </cell>
          <cell r="T189">
            <v>350000</v>
          </cell>
        </row>
        <row r="190">
          <cell r="H190">
            <v>10</v>
          </cell>
          <cell r="J190">
            <v>10</v>
          </cell>
          <cell r="K190">
            <v>6.9</v>
          </cell>
          <cell r="L190">
            <v>3.45</v>
          </cell>
          <cell r="M190">
            <v>0.5</v>
          </cell>
          <cell r="N190">
            <v>34.5</v>
          </cell>
          <cell r="O190">
            <v>24000</v>
          </cell>
          <cell r="P190">
            <v>120000</v>
          </cell>
          <cell r="T190">
            <v>120000</v>
          </cell>
        </row>
        <row r="191">
          <cell r="H191">
            <v>90</v>
          </cell>
          <cell r="J191">
            <v>90</v>
          </cell>
          <cell r="K191">
            <v>5.5</v>
          </cell>
          <cell r="L191">
            <v>2.75</v>
          </cell>
          <cell r="M191">
            <v>0.5</v>
          </cell>
          <cell r="N191">
            <v>247.5</v>
          </cell>
          <cell r="O191">
            <v>21000</v>
          </cell>
          <cell r="P191">
            <v>945000</v>
          </cell>
          <cell r="T191">
            <v>945000</v>
          </cell>
        </row>
        <row r="192">
          <cell r="H192">
            <v>100</v>
          </cell>
          <cell r="J192">
            <v>100</v>
          </cell>
          <cell r="K192">
            <v>4.5</v>
          </cell>
          <cell r="L192">
            <v>2.25</v>
          </cell>
          <cell r="M192">
            <v>0.5</v>
          </cell>
          <cell r="N192">
            <v>225</v>
          </cell>
          <cell r="O192">
            <v>10000</v>
          </cell>
          <cell r="P192">
            <v>500000</v>
          </cell>
          <cell r="T192">
            <v>500000</v>
          </cell>
        </row>
        <row r="193">
          <cell r="B193" t="str">
            <v>Bangar</v>
          </cell>
          <cell r="E193">
            <v>0</v>
          </cell>
          <cell r="F193">
            <v>0</v>
          </cell>
          <cell r="G193">
            <v>0</v>
          </cell>
          <cell r="H193">
            <v>150</v>
          </cell>
          <cell r="I193">
            <v>0</v>
          </cell>
          <cell r="J193">
            <v>150</v>
          </cell>
          <cell r="K193">
            <v>9</v>
          </cell>
          <cell r="L193">
            <v>8.1</v>
          </cell>
          <cell r="M193">
            <v>0.20000000000000007</v>
          </cell>
          <cell r="N193">
            <v>67.500000000000028</v>
          </cell>
          <cell r="O193">
            <v>45000</v>
          </cell>
          <cell r="P193">
            <v>324000.00000000012</v>
          </cell>
          <cell r="Q193">
            <v>0</v>
          </cell>
          <cell r="R193">
            <v>0</v>
          </cell>
          <cell r="S193">
            <v>0</v>
          </cell>
          <cell r="T193">
            <v>324000.00000000012</v>
          </cell>
        </row>
        <row r="194">
          <cell r="F194" t="str">
            <v>Vegetative</v>
          </cell>
          <cell r="H194">
            <v>30</v>
          </cell>
          <cell r="J194">
            <v>30</v>
          </cell>
          <cell r="K194">
            <v>4.5</v>
          </cell>
          <cell r="L194">
            <v>4.05</v>
          </cell>
          <cell r="M194">
            <v>0.10000000000000003</v>
          </cell>
          <cell r="N194">
            <v>13.500000000000005</v>
          </cell>
          <cell r="O194">
            <v>24000</v>
          </cell>
          <cell r="P194">
            <v>72000.000000000015</v>
          </cell>
          <cell r="T194">
            <v>72000.000000000015</v>
          </cell>
        </row>
        <row r="195">
          <cell r="H195">
            <v>120</v>
          </cell>
          <cell r="J195">
            <v>120</v>
          </cell>
          <cell r="K195">
            <v>4.5</v>
          </cell>
          <cell r="L195">
            <v>4.05</v>
          </cell>
          <cell r="M195">
            <v>0.10000000000000003</v>
          </cell>
          <cell r="N195">
            <v>54.000000000000021</v>
          </cell>
          <cell r="O195">
            <v>21000</v>
          </cell>
          <cell r="P195">
            <v>252000.00000000009</v>
          </cell>
          <cell r="T195">
            <v>252000.00000000009</v>
          </cell>
        </row>
        <row r="196">
          <cell r="B196" t="str">
            <v>Sudipen</v>
          </cell>
          <cell r="E196">
            <v>0</v>
          </cell>
          <cell r="F196">
            <v>0</v>
          </cell>
          <cell r="G196">
            <v>0</v>
          </cell>
          <cell r="H196">
            <v>15.5</v>
          </cell>
          <cell r="I196">
            <v>0.5</v>
          </cell>
          <cell r="J196">
            <v>15</v>
          </cell>
          <cell r="K196">
            <v>15</v>
          </cell>
          <cell r="L196">
            <v>8.2519999999999989</v>
          </cell>
          <cell r="M196">
            <v>1.3495999999999999</v>
          </cell>
          <cell r="N196">
            <v>6.25</v>
          </cell>
          <cell r="O196">
            <v>42000</v>
          </cell>
          <cell r="P196">
            <v>26250</v>
          </cell>
          <cell r="Q196">
            <v>9.9800000000000022</v>
          </cell>
          <cell r="R196">
            <v>17</v>
          </cell>
          <cell r="S196">
            <v>169660.00000000003</v>
          </cell>
          <cell r="T196">
            <v>195910.00000000003</v>
          </cell>
        </row>
        <row r="197">
          <cell r="F197" t="str">
            <v>Vegetative</v>
          </cell>
          <cell r="H197">
            <v>0.5</v>
          </cell>
          <cell r="I197">
            <v>0.5</v>
          </cell>
          <cell r="K197">
            <v>5</v>
          </cell>
          <cell r="L197">
            <v>0</v>
          </cell>
          <cell r="M197">
            <v>1</v>
          </cell>
          <cell r="N197">
            <v>2.5</v>
          </cell>
          <cell r="O197">
            <v>21000</v>
          </cell>
          <cell r="P197">
            <v>10500</v>
          </cell>
          <cell r="T197">
            <v>10500</v>
          </cell>
        </row>
        <row r="198">
          <cell r="H198">
            <v>5</v>
          </cell>
          <cell r="J198">
            <v>5</v>
          </cell>
          <cell r="K198">
            <v>5</v>
          </cell>
          <cell r="L198">
            <v>4.25</v>
          </cell>
          <cell r="M198">
            <v>0.15</v>
          </cell>
          <cell r="N198">
            <v>3.75</v>
          </cell>
          <cell r="O198">
            <v>21000</v>
          </cell>
          <cell r="P198">
            <v>15750</v>
          </cell>
          <cell r="T198">
            <v>15750</v>
          </cell>
        </row>
        <row r="199">
          <cell r="F199" t="str">
            <v>Reproductive</v>
          </cell>
          <cell r="H199">
            <v>10</v>
          </cell>
          <cell r="J199">
            <v>10</v>
          </cell>
          <cell r="K199">
            <v>5</v>
          </cell>
          <cell r="L199">
            <v>4.0019999999999998</v>
          </cell>
          <cell r="M199">
            <v>0.19960000000000006</v>
          </cell>
          <cell r="Q199">
            <v>9.9800000000000022</v>
          </cell>
          <cell r="R199">
            <v>17</v>
          </cell>
          <cell r="S199">
            <v>169660.00000000003</v>
          </cell>
          <cell r="T199">
            <v>169660.00000000003</v>
          </cell>
        </row>
        <row r="200">
          <cell r="B200" t="str">
            <v>San Gabriel</v>
          </cell>
          <cell r="F200" t="str">
            <v>Vegetative</v>
          </cell>
          <cell r="H200">
            <v>1.64</v>
          </cell>
          <cell r="I200">
            <v>1.64</v>
          </cell>
          <cell r="K200">
            <v>4.5</v>
          </cell>
          <cell r="L200">
            <v>0</v>
          </cell>
          <cell r="M200">
            <v>1</v>
          </cell>
          <cell r="N200">
            <v>7.38</v>
          </cell>
          <cell r="O200">
            <v>21000</v>
          </cell>
          <cell r="P200">
            <v>34440</v>
          </cell>
          <cell r="T200">
            <v>34440</v>
          </cell>
        </row>
        <row r="201">
          <cell r="B201" t="str">
            <v>Bagulin</v>
          </cell>
          <cell r="F201" t="str">
            <v>Vegetative</v>
          </cell>
          <cell r="H201">
            <v>0.5</v>
          </cell>
          <cell r="I201">
            <v>0.5</v>
          </cell>
          <cell r="K201">
            <v>6.5</v>
          </cell>
          <cell r="L201">
            <v>0</v>
          </cell>
          <cell r="M201">
            <v>1</v>
          </cell>
          <cell r="N201">
            <v>3.25</v>
          </cell>
          <cell r="O201">
            <v>10500</v>
          </cell>
          <cell r="P201">
            <v>5250</v>
          </cell>
          <cell r="T201">
            <v>5250</v>
          </cell>
        </row>
        <row r="202">
          <cell r="B202" t="str">
            <v>Bauang</v>
          </cell>
          <cell r="F202" t="str">
            <v>Reproductive</v>
          </cell>
          <cell r="H202">
            <v>3</v>
          </cell>
          <cell r="I202">
            <v>3</v>
          </cell>
          <cell r="K202">
            <v>6.5</v>
          </cell>
          <cell r="L202">
            <v>0</v>
          </cell>
          <cell r="M202">
            <v>1</v>
          </cell>
          <cell r="Q202">
            <v>19.5</v>
          </cell>
          <cell r="R202">
            <v>17</v>
          </cell>
          <cell r="S202">
            <v>331500</v>
          </cell>
          <cell r="T202">
            <v>331500</v>
          </cell>
        </row>
      </sheetData>
      <sheetData sheetId="7">
        <row r="23">
          <cell r="B23" t="str">
            <v>Mabini</v>
          </cell>
          <cell r="D23">
            <v>2218</v>
          </cell>
          <cell r="E23">
            <v>2065</v>
          </cell>
          <cell r="F23">
            <v>0</v>
          </cell>
          <cell r="G23">
            <v>0</v>
          </cell>
          <cell r="H23">
            <v>210</v>
          </cell>
          <cell r="J23">
            <v>210</v>
          </cell>
          <cell r="Q23">
            <v>84.3</v>
          </cell>
          <cell r="R23">
            <v>14</v>
          </cell>
          <cell r="S23">
            <v>1180200</v>
          </cell>
          <cell r="T23">
            <v>1180200</v>
          </cell>
        </row>
        <row r="24">
          <cell r="C24" t="str">
            <v>Irrigated</v>
          </cell>
          <cell r="D24">
            <v>657</v>
          </cell>
          <cell r="E24">
            <v>600</v>
          </cell>
          <cell r="F24" t="str">
            <v>Flowering (F1)</v>
          </cell>
          <cell r="H24">
            <v>20</v>
          </cell>
          <cell r="I24">
            <v>0</v>
          </cell>
          <cell r="J24">
            <v>20</v>
          </cell>
          <cell r="K24">
            <v>5.45</v>
          </cell>
          <cell r="L24">
            <v>4.9050000000000002</v>
          </cell>
          <cell r="M24">
            <v>10</v>
          </cell>
          <cell r="Q24">
            <v>10.9</v>
          </cell>
          <cell r="R24">
            <v>14</v>
          </cell>
          <cell r="S24">
            <v>152600</v>
          </cell>
          <cell r="T24">
            <v>152600</v>
          </cell>
        </row>
        <row r="25">
          <cell r="C25" t="str">
            <v>Irrigated</v>
          </cell>
          <cell r="F25" t="str">
            <v>Flowering (Inbred)</v>
          </cell>
          <cell r="H25">
            <v>90</v>
          </cell>
          <cell r="I25">
            <v>0</v>
          </cell>
          <cell r="J25">
            <v>90</v>
          </cell>
          <cell r="K25">
            <v>4</v>
          </cell>
          <cell r="L25">
            <v>3.6</v>
          </cell>
          <cell r="M25">
            <v>10</v>
          </cell>
          <cell r="Q25">
            <v>36</v>
          </cell>
          <cell r="R25">
            <v>14</v>
          </cell>
          <cell r="S25">
            <v>504000</v>
          </cell>
          <cell r="T25">
            <v>504000</v>
          </cell>
        </row>
        <row r="26">
          <cell r="C26" t="str">
            <v>Rainfed</v>
          </cell>
          <cell r="D26">
            <v>1561</v>
          </cell>
          <cell r="E26">
            <v>1465</v>
          </cell>
          <cell r="F26" t="str">
            <v>Flowering (Inbred)</v>
          </cell>
          <cell r="H26">
            <v>100</v>
          </cell>
          <cell r="I26">
            <v>0</v>
          </cell>
          <cell r="J26">
            <v>100</v>
          </cell>
          <cell r="K26">
            <v>3.74</v>
          </cell>
          <cell r="L26">
            <v>3.3660000000000001</v>
          </cell>
          <cell r="M26">
            <v>10</v>
          </cell>
          <cell r="Q26">
            <v>37.4</v>
          </cell>
          <cell r="R26">
            <v>14</v>
          </cell>
          <cell r="S26">
            <v>523600</v>
          </cell>
          <cell r="T26">
            <v>523600</v>
          </cell>
        </row>
        <row r="27">
          <cell r="B27" t="str">
            <v>District 2</v>
          </cell>
          <cell r="H27">
            <v>281</v>
          </cell>
          <cell r="J27">
            <v>281</v>
          </cell>
          <cell r="Q27">
            <v>100.26300000000001</v>
          </cell>
          <cell r="S27">
            <v>1403682</v>
          </cell>
          <cell r="T27">
            <v>1403682</v>
          </cell>
        </row>
        <row r="28">
          <cell r="B28" t="str">
            <v>Basista</v>
          </cell>
          <cell r="H28">
            <v>189</v>
          </cell>
          <cell r="J28">
            <v>189</v>
          </cell>
          <cell r="Q28">
            <v>85.221000000000004</v>
          </cell>
          <cell r="R28">
            <v>14</v>
          </cell>
          <cell r="S28">
            <v>1193094</v>
          </cell>
          <cell r="T28">
            <v>1193094</v>
          </cell>
        </row>
        <row r="29">
          <cell r="C29" t="str">
            <v>Irrigated</v>
          </cell>
          <cell r="F29" t="str">
            <v>Yellow Ripening (F1)</v>
          </cell>
          <cell r="G29" t="str">
            <v>October</v>
          </cell>
          <cell r="H29">
            <v>15</v>
          </cell>
          <cell r="I29">
            <v>0</v>
          </cell>
          <cell r="J29">
            <v>15</v>
          </cell>
          <cell r="K29">
            <v>5.45</v>
          </cell>
          <cell r="L29">
            <v>4.9050000000000002</v>
          </cell>
          <cell r="M29">
            <v>10</v>
          </cell>
          <cell r="Q29">
            <v>8.1750000000000007</v>
          </cell>
          <cell r="R29">
            <v>14</v>
          </cell>
          <cell r="S29">
            <v>114450.00000000001</v>
          </cell>
          <cell r="T29">
            <v>114450.00000000001</v>
          </cell>
        </row>
        <row r="30">
          <cell r="C30" t="str">
            <v>Irrigated</v>
          </cell>
          <cell r="F30" t="str">
            <v>Yellow Ripening (CS)</v>
          </cell>
          <cell r="G30" t="str">
            <v>October</v>
          </cell>
          <cell r="H30">
            <v>30</v>
          </cell>
          <cell r="I30">
            <v>0</v>
          </cell>
          <cell r="J30">
            <v>30</v>
          </cell>
          <cell r="K30">
            <v>4.8899999999999997</v>
          </cell>
          <cell r="L30">
            <v>4.4009999999999998</v>
          </cell>
          <cell r="M30">
            <v>10</v>
          </cell>
          <cell r="Q30">
            <v>14.67</v>
          </cell>
          <cell r="R30">
            <v>14</v>
          </cell>
          <cell r="S30">
            <v>205380</v>
          </cell>
          <cell r="T30">
            <v>205380</v>
          </cell>
        </row>
        <row r="31">
          <cell r="C31" t="str">
            <v>Irrigated</v>
          </cell>
          <cell r="F31" t="str">
            <v>Soft/Hard Dough (F1)</v>
          </cell>
          <cell r="G31" t="str">
            <v>October</v>
          </cell>
          <cell r="H31">
            <v>25</v>
          </cell>
          <cell r="I31">
            <v>0</v>
          </cell>
          <cell r="J31">
            <v>25</v>
          </cell>
          <cell r="K31">
            <v>5.45</v>
          </cell>
          <cell r="L31">
            <v>4.9050000000000002</v>
          </cell>
          <cell r="M31">
            <v>10</v>
          </cell>
          <cell r="Q31">
            <v>13.625</v>
          </cell>
          <cell r="R31">
            <v>14</v>
          </cell>
          <cell r="S31">
            <v>190750</v>
          </cell>
          <cell r="T31">
            <v>190750</v>
          </cell>
        </row>
        <row r="32">
          <cell r="C32" t="str">
            <v>Irrigated</v>
          </cell>
          <cell r="F32" t="str">
            <v>Soft/Hard Dough (CS)</v>
          </cell>
          <cell r="G32" t="str">
            <v>October</v>
          </cell>
          <cell r="H32">
            <v>35</v>
          </cell>
          <cell r="I32">
            <v>0</v>
          </cell>
          <cell r="J32">
            <v>35</v>
          </cell>
          <cell r="K32">
            <v>4</v>
          </cell>
          <cell r="L32">
            <v>3.6</v>
          </cell>
          <cell r="M32">
            <v>10</v>
          </cell>
          <cell r="Q32">
            <v>14</v>
          </cell>
          <cell r="R32">
            <v>14</v>
          </cell>
          <cell r="S32">
            <v>196000</v>
          </cell>
          <cell r="T32">
            <v>196000</v>
          </cell>
        </row>
        <row r="33">
          <cell r="C33" t="str">
            <v>Rainfed</v>
          </cell>
          <cell r="F33" t="str">
            <v>Yellow Ripening (F1)</v>
          </cell>
          <cell r="G33" t="str">
            <v>October</v>
          </cell>
          <cell r="H33">
            <v>4</v>
          </cell>
          <cell r="I33">
            <v>0</v>
          </cell>
          <cell r="J33">
            <v>4</v>
          </cell>
          <cell r="K33">
            <v>4.8899999999999997</v>
          </cell>
          <cell r="L33">
            <v>4.4009999999999998</v>
          </cell>
          <cell r="M33">
            <v>10</v>
          </cell>
          <cell r="Q33">
            <v>1.956</v>
          </cell>
          <cell r="R33">
            <v>14</v>
          </cell>
          <cell r="S33">
            <v>27384</v>
          </cell>
          <cell r="T33">
            <v>27384</v>
          </cell>
        </row>
        <row r="34">
          <cell r="C34" t="str">
            <v>Rainfed</v>
          </cell>
          <cell r="F34" t="str">
            <v>Yellow Ripening (CS)</v>
          </cell>
          <cell r="G34" t="str">
            <v>October</v>
          </cell>
          <cell r="H34">
            <v>25</v>
          </cell>
          <cell r="I34">
            <v>0</v>
          </cell>
          <cell r="J34">
            <v>25</v>
          </cell>
          <cell r="K34">
            <v>3.74</v>
          </cell>
          <cell r="L34">
            <v>3.3660000000000001</v>
          </cell>
          <cell r="M34">
            <v>10</v>
          </cell>
          <cell r="Q34">
            <v>9.35</v>
          </cell>
          <cell r="R34">
            <v>14</v>
          </cell>
          <cell r="S34">
            <v>130900</v>
          </cell>
          <cell r="T34">
            <v>130900</v>
          </cell>
        </row>
        <row r="35">
          <cell r="C35" t="str">
            <v>Rainfed</v>
          </cell>
          <cell r="F35" t="str">
            <v>Soft/Hard Dough (F1)</v>
          </cell>
          <cell r="G35" t="str">
            <v>October</v>
          </cell>
          <cell r="H35">
            <v>25</v>
          </cell>
          <cell r="I35">
            <v>0</v>
          </cell>
          <cell r="J35">
            <v>25</v>
          </cell>
          <cell r="K35">
            <v>4.8899999999999997</v>
          </cell>
          <cell r="L35">
            <v>4.4009999999999998</v>
          </cell>
          <cell r="M35">
            <v>10</v>
          </cell>
          <cell r="Q35">
            <v>12.225</v>
          </cell>
          <cell r="R35">
            <v>14</v>
          </cell>
          <cell r="S35">
            <v>171150</v>
          </cell>
          <cell r="T35">
            <v>171150</v>
          </cell>
        </row>
        <row r="36">
          <cell r="C36" t="str">
            <v>Rainfed</v>
          </cell>
          <cell r="F36" t="str">
            <v>Soft/Hard Dough (CS)</v>
          </cell>
          <cell r="G36" t="str">
            <v>October</v>
          </cell>
          <cell r="H36">
            <v>30</v>
          </cell>
          <cell r="I36">
            <v>0</v>
          </cell>
          <cell r="J36">
            <v>30</v>
          </cell>
          <cell r="K36">
            <v>3.74</v>
          </cell>
          <cell r="L36">
            <v>3.3660000000000001</v>
          </cell>
          <cell r="M36">
            <v>10</v>
          </cell>
          <cell r="Q36">
            <v>11.22</v>
          </cell>
          <cell r="R36">
            <v>14</v>
          </cell>
          <cell r="S36">
            <v>157080</v>
          </cell>
          <cell r="T36">
            <v>157080</v>
          </cell>
        </row>
        <row r="37">
          <cell r="B37" t="str">
            <v>Urbiztondo</v>
          </cell>
          <cell r="C37" t="str">
            <v>Irrigated</v>
          </cell>
          <cell r="F37" t="str">
            <v>Reproductive (F1)</v>
          </cell>
          <cell r="H37">
            <v>92</v>
          </cell>
          <cell r="J37">
            <v>92</v>
          </cell>
          <cell r="K37">
            <v>5.45</v>
          </cell>
          <cell r="L37">
            <v>5.2865000000000002</v>
          </cell>
          <cell r="M37">
            <v>3</v>
          </cell>
          <cell r="Q37">
            <v>15.042</v>
          </cell>
          <cell r="R37">
            <v>14</v>
          </cell>
          <cell r="S37">
            <v>210588</v>
          </cell>
          <cell r="T37">
            <v>210588</v>
          </cell>
        </row>
        <row r="38">
          <cell r="B38" t="str">
            <v>District 3</v>
          </cell>
          <cell r="H38">
            <v>81</v>
          </cell>
          <cell r="J38">
            <v>81</v>
          </cell>
          <cell r="Q38">
            <v>20.685000000000002</v>
          </cell>
          <cell r="S38">
            <v>289590.00000000006</v>
          </cell>
          <cell r="T38">
            <v>289590.00000000006</v>
          </cell>
        </row>
        <row r="39">
          <cell r="B39" t="str">
            <v>Mapandan</v>
          </cell>
          <cell r="H39">
            <v>81</v>
          </cell>
          <cell r="J39">
            <v>81</v>
          </cell>
          <cell r="Q39">
            <v>20.685000000000002</v>
          </cell>
          <cell r="R39">
            <v>14</v>
          </cell>
          <cell r="S39">
            <v>289590.00000000006</v>
          </cell>
          <cell r="T39">
            <v>289590.00000000006</v>
          </cell>
        </row>
        <row r="40">
          <cell r="C40" t="str">
            <v>Irrigated</v>
          </cell>
          <cell r="F40" t="str">
            <v>Flowering (F1)</v>
          </cell>
          <cell r="G40" t="str">
            <v>October</v>
          </cell>
          <cell r="H40">
            <v>7</v>
          </cell>
          <cell r="I40">
            <v>0</v>
          </cell>
          <cell r="J40">
            <v>7</v>
          </cell>
          <cell r="K40">
            <v>5.45</v>
          </cell>
          <cell r="L40">
            <v>4.9050000000000002</v>
          </cell>
          <cell r="M40">
            <v>10</v>
          </cell>
          <cell r="Q40">
            <v>3.8149999999999999</v>
          </cell>
          <cell r="R40">
            <v>14</v>
          </cell>
          <cell r="S40">
            <v>53410</v>
          </cell>
          <cell r="T40">
            <v>53410</v>
          </cell>
        </row>
        <row r="41">
          <cell r="C41" t="str">
            <v>Irrigated</v>
          </cell>
          <cell r="F41" t="str">
            <v>Flowering (Inbred)</v>
          </cell>
          <cell r="G41" t="str">
            <v>October</v>
          </cell>
          <cell r="H41">
            <v>20</v>
          </cell>
          <cell r="I41">
            <v>0</v>
          </cell>
          <cell r="J41">
            <v>20</v>
          </cell>
          <cell r="K41">
            <v>4</v>
          </cell>
          <cell r="L41">
            <v>3.6</v>
          </cell>
          <cell r="M41">
            <v>10</v>
          </cell>
          <cell r="Q41">
            <v>8</v>
          </cell>
          <cell r="R41">
            <v>14</v>
          </cell>
          <cell r="S41">
            <v>112000</v>
          </cell>
          <cell r="T41">
            <v>112000</v>
          </cell>
        </row>
        <row r="42">
          <cell r="C42" t="str">
            <v>Irrigated</v>
          </cell>
          <cell r="F42" t="str">
            <v>Soft Dough (F1)</v>
          </cell>
          <cell r="G42" t="str">
            <v>October</v>
          </cell>
          <cell r="H42">
            <v>9</v>
          </cell>
          <cell r="I42">
            <v>0</v>
          </cell>
          <cell r="J42">
            <v>9</v>
          </cell>
          <cell r="K42">
            <v>5.45</v>
          </cell>
          <cell r="L42">
            <v>4.9050000000000002</v>
          </cell>
          <cell r="M42">
            <v>10</v>
          </cell>
          <cell r="Q42">
            <v>4.9050000000000011</v>
          </cell>
          <cell r="R42">
            <v>14</v>
          </cell>
          <cell r="S42">
            <v>68670.000000000015</v>
          </cell>
          <cell r="T42">
            <v>68670.000000000015</v>
          </cell>
        </row>
        <row r="43">
          <cell r="C43" t="str">
            <v>Irrigated</v>
          </cell>
          <cell r="F43" t="str">
            <v>Maturity (F1)</v>
          </cell>
          <cell r="G43" t="str">
            <v>October</v>
          </cell>
          <cell r="H43">
            <v>4</v>
          </cell>
          <cell r="I43">
            <v>0</v>
          </cell>
          <cell r="J43">
            <v>4</v>
          </cell>
          <cell r="K43">
            <v>5.45</v>
          </cell>
          <cell r="L43">
            <v>4.9050000000000002</v>
          </cell>
          <cell r="M43">
            <v>10</v>
          </cell>
          <cell r="Q43">
            <v>2.1800000000000002</v>
          </cell>
          <cell r="R43">
            <v>14</v>
          </cell>
          <cell r="S43">
            <v>30520.000000000004</v>
          </cell>
          <cell r="T43">
            <v>30520.000000000004</v>
          </cell>
        </row>
        <row r="44">
          <cell r="C44" t="str">
            <v>Irrigated</v>
          </cell>
          <cell r="F44" t="str">
            <v>Maturity (Inbred)</v>
          </cell>
          <cell r="G44" t="str">
            <v>October</v>
          </cell>
          <cell r="H44">
            <v>14</v>
          </cell>
          <cell r="I44">
            <v>0</v>
          </cell>
          <cell r="J44">
            <v>14</v>
          </cell>
          <cell r="K44">
            <v>4</v>
          </cell>
          <cell r="L44">
            <v>3.6</v>
          </cell>
          <cell r="M44">
            <v>10</v>
          </cell>
          <cell r="Q44">
            <v>5.6000000000000005</v>
          </cell>
          <cell r="R44">
            <v>14</v>
          </cell>
          <cell r="S44">
            <v>78400</v>
          </cell>
          <cell r="T44">
            <v>78400</v>
          </cell>
        </row>
        <row r="45">
          <cell r="C45" t="str">
            <v>Rainfed</v>
          </cell>
          <cell r="F45" t="str">
            <v>Soft Dough (Inbred)</v>
          </cell>
          <cell r="G45" t="str">
            <v>October</v>
          </cell>
          <cell r="H45">
            <v>12</v>
          </cell>
          <cell r="I45">
            <v>0</v>
          </cell>
          <cell r="J45">
            <v>12</v>
          </cell>
          <cell r="K45">
            <v>3.74</v>
          </cell>
          <cell r="L45">
            <v>3.3660000000000001</v>
          </cell>
          <cell r="M45">
            <v>10</v>
          </cell>
          <cell r="Q45">
            <v>4.4880000000000004</v>
          </cell>
          <cell r="R45">
            <v>14</v>
          </cell>
          <cell r="S45">
            <v>62832.000000000007</v>
          </cell>
          <cell r="T45">
            <v>62832.000000000007</v>
          </cell>
        </row>
        <row r="46">
          <cell r="C46" t="str">
            <v>Rainfed</v>
          </cell>
          <cell r="F46" t="str">
            <v>Maturity (F1)</v>
          </cell>
          <cell r="G46" t="str">
            <v>October</v>
          </cell>
          <cell r="H46">
            <v>8</v>
          </cell>
          <cell r="I46">
            <v>0</v>
          </cell>
          <cell r="J46">
            <v>8</v>
          </cell>
          <cell r="K46">
            <v>4.8899999999999997</v>
          </cell>
          <cell r="L46">
            <v>4.4009999999999998</v>
          </cell>
          <cell r="M46">
            <v>10</v>
          </cell>
          <cell r="Q46">
            <v>3.9119999999999999</v>
          </cell>
          <cell r="R46">
            <v>14</v>
          </cell>
          <cell r="S46">
            <v>54768</v>
          </cell>
          <cell r="T46">
            <v>54768</v>
          </cell>
        </row>
        <row r="47">
          <cell r="C47" t="str">
            <v>Rainfed</v>
          </cell>
          <cell r="F47" t="str">
            <v>Maturity (Inbred)</v>
          </cell>
          <cell r="G47" t="str">
            <v>October</v>
          </cell>
          <cell r="H47">
            <v>7</v>
          </cell>
          <cell r="I47">
            <v>0</v>
          </cell>
          <cell r="J47">
            <v>7</v>
          </cell>
          <cell r="K47">
            <v>3.74</v>
          </cell>
          <cell r="L47">
            <v>3.3660000000000001</v>
          </cell>
          <cell r="M47">
            <v>10</v>
          </cell>
          <cell r="Q47">
            <v>2.6180000000000003</v>
          </cell>
          <cell r="R47">
            <v>14</v>
          </cell>
          <cell r="S47">
            <v>36652</v>
          </cell>
          <cell r="T47">
            <v>36652</v>
          </cell>
        </row>
        <row r="48">
          <cell r="T48">
            <v>0</v>
          </cell>
        </row>
        <row r="49">
          <cell r="B49" t="str">
            <v>District 5</v>
          </cell>
          <cell r="H49">
            <v>1694</v>
          </cell>
          <cell r="J49">
            <v>1694</v>
          </cell>
          <cell r="Q49">
            <v>747.76400000000001</v>
          </cell>
          <cell r="S49">
            <v>10468696</v>
          </cell>
          <cell r="T49">
            <v>10468696</v>
          </cell>
        </row>
        <row r="50">
          <cell r="B50" t="str">
            <v>Urdaneta City</v>
          </cell>
          <cell r="H50">
            <v>562</v>
          </cell>
          <cell r="J50">
            <v>562</v>
          </cell>
          <cell r="Q50">
            <v>276.45100000000008</v>
          </cell>
          <cell r="R50">
            <v>14</v>
          </cell>
          <cell r="S50">
            <v>3870314.0000000005</v>
          </cell>
          <cell r="T50">
            <v>3870314.0000000005</v>
          </cell>
        </row>
        <row r="51">
          <cell r="C51" t="str">
            <v>Irrigated</v>
          </cell>
          <cell r="F51" t="str">
            <v>Flowering (F1)</v>
          </cell>
          <cell r="H51">
            <v>247</v>
          </cell>
          <cell r="I51">
            <v>0</v>
          </cell>
          <cell r="J51">
            <v>247</v>
          </cell>
          <cell r="K51">
            <v>5.45</v>
          </cell>
          <cell r="L51">
            <v>4.9050000000000002</v>
          </cell>
          <cell r="M51">
            <v>10</v>
          </cell>
          <cell r="Q51">
            <v>134.61500000000001</v>
          </cell>
          <cell r="R51">
            <v>14</v>
          </cell>
          <cell r="S51">
            <v>1884610.0000000002</v>
          </cell>
          <cell r="T51">
            <v>1884610.0000000002</v>
          </cell>
        </row>
        <row r="52">
          <cell r="C52" t="str">
            <v>Irrigated</v>
          </cell>
          <cell r="F52" t="str">
            <v>Flowering (Inbred)</v>
          </cell>
          <cell r="H52">
            <v>106</v>
          </cell>
          <cell r="I52">
            <v>0</v>
          </cell>
          <cell r="J52">
            <v>106</v>
          </cell>
          <cell r="K52">
            <v>4</v>
          </cell>
          <cell r="L52">
            <v>3.6</v>
          </cell>
          <cell r="M52">
            <v>10</v>
          </cell>
          <cell r="Q52">
            <v>42.400000000000006</v>
          </cell>
          <cell r="R52">
            <v>14</v>
          </cell>
          <cell r="S52">
            <v>593600.00000000012</v>
          </cell>
          <cell r="T52">
            <v>593600.00000000012</v>
          </cell>
        </row>
        <row r="53">
          <cell r="C53" t="str">
            <v>Irrigated</v>
          </cell>
          <cell r="F53" t="str">
            <v>Soft/Hard Dough (F1)</v>
          </cell>
          <cell r="H53">
            <v>67</v>
          </cell>
          <cell r="I53">
            <v>0</v>
          </cell>
          <cell r="J53">
            <v>67</v>
          </cell>
          <cell r="K53">
            <v>5.45</v>
          </cell>
          <cell r="L53">
            <v>4.9050000000000002</v>
          </cell>
          <cell r="M53">
            <v>10</v>
          </cell>
          <cell r="Q53">
            <v>36.515000000000008</v>
          </cell>
          <cell r="R53">
            <v>14</v>
          </cell>
          <cell r="S53">
            <v>511210.00000000012</v>
          </cell>
          <cell r="T53">
            <v>511210.00000000012</v>
          </cell>
        </row>
        <row r="54">
          <cell r="C54" t="str">
            <v>Irrigated</v>
          </cell>
          <cell r="F54" t="str">
            <v>Soft/Hard Dough (CS)</v>
          </cell>
          <cell r="H54">
            <v>28</v>
          </cell>
          <cell r="I54">
            <v>0</v>
          </cell>
          <cell r="J54">
            <v>28</v>
          </cell>
          <cell r="K54">
            <v>4</v>
          </cell>
          <cell r="L54">
            <v>3.6</v>
          </cell>
          <cell r="M54">
            <v>10</v>
          </cell>
          <cell r="Q54">
            <v>11.200000000000001</v>
          </cell>
          <cell r="R54">
            <v>14</v>
          </cell>
          <cell r="S54">
            <v>156800</v>
          </cell>
          <cell r="T54">
            <v>156800</v>
          </cell>
        </row>
        <row r="55">
          <cell r="C55" t="str">
            <v>Rainfed</v>
          </cell>
          <cell r="F55" t="str">
            <v>Flowering (F1)</v>
          </cell>
          <cell r="H55">
            <v>62</v>
          </cell>
          <cell r="I55">
            <v>0</v>
          </cell>
          <cell r="J55">
            <v>62</v>
          </cell>
          <cell r="K55">
            <v>4.8899999999999997</v>
          </cell>
          <cell r="L55">
            <v>4.4009999999999998</v>
          </cell>
          <cell r="M55">
            <v>10</v>
          </cell>
          <cell r="Q55">
            <v>30.318000000000001</v>
          </cell>
          <cell r="R55">
            <v>14</v>
          </cell>
          <cell r="S55">
            <v>424452</v>
          </cell>
          <cell r="T55">
            <v>424452</v>
          </cell>
        </row>
        <row r="56">
          <cell r="C56" t="str">
            <v>Rainfed</v>
          </cell>
          <cell r="F56" t="str">
            <v>Flowering (Inbred)</v>
          </cell>
          <cell r="H56">
            <v>27</v>
          </cell>
          <cell r="I56">
            <v>0</v>
          </cell>
          <cell r="J56">
            <v>27</v>
          </cell>
          <cell r="K56">
            <v>3.74</v>
          </cell>
          <cell r="L56">
            <v>3.3660000000000001</v>
          </cell>
          <cell r="M56">
            <v>10</v>
          </cell>
          <cell r="Q56">
            <v>10.098000000000001</v>
          </cell>
          <cell r="R56">
            <v>14</v>
          </cell>
          <cell r="S56">
            <v>141372</v>
          </cell>
          <cell r="T56">
            <v>141372</v>
          </cell>
        </row>
        <row r="57">
          <cell r="C57" t="str">
            <v>Rainfed</v>
          </cell>
          <cell r="F57" t="str">
            <v>Soft/Hard Dough (F1)</v>
          </cell>
          <cell r="H57">
            <v>17</v>
          </cell>
          <cell r="I57">
            <v>0</v>
          </cell>
          <cell r="J57">
            <v>17</v>
          </cell>
          <cell r="K57">
            <v>4.8899999999999997</v>
          </cell>
          <cell r="L57">
            <v>4.4009999999999998</v>
          </cell>
          <cell r="M57">
            <v>10</v>
          </cell>
          <cell r="Q57">
            <v>8.3130000000000006</v>
          </cell>
          <cell r="R57">
            <v>14</v>
          </cell>
          <cell r="S57">
            <v>116382</v>
          </cell>
          <cell r="T57">
            <v>116382</v>
          </cell>
        </row>
        <row r="58">
          <cell r="C58" t="str">
            <v>Rainfed</v>
          </cell>
          <cell r="F58" t="str">
            <v>Soft/Hard Dough (CS)</v>
          </cell>
          <cell r="H58">
            <v>8</v>
          </cell>
          <cell r="I58">
            <v>0</v>
          </cell>
          <cell r="J58">
            <v>8</v>
          </cell>
          <cell r="K58">
            <v>3.74</v>
          </cell>
          <cell r="L58">
            <v>3.3660000000000001</v>
          </cell>
          <cell r="M58">
            <v>10</v>
          </cell>
          <cell r="Q58">
            <v>2.9920000000000004</v>
          </cell>
          <cell r="R58">
            <v>14</v>
          </cell>
          <cell r="S58">
            <v>41888.000000000007</v>
          </cell>
          <cell r="T58">
            <v>41888.000000000007</v>
          </cell>
        </row>
        <row r="59">
          <cell r="B59" t="str">
            <v>Villasis</v>
          </cell>
          <cell r="H59">
            <v>120</v>
          </cell>
          <cell r="J59">
            <v>120</v>
          </cell>
          <cell r="Q59">
            <v>53.8</v>
          </cell>
          <cell r="R59">
            <v>14</v>
          </cell>
          <cell r="S59">
            <v>753200</v>
          </cell>
          <cell r="T59">
            <v>753200</v>
          </cell>
        </row>
        <row r="60">
          <cell r="C60" t="str">
            <v>Irrigated</v>
          </cell>
          <cell r="F60" t="str">
            <v>Reproductive (F1)</v>
          </cell>
          <cell r="H60">
            <v>40</v>
          </cell>
          <cell r="I60">
            <v>0</v>
          </cell>
          <cell r="J60">
            <v>40</v>
          </cell>
          <cell r="K60">
            <v>5.45</v>
          </cell>
          <cell r="L60">
            <v>4.9050000000000002</v>
          </cell>
          <cell r="M60">
            <v>10</v>
          </cell>
          <cell r="Q60">
            <v>21.8</v>
          </cell>
          <cell r="R60">
            <v>14</v>
          </cell>
          <cell r="S60">
            <v>305200</v>
          </cell>
          <cell r="T60">
            <v>305200</v>
          </cell>
        </row>
        <row r="61">
          <cell r="C61" t="str">
            <v>Irrigated</v>
          </cell>
          <cell r="F61" t="str">
            <v>Reproductive (Inbred)</v>
          </cell>
          <cell r="H61">
            <v>80</v>
          </cell>
          <cell r="I61">
            <v>0</v>
          </cell>
          <cell r="J61">
            <v>80</v>
          </cell>
          <cell r="K61">
            <v>4</v>
          </cell>
          <cell r="L61">
            <v>3.6</v>
          </cell>
          <cell r="M61">
            <v>10</v>
          </cell>
          <cell r="Q61">
            <v>32</v>
          </cell>
          <cell r="R61">
            <v>14</v>
          </cell>
          <cell r="S61">
            <v>448000</v>
          </cell>
          <cell r="T61">
            <v>448000</v>
          </cell>
        </row>
        <row r="62">
          <cell r="B62" t="str">
            <v>Sto. Tomas</v>
          </cell>
          <cell r="H62">
            <v>550</v>
          </cell>
          <cell r="I62">
            <v>0</v>
          </cell>
          <cell r="J62">
            <v>550</v>
          </cell>
          <cell r="Q62">
            <v>228.7</v>
          </cell>
          <cell r="R62">
            <v>14</v>
          </cell>
          <cell r="S62">
            <v>3201800</v>
          </cell>
          <cell r="T62">
            <v>3201800</v>
          </cell>
        </row>
        <row r="63">
          <cell r="C63" t="str">
            <v>Irrigated</v>
          </cell>
          <cell r="F63" t="str">
            <v>Reproductive (Inbred)</v>
          </cell>
          <cell r="H63">
            <v>110</v>
          </cell>
          <cell r="I63">
            <v>0</v>
          </cell>
          <cell r="J63">
            <v>110</v>
          </cell>
          <cell r="K63">
            <v>4</v>
          </cell>
          <cell r="L63">
            <v>3.6</v>
          </cell>
          <cell r="M63">
            <v>10</v>
          </cell>
          <cell r="Q63">
            <v>44</v>
          </cell>
          <cell r="R63">
            <v>14</v>
          </cell>
          <cell r="S63">
            <v>616000</v>
          </cell>
          <cell r="T63">
            <v>616000</v>
          </cell>
        </row>
        <row r="64">
          <cell r="C64" t="str">
            <v>Irrigated</v>
          </cell>
          <cell r="F64" t="str">
            <v>Maturity (F1)</v>
          </cell>
          <cell r="H64">
            <v>60</v>
          </cell>
          <cell r="J64">
            <v>60</v>
          </cell>
          <cell r="K64">
            <v>5.45</v>
          </cell>
          <cell r="L64">
            <v>4.9050000000000002</v>
          </cell>
          <cell r="M64">
            <v>10</v>
          </cell>
          <cell r="Q64">
            <v>32.700000000000003</v>
          </cell>
          <cell r="R64">
            <v>14</v>
          </cell>
          <cell r="S64">
            <v>457800.00000000006</v>
          </cell>
          <cell r="T64">
            <v>457800.00000000006</v>
          </cell>
        </row>
        <row r="65">
          <cell r="C65" t="str">
            <v>Irrigated</v>
          </cell>
          <cell r="F65" t="str">
            <v>Maturity (Inbred)</v>
          </cell>
          <cell r="H65">
            <v>380</v>
          </cell>
          <cell r="J65">
            <v>380</v>
          </cell>
          <cell r="K65">
            <v>4</v>
          </cell>
          <cell r="L65">
            <v>3.6</v>
          </cell>
          <cell r="M65">
            <v>10</v>
          </cell>
          <cell r="Q65">
            <v>152</v>
          </cell>
          <cell r="R65">
            <v>14</v>
          </cell>
          <cell r="S65">
            <v>2128000</v>
          </cell>
          <cell r="T65">
            <v>2128000</v>
          </cell>
        </row>
        <row r="66">
          <cell r="B66" t="str">
            <v>Sison</v>
          </cell>
          <cell r="H66">
            <v>462</v>
          </cell>
          <cell r="J66">
            <v>462</v>
          </cell>
          <cell r="Q66">
            <v>188.81300000000002</v>
          </cell>
          <cell r="R66">
            <v>14</v>
          </cell>
          <cell r="S66">
            <v>2643382</v>
          </cell>
          <cell r="T66">
            <v>2643382</v>
          </cell>
        </row>
        <row r="67">
          <cell r="C67" t="str">
            <v>Irrigated</v>
          </cell>
          <cell r="F67" t="str">
            <v>Flowering (F1)</v>
          </cell>
          <cell r="H67">
            <v>39</v>
          </cell>
          <cell r="J67">
            <v>39</v>
          </cell>
          <cell r="K67">
            <v>5.45</v>
          </cell>
          <cell r="L67">
            <v>4.9050000000000002</v>
          </cell>
          <cell r="M67">
            <v>10</v>
          </cell>
          <cell r="Q67">
            <v>21.255000000000003</v>
          </cell>
          <cell r="R67">
            <v>14</v>
          </cell>
          <cell r="S67">
            <v>297570.00000000006</v>
          </cell>
          <cell r="T67">
            <v>297570.00000000006</v>
          </cell>
        </row>
        <row r="68">
          <cell r="C68" t="str">
            <v>Irrigated</v>
          </cell>
          <cell r="F68" t="str">
            <v>Flowering (Inbred)</v>
          </cell>
          <cell r="H68">
            <v>271</v>
          </cell>
          <cell r="J68">
            <v>271</v>
          </cell>
          <cell r="K68">
            <v>4</v>
          </cell>
          <cell r="L68">
            <v>3.6</v>
          </cell>
          <cell r="M68">
            <v>10</v>
          </cell>
          <cell r="Q68">
            <v>108.4</v>
          </cell>
          <cell r="R68">
            <v>14</v>
          </cell>
          <cell r="S68">
            <v>1517600.0000000002</v>
          </cell>
          <cell r="T68">
            <v>1517600.0000000002</v>
          </cell>
        </row>
        <row r="69">
          <cell r="C69" t="str">
            <v>Irrigated</v>
          </cell>
          <cell r="F69" t="str">
            <v>Soft/Hard Dough (CS)</v>
          </cell>
          <cell r="H69">
            <v>80</v>
          </cell>
          <cell r="J69">
            <v>80</v>
          </cell>
          <cell r="K69">
            <v>4</v>
          </cell>
          <cell r="L69">
            <v>3.6</v>
          </cell>
          <cell r="M69">
            <v>10</v>
          </cell>
          <cell r="Q69">
            <v>32</v>
          </cell>
          <cell r="R69">
            <v>14</v>
          </cell>
          <cell r="S69">
            <v>448000</v>
          </cell>
          <cell r="T69">
            <v>448000</v>
          </cell>
        </row>
        <row r="70">
          <cell r="C70" t="str">
            <v>Rainfed</v>
          </cell>
          <cell r="F70" t="str">
            <v>Flowering (F1)</v>
          </cell>
          <cell r="H70">
            <v>2</v>
          </cell>
          <cell r="J70">
            <v>2</v>
          </cell>
          <cell r="K70">
            <v>4.8899999999999997</v>
          </cell>
          <cell r="L70">
            <v>4.4009999999999998</v>
          </cell>
          <cell r="M70">
            <v>10</v>
          </cell>
          <cell r="Q70">
            <v>0.97799999999999998</v>
          </cell>
          <cell r="R70">
            <v>14</v>
          </cell>
          <cell r="S70">
            <v>13692</v>
          </cell>
          <cell r="T70">
            <v>13692</v>
          </cell>
        </row>
        <row r="71">
          <cell r="C71" t="str">
            <v>Rainfed</v>
          </cell>
          <cell r="F71" t="str">
            <v>Flowering (Inbred)</v>
          </cell>
          <cell r="H71">
            <v>70</v>
          </cell>
          <cell r="J71">
            <v>70</v>
          </cell>
          <cell r="K71">
            <v>3.74</v>
          </cell>
          <cell r="L71">
            <v>3.3660000000000001</v>
          </cell>
          <cell r="M71">
            <v>10</v>
          </cell>
          <cell r="Q71">
            <v>26.180000000000003</v>
          </cell>
          <cell r="R71">
            <v>14</v>
          </cell>
          <cell r="S71">
            <v>366520.00000000006</v>
          </cell>
          <cell r="T71">
            <v>366520.00000000006</v>
          </cell>
        </row>
        <row r="72">
          <cell r="B72" t="str">
            <v>District 6</v>
          </cell>
          <cell r="H72">
            <v>3072.5</v>
          </cell>
          <cell r="I72">
            <v>18</v>
          </cell>
          <cell r="J72">
            <v>3054.5</v>
          </cell>
          <cell r="O72">
            <v>8150</v>
          </cell>
          <cell r="P72">
            <v>122250</v>
          </cell>
          <cell r="Q72">
            <v>1396.0844999999999</v>
          </cell>
          <cell r="S72">
            <v>19545183</v>
          </cell>
          <cell r="T72">
            <v>19667433</v>
          </cell>
        </row>
        <row r="73">
          <cell r="B73" t="str">
            <v>San Quintin</v>
          </cell>
          <cell r="H73">
            <v>1518</v>
          </cell>
          <cell r="I73">
            <v>15</v>
          </cell>
          <cell r="J73">
            <v>1503</v>
          </cell>
          <cell r="O73">
            <v>8150</v>
          </cell>
          <cell r="P73">
            <v>122250</v>
          </cell>
          <cell r="Q73">
            <v>644.57000000000005</v>
          </cell>
          <cell r="S73">
            <v>9023980</v>
          </cell>
          <cell r="T73">
            <v>9146230</v>
          </cell>
        </row>
        <row r="74">
          <cell r="C74" t="str">
            <v>Irrigated</v>
          </cell>
          <cell r="F74" t="str">
            <v>Seedling (F1)</v>
          </cell>
          <cell r="H74">
            <v>15</v>
          </cell>
          <cell r="I74">
            <v>15</v>
          </cell>
          <cell r="J74">
            <v>0</v>
          </cell>
          <cell r="O74">
            <v>8150</v>
          </cell>
          <cell r="P74">
            <v>122250</v>
          </cell>
          <cell r="T74">
            <v>122250</v>
          </cell>
        </row>
        <row r="75">
          <cell r="C75" t="str">
            <v>Irrigated</v>
          </cell>
          <cell r="F75" t="str">
            <v>Soft/Hard Dough (F1)</v>
          </cell>
          <cell r="H75">
            <v>166</v>
          </cell>
          <cell r="I75">
            <v>0</v>
          </cell>
          <cell r="J75">
            <v>166</v>
          </cell>
          <cell r="K75">
            <v>5.45</v>
          </cell>
          <cell r="L75">
            <v>4.9050000000000002</v>
          </cell>
          <cell r="M75">
            <v>10</v>
          </cell>
          <cell r="Q75">
            <v>90.470000000000013</v>
          </cell>
          <cell r="R75">
            <v>14</v>
          </cell>
          <cell r="S75">
            <v>1266580.0000000002</v>
          </cell>
          <cell r="T75">
            <v>1266580.0000000002</v>
          </cell>
        </row>
        <row r="76">
          <cell r="C76" t="str">
            <v>Irrigated</v>
          </cell>
          <cell r="F76" t="str">
            <v>Ripening (F1)</v>
          </cell>
          <cell r="H76">
            <v>115</v>
          </cell>
          <cell r="I76">
            <v>0</v>
          </cell>
          <cell r="J76">
            <v>115</v>
          </cell>
          <cell r="K76">
            <v>5.45</v>
          </cell>
          <cell r="L76">
            <v>4.9050000000000002</v>
          </cell>
          <cell r="M76">
            <v>10</v>
          </cell>
          <cell r="Q76">
            <v>62.675000000000004</v>
          </cell>
          <cell r="R76">
            <v>14</v>
          </cell>
          <cell r="S76">
            <v>877450</v>
          </cell>
          <cell r="T76">
            <v>877450</v>
          </cell>
        </row>
        <row r="77">
          <cell r="C77" t="str">
            <v>Irrigated</v>
          </cell>
          <cell r="F77" t="str">
            <v>Soft/Hard Dough (CS)</v>
          </cell>
          <cell r="H77">
            <v>522</v>
          </cell>
          <cell r="I77">
            <v>0</v>
          </cell>
          <cell r="J77">
            <v>522</v>
          </cell>
          <cell r="K77">
            <v>4</v>
          </cell>
          <cell r="L77">
            <v>3.6</v>
          </cell>
          <cell r="M77">
            <v>10</v>
          </cell>
          <cell r="Q77">
            <v>208.8</v>
          </cell>
          <cell r="R77">
            <v>14</v>
          </cell>
          <cell r="S77">
            <v>2923200.0000000005</v>
          </cell>
          <cell r="T77">
            <v>2923200.0000000005</v>
          </cell>
        </row>
        <row r="78">
          <cell r="C78" t="str">
            <v>Irrigated</v>
          </cell>
          <cell r="F78" t="str">
            <v>Ripening (Inbred)</v>
          </cell>
          <cell r="H78">
            <v>310</v>
          </cell>
          <cell r="I78">
            <v>0</v>
          </cell>
          <cell r="J78">
            <v>310</v>
          </cell>
          <cell r="K78">
            <v>4</v>
          </cell>
          <cell r="L78">
            <v>3.6</v>
          </cell>
          <cell r="M78">
            <v>10</v>
          </cell>
          <cell r="Q78">
            <v>124</v>
          </cell>
          <cell r="R78">
            <v>14</v>
          </cell>
          <cell r="S78">
            <v>1736000</v>
          </cell>
          <cell r="T78">
            <v>1736000</v>
          </cell>
        </row>
        <row r="79">
          <cell r="C79" t="str">
            <v>Rainfed</v>
          </cell>
          <cell r="F79" t="str">
            <v>Soft/Hard Dough (F1)</v>
          </cell>
          <cell r="H79">
            <v>51</v>
          </cell>
          <cell r="I79">
            <v>0</v>
          </cell>
          <cell r="J79">
            <v>51</v>
          </cell>
          <cell r="K79">
            <v>4.8899999999999997</v>
          </cell>
          <cell r="L79">
            <v>4.4009999999999998</v>
          </cell>
          <cell r="M79">
            <v>10</v>
          </cell>
          <cell r="Q79">
            <v>24.939</v>
          </cell>
          <cell r="R79">
            <v>14</v>
          </cell>
          <cell r="S79">
            <v>349146</v>
          </cell>
          <cell r="T79">
            <v>349146</v>
          </cell>
        </row>
        <row r="80">
          <cell r="C80" t="str">
            <v>Rainfed</v>
          </cell>
          <cell r="F80" t="str">
            <v>Ripening (F1)</v>
          </cell>
          <cell r="H80">
            <v>60</v>
          </cell>
          <cell r="I80">
            <v>0</v>
          </cell>
          <cell r="J80">
            <v>60</v>
          </cell>
          <cell r="K80">
            <v>4.8899999999999997</v>
          </cell>
          <cell r="L80">
            <v>4.4009999999999998</v>
          </cell>
          <cell r="M80">
            <v>10</v>
          </cell>
          <cell r="Q80">
            <v>29.34</v>
          </cell>
          <cell r="R80">
            <v>14</v>
          </cell>
          <cell r="S80">
            <v>410760</v>
          </cell>
          <cell r="T80">
            <v>410760</v>
          </cell>
        </row>
        <row r="81">
          <cell r="C81" t="str">
            <v>Rainfed</v>
          </cell>
          <cell r="F81" t="str">
            <v>Soft/Hard Dough (CS)</v>
          </cell>
          <cell r="H81">
            <v>112</v>
          </cell>
          <cell r="J81">
            <v>112</v>
          </cell>
          <cell r="K81">
            <v>3.74</v>
          </cell>
          <cell r="L81">
            <v>3.3660000000000001</v>
          </cell>
          <cell r="M81">
            <v>10</v>
          </cell>
          <cell r="Q81">
            <v>41.888000000000005</v>
          </cell>
          <cell r="R81">
            <v>14</v>
          </cell>
          <cell r="S81">
            <v>586432</v>
          </cell>
          <cell r="T81">
            <v>586432</v>
          </cell>
        </row>
        <row r="82">
          <cell r="C82" t="str">
            <v>Rainfed</v>
          </cell>
          <cell r="F82" t="str">
            <v>Ripening (Inbred)</v>
          </cell>
          <cell r="H82">
            <v>167</v>
          </cell>
          <cell r="J82">
            <v>167</v>
          </cell>
          <cell r="K82">
            <v>3.74</v>
          </cell>
          <cell r="L82">
            <v>3.3660000000000001</v>
          </cell>
          <cell r="M82">
            <v>10</v>
          </cell>
          <cell r="Q82">
            <v>62.458000000000006</v>
          </cell>
          <cell r="R82">
            <v>14</v>
          </cell>
          <cell r="S82">
            <v>874412</v>
          </cell>
          <cell r="T82">
            <v>874412</v>
          </cell>
        </row>
        <row r="83">
          <cell r="B83" t="str">
            <v>San Manuel</v>
          </cell>
          <cell r="H83">
            <v>22.5</v>
          </cell>
          <cell r="J83">
            <v>22.5</v>
          </cell>
          <cell r="Q83">
            <v>9.3770000000000007</v>
          </cell>
          <cell r="R83">
            <v>14</v>
          </cell>
          <cell r="S83">
            <v>131278</v>
          </cell>
          <cell r="T83">
            <v>131278</v>
          </cell>
        </row>
        <row r="84">
          <cell r="C84" t="str">
            <v>Irrigated</v>
          </cell>
          <cell r="F84" t="str">
            <v>Reproductive (F1)</v>
          </cell>
          <cell r="H84">
            <v>2.6</v>
          </cell>
          <cell r="I84">
            <v>0</v>
          </cell>
          <cell r="J84">
            <v>2.6</v>
          </cell>
          <cell r="K84">
            <v>5.45</v>
          </cell>
          <cell r="L84">
            <v>4.9050000000000002</v>
          </cell>
          <cell r="M84">
            <v>10</v>
          </cell>
          <cell r="Q84">
            <v>1.4170000000000003</v>
          </cell>
          <cell r="R84">
            <v>14</v>
          </cell>
          <cell r="S84">
            <v>19838.000000000004</v>
          </cell>
          <cell r="T84">
            <v>19838.000000000004</v>
          </cell>
        </row>
        <row r="85">
          <cell r="C85" t="str">
            <v>Irrigated</v>
          </cell>
          <cell r="F85" t="str">
            <v>Reproductive (CS)</v>
          </cell>
          <cell r="H85">
            <v>13.4</v>
          </cell>
          <cell r="I85">
            <v>0</v>
          </cell>
          <cell r="J85">
            <v>13.4</v>
          </cell>
          <cell r="K85">
            <v>4</v>
          </cell>
          <cell r="L85">
            <v>3.6</v>
          </cell>
          <cell r="M85">
            <v>10</v>
          </cell>
          <cell r="Q85">
            <v>5.36</v>
          </cell>
          <cell r="R85">
            <v>14</v>
          </cell>
          <cell r="S85">
            <v>75040</v>
          </cell>
          <cell r="T85">
            <v>75040</v>
          </cell>
        </row>
        <row r="86">
          <cell r="C86" t="str">
            <v>Irrigated</v>
          </cell>
          <cell r="F86" t="str">
            <v>Soft/Hard Dough (CS)</v>
          </cell>
          <cell r="H86">
            <v>6.5</v>
          </cell>
          <cell r="I86">
            <v>0</v>
          </cell>
          <cell r="J86">
            <v>6.5</v>
          </cell>
          <cell r="K86">
            <v>4</v>
          </cell>
          <cell r="L86">
            <v>3.6</v>
          </cell>
          <cell r="M86">
            <v>10</v>
          </cell>
          <cell r="Q86">
            <v>2.6</v>
          </cell>
          <cell r="R86">
            <v>14</v>
          </cell>
          <cell r="S86">
            <v>36400</v>
          </cell>
          <cell r="T86">
            <v>36400</v>
          </cell>
        </row>
        <row r="87">
          <cell r="B87" t="str">
            <v>Natividad</v>
          </cell>
          <cell r="H87">
            <v>645</v>
          </cell>
          <cell r="J87">
            <v>645</v>
          </cell>
          <cell r="L87">
            <v>0</v>
          </cell>
          <cell r="Q87">
            <v>327.02</v>
          </cell>
          <cell r="R87">
            <v>14</v>
          </cell>
          <cell r="S87">
            <v>4578280</v>
          </cell>
          <cell r="T87">
            <v>4578280</v>
          </cell>
        </row>
        <row r="88">
          <cell r="C88" t="str">
            <v>Irrigated</v>
          </cell>
          <cell r="F88" t="str">
            <v>Reproductive (F1)</v>
          </cell>
          <cell r="H88">
            <v>225</v>
          </cell>
          <cell r="I88">
            <v>0</v>
          </cell>
          <cell r="J88">
            <v>225</v>
          </cell>
          <cell r="K88">
            <v>5.45</v>
          </cell>
          <cell r="L88">
            <v>4.9050000000000002</v>
          </cell>
          <cell r="M88">
            <v>10</v>
          </cell>
          <cell r="Q88">
            <v>122.625</v>
          </cell>
          <cell r="R88">
            <v>14</v>
          </cell>
          <cell r="S88">
            <v>1716750</v>
          </cell>
          <cell r="T88">
            <v>1716750</v>
          </cell>
        </row>
        <row r="89">
          <cell r="C89" t="str">
            <v>Irrigated</v>
          </cell>
          <cell r="F89" t="str">
            <v>Reproductive (CS)</v>
          </cell>
          <cell r="H89">
            <v>50</v>
          </cell>
          <cell r="I89">
            <v>0</v>
          </cell>
          <cell r="J89">
            <v>50</v>
          </cell>
          <cell r="K89">
            <v>4</v>
          </cell>
          <cell r="L89">
            <v>3.6</v>
          </cell>
          <cell r="M89">
            <v>10</v>
          </cell>
          <cell r="Q89">
            <v>20</v>
          </cell>
          <cell r="R89">
            <v>14</v>
          </cell>
          <cell r="S89">
            <v>280000</v>
          </cell>
          <cell r="T89">
            <v>280000</v>
          </cell>
        </row>
        <row r="90">
          <cell r="C90" t="str">
            <v>Irrigated</v>
          </cell>
          <cell r="F90" t="str">
            <v>Maturity (F1)</v>
          </cell>
          <cell r="H90">
            <v>256</v>
          </cell>
          <cell r="I90">
            <v>0</v>
          </cell>
          <cell r="J90">
            <v>256</v>
          </cell>
          <cell r="K90">
            <v>5.45</v>
          </cell>
          <cell r="L90">
            <v>4.9050000000000002</v>
          </cell>
          <cell r="M90">
            <v>10</v>
          </cell>
          <cell r="Q90">
            <v>139.52000000000001</v>
          </cell>
          <cell r="R90">
            <v>14</v>
          </cell>
          <cell r="S90">
            <v>1953280.0000000002</v>
          </cell>
          <cell r="T90">
            <v>1953280.0000000002</v>
          </cell>
        </row>
        <row r="91">
          <cell r="C91" t="str">
            <v>Irrigated</v>
          </cell>
          <cell r="F91" t="str">
            <v>Maturity (Inbred)</v>
          </cell>
          <cell r="H91">
            <v>64</v>
          </cell>
          <cell r="I91">
            <v>0</v>
          </cell>
          <cell r="J91">
            <v>64</v>
          </cell>
          <cell r="K91">
            <v>4</v>
          </cell>
          <cell r="L91">
            <v>3.6</v>
          </cell>
          <cell r="M91">
            <v>10</v>
          </cell>
          <cell r="Q91">
            <v>25.6</v>
          </cell>
          <cell r="R91">
            <v>14</v>
          </cell>
          <cell r="S91">
            <v>358400.00000000006</v>
          </cell>
          <cell r="T91">
            <v>358400.00000000006</v>
          </cell>
        </row>
        <row r="92">
          <cell r="C92" t="str">
            <v>Rainfed</v>
          </cell>
          <cell r="F92" t="str">
            <v>Reproductive (F1)</v>
          </cell>
          <cell r="H92">
            <v>5</v>
          </cell>
          <cell r="I92">
            <v>0</v>
          </cell>
          <cell r="J92">
            <v>5</v>
          </cell>
          <cell r="K92">
            <v>4.8899999999999997</v>
          </cell>
          <cell r="L92">
            <v>4.4009999999999998</v>
          </cell>
          <cell r="M92">
            <v>10</v>
          </cell>
          <cell r="Q92">
            <v>2.4450000000000003</v>
          </cell>
          <cell r="R92">
            <v>14</v>
          </cell>
          <cell r="S92">
            <v>34230.000000000007</v>
          </cell>
          <cell r="T92">
            <v>34230.000000000007</v>
          </cell>
        </row>
        <row r="93">
          <cell r="C93" t="str">
            <v>Rainfed</v>
          </cell>
          <cell r="F93" t="str">
            <v>Reproductive (CS)</v>
          </cell>
          <cell r="H93">
            <v>45</v>
          </cell>
          <cell r="I93">
            <v>0</v>
          </cell>
          <cell r="J93">
            <v>45</v>
          </cell>
          <cell r="K93">
            <v>3.74</v>
          </cell>
          <cell r="L93">
            <v>3.3660000000000001</v>
          </cell>
          <cell r="M93">
            <v>10</v>
          </cell>
          <cell r="Q93">
            <v>16.830000000000002</v>
          </cell>
          <cell r="R93">
            <v>14</v>
          </cell>
          <cell r="S93">
            <v>235620.00000000003</v>
          </cell>
          <cell r="T93">
            <v>235620.00000000003</v>
          </cell>
        </row>
        <row r="94">
          <cell r="B94" t="str">
            <v>Tayug</v>
          </cell>
          <cell r="H94">
            <v>210.5</v>
          </cell>
          <cell r="I94">
            <v>3</v>
          </cell>
          <cell r="J94">
            <v>207.5</v>
          </cell>
          <cell r="L94">
            <v>0</v>
          </cell>
          <cell r="Q94">
            <v>97.102500000000006</v>
          </cell>
          <cell r="R94">
            <v>14</v>
          </cell>
          <cell r="S94">
            <v>1359435.0000000002</v>
          </cell>
          <cell r="T94">
            <v>1359435.0000000002</v>
          </cell>
        </row>
        <row r="95">
          <cell r="C95" t="str">
            <v>Irrigated</v>
          </cell>
          <cell r="F95" t="str">
            <v>Flowering (F1)</v>
          </cell>
          <cell r="H95">
            <v>0.5</v>
          </cell>
          <cell r="I95">
            <v>0.5</v>
          </cell>
          <cell r="J95">
            <v>0</v>
          </cell>
          <cell r="K95">
            <v>5.45</v>
          </cell>
          <cell r="L95">
            <v>0</v>
          </cell>
          <cell r="M95">
            <v>100</v>
          </cell>
          <cell r="Q95">
            <v>2.7250000000000001</v>
          </cell>
          <cell r="R95">
            <v>14</v>
          </cell>
          <cell r="S95">
            <v>38150</v>
          </cell>
          <cell r="T95">
            <v>38150</v>
          </cell>
        </row>
        <row r="96">
          <cell r="C96" t="str">
            <v>Irrigated</v>
          </cell>
          <cell r="F96" t="str">
            <v>Flowering (Inbred)</v>
          </cell>
          <cell r="H96">
            <v>2.5</v>
          </cell>
          <cell r="I96">
            <v>2.5</v>
          </cell>
          <cell r="J96">
            <v>0</v>
          </cell>
          <cell r="K96">
            <v>4</v>
          </cell>
          <cell r="L96">
            <v>0</v>
          </cell>
          <cell r="M96">
            <v>100</v>
          </cell>
          <cell r="Q96">
            <v>10</v>
          </cell>
          <cell r="R96">
            <v>14</v>
          </cell>
          <cell r="S96">
            <v>140000</v>
          </cell>
          <cell r="T96">
            <v>140000</v>
          </cell>
        </row>
        <row r="97">
          <cell r="C97" t="str">
            <v>Irrigated</v>
          </cell>
          <cell r="F97" t="str">
            <v>Booting/Heading (F1)</v>
          </cell>
          <cell r="H97">
            <v>4</v>
          </cell>
          <cell r="I97">
            <v>0</v>
          </cell>
          <cell r="J97">
            <v>4</v>
          </cell>
          <cell r="K97">
            <v>5.45</v>
          </cell>
          <cell r="L97">
            <v>4.9050000000000002</v>
          </cell>
          <cell r="M97">
            <v>10</v>
          </cell>
          <cell r="Q97">
            <v>2.1800000000000002</v>
          </cell>
          <cell r="R97">
            <v>14</v>
          </cell>
          <cell r="S97">
            <v>30520.000000000004</v>
          </cell>
          <cell r="T97">
            <v>30520.000000000004</v>
          </cell>
        </row>
        <row r="98">
          <cell r="C98" t="str">
            <v>Irrigated</v>
          </cell>
          <cell r="F98" t="str">
            <v>Booting/Heading (CS)</v>
          </cell>
          <cell r="H98">
            <v>2</v>
          </cell>
          <cell r="I98">
            <v>0</v>
          </cell>
          <cell r="J98">
            <v>2</v>
          </cell>
          <cell r="K98">
            <v>4</v>
          </cell>
          <cell r="L98">
            <v>3.6</v>
          </cell>
          <cell r="M98">
            <v>10</v>
          </cell>
          <cell r="Q98">
            <v>0.8</v>
          </cell>
          <cell r="R98">
            <v>14</v>
          </cell>
          <cell r="S98">
            <v>11200.000000000002</v>
          </cell>
          <cell r="T98">
            <v>11200.000000000002</v>
          </cell>
        </row>
        <row r="99">
          <cell r="C99" t="str">
            <v>Irrigated</v>
          </cell>
          <cell r="F99" t="str">
            <v>Soft/Hard Dough (F1)</v>
          </cell>
          <cell r="H99">
            <v>5.5</v>
          </cell>
          <cell r="I99">
            <v>0</v>
          </cell>
          <cell r="J99">
            <v>5.5</v>
          </cell>
          <cell r="K99">
            <v>5.45</v>
          </cell>
          <cell r="L99">
            <v>4.9050000000000002</v>
          </cell>
          <cell r="M99">
            <v>10</v>
          </cell>
          <cell r="Q99">
            <v>2.9975000000000005</v>
          </cell>
          <cell r="R99">
            <v>14</v>
          </cell>
          <cell r="S99">
            <v>41965</v>
          </cell>
          <cell r="T99">
            <v>41965</v>
          </cell>
        </row>
        <row r="100">
          <cell r="C100" t="str">
            <v>Irrigated</v>
          </cell>
          <cell r="F100" t="str">
            <v>Soft/Hard Dough (CS)</v>
          </cell>
          <cell r="H100">
            <v>44</v>
          </cell>
          <cell r="I100">
            <v>0</v>
          </cell>
          <cell r="J100">
            <v>44</v>
          </cell>
          <cell r="K100">
            <v>4</v>
          </cell>
          <cell r="L100">
            <v>3.6</v>
          </cell>
          <cell r="M100">
            <v>10</v>
          </cell>
          <cell r="Q100">
            <v>17.600000000000001</v>
          </cell>
          <cell r="R100">
            <v>14</v>
          </cell>
          <cell r="S100">
            <v>246400.00000000003</v>
          </cell>
          <cell r="T100">
            <v>246400.00000000003</v>
          </cell>
        </row>
        <row r="101">
          <cell r="C101" t="str">
            <v>Irrigated</v>
          </cell>
          <cell r="F101" t="str">
            <v>Maturity (CS)</v>
          </cell>
          <cell r="H101">
            <v>152</v>
          </cell>
          <cell r="I101">
            <v>0</v>
          </cell>
          <cell r="J101">
            <v>152</v>
          </cell>
          <cell r="K101">
            <v>4</v>
          </cell>
          <cell r="L101">
            <v>3.6</v>
          </cell>
          <cell r="M101">
            <v>10</v>
          </cell>
          <cell r="Q101">
            <v>60.800000000000004</v>
          </cell>
          <cell r="R101">
            <v>14</v>
          </cell>
          <cell r="S101">
            <v>851200</v>
          </cell>
          <cell r="T101">
            <v>851200</v>
          </cell>
        </row>
        <row r="102">
          <cell r="B102" t="str">
            <v>Umingan</v>
          </cell>
          <cell r="H102">
            <v>571.5</v>
          </cell>
          <cell r="J102">
            <v>571.5</v>
          </cell>
          <cell r="L102">
            <v>0</v>
          </cell>
          <cell r="Q102">
            <v>260.79000000000002</v>
          </cell>
          <cell r="R102">
            <v>14</v>
          </cell>
          <cell r="S102">
            <v>3651060.0000000005</v>
          </cell>
          <cell r="T102">
            <v>3651060.0000000005</v>
          </cell>
        </row>
        <row r="103">
          <cell r="C103" t="str">
            <v>Irrigated</v>
          </cell>
          <cell r="F103" t="str">
            <v>Reproductive (F1)</v>
          </cell>
          <cell r="H103">
            <v>10</v>
          </cell>
          <cell r="I103">
            <v>0</v>
          </cell>
          <cell r="J103">
            <v>10</v>
          </cell>
          <cell r="K103">
            <v>5.45</v>
          </cell>
          <cell r="L103">
            <v>4.9050000000000002</v>
          </cell>
          <cell r="M103">
            <v>10</v>
          </cell>
          <cell r="Q103">
            <v>5.45</v>
          </cell>
          <cell r="R103">
            <v>14</v>
          </cell>
          <cell r="S103">
            <v>76300</v>
          </cell>
          <cell r="T103">
            <v>76300</v>
          </cell>
        </row>
        <row r="104">
          <cell r="C104" t="str">
            <v>Irrigated</v>
          </cell>
          <cell r="F104" t="str">
            <v>Reproductive (CS)</v>
          </cell>
          <cell r="H104">
            <v>104.5</v>
          </cell>
          <cell r="I104">
            <v>0</v>
          </cell>
          <cell r="J104">
            <v>104.5</v>
          </cell>
          <cell r="K104">
            <v>4</v>
          </cell>
          <cell r="L104">
            <v>3.6</v>
          </cell>
          <cell r="M104">
            <v>10</v>
          </cell>
          <cell r="Q104">
            <v>41.800000000000004</v>
          </cell>
          <cell r="R104">
            <v>14</v>
          </cell>
          <cell r="S104">
            <v>585200</v>
          </cell>
          <cell r="T104">
            <v>585200</v>
          </cell>
        </row>
        <row r="105">
          <cell r="C105" t="str">
            <v>Irrigated</v>
          </cell>
          <cell r="F105" t="str">
            <v>Maturity (F1)</v>
          </cell>
          <cell r="H105">
            <v>212</v>
          </cell>
          <cell r="I105">
            <v>0</v>
          </cell>
          <cell r="J105">
            <v>212</v>
          </cell>
          <cell r="K105">
            <v>5.45</v>
          </cell>
          <cell r="L105">
            <v>4.9050000000000002</v>
          </cell>
          <cell r="M105">
            <v>10</v>
          </cell>
          <cell r="Q105">
            <v>115.54000000000002</v>
          </cell>
          <cell r="R105">
            <v>14</v>
          </cell>
          <cell r="S105">
            <v>1617560.0000000005</v>
          </cell>
          <cell r="T105">
            <v>1617560.0000000005</v>
          </cell>
        </row>
        <row r="106">
          <cell r="C106" t="str">
            <v>Irrigated</v>
          </cell>
          <cell r="F106" t="str">
            <v>Maturity (Inbred)</v>
          </cell>
          <cell r="H106">
            <v>245</v>
          </cell>
          <cell r="I106">
            <v>0</v>
          </cell>
          <cell r="J106">
            <v>245</v>
          </cell>
          <cell r="K106">
            <v>4</v>
          </cell>
          <cell r="L106">
            <v>3.6</v>
          </cell>
          <cell r="M106">
            <v>10</v>
          </cell>
          <cell r="Q106">
            <v>98</v>
          </cell>
          <cell r="R106">
            <v>14</v>
          </cell>
          <cell r="S106">
            <v>1372000</v>
          </cell>
          <cell r="T106">
            <v>1372000</v>
          </cell>
        </row>
        <row r="107">
          <cell r="B107" t="str">
            <v>Balungao</v>
          </cell>
          <cell r="C107" t="str">
            <v>Irrigated</v>
          </cell>
          <cell r="F107" t="str">
            <v>Maturity (F1)</v>
          </cell>
          <cell r="H107">
            <v>105</v>
          </cell>
          <cell r="I107">
            <v>0</v>
          </cell>
          <cell r="J107">
            <v>105</v>
          </cell>
          <cell r="K107">
            <v>5.45</v>
          </cell>
          <cell r="L107">
            <v>4.9050000000000002</v>
          </cell>
          <cell r="M107">
            <v>10</v>
          </cell>
          <cell r="Q107">
            <v>57.225000000000001</v>
          </cell>
          <cell r="R107">
            <v>14</v>
          </cell>
          <cell r="S107">
            <v>801150</v>
          </cell>
          <cell r="T107">
            <v>801150</v>
          </cell>
        </row>
      </sheetData>
      <sheetData sheetId="8">
        <row r="22">
          <cell r="B22" t="str">
            <v>Bacnotan</v>
          </cell>
          <cell r="E22">
            <v>1881</v>
          </cell>
          <cell r="F22">
            <v>0</v>
          </cell>
          <cell r="G22">
            <v>650</v>
          </cell>
          <cell r="H22">
            <v>0.5</v>
          </cell>
          <cell r="I22">
            <v>649.5</v>
          </cell>
          <cell r="J22">
            <v>13.89</v>
          </cell>
          <cell r="K22">
            <v>8.3339999999999996</v>
          </cell>
          <cell r="L22">
            <v>1.2000000000000002</v>
          </cell>
          <cell r="M22">
            <v>0</v>
          </cell>
          <cell r="N22">
            <v>0</v>
          </cell>
          <cell r="O22">
            <v>0</v>
          </cell>
          <cell r="P22">
            <v>303.0335</v>
          </cell>
          <cell r="Q22">
            <v>51</v>
          </cell>
          <cell r="R22">
            <v>5151569.5</v>
          </cell>
          <cell r="S22">
            <v>5151569.5</v>
          </cell>
        </row>
        <row r="23">
          <cell r="E23">
            <v>1881</v>
          </cell>
          <cell r="F23" t="str">
            <v>Reproductive</v>
          </cell>
          <cell r="G23">
            <v>499.5</v>
          </cell>
          <cell r="I23">
            <v>499.5</v>
          </cell>
          <cell r="J23">
            <v>4.63</v>
          </cell>
          <cell r="K23">
            <v>4.1669999999999998</v>
          </cell>
          <cell r="L23">
            <v>0.1</v>
          </cell>
          <cell r="P23">
            <v>231.26850000000002</v>
          </cell>
          <cell r="Q23">
            <v>17</v>
          </cell>
          <cell r="R23">
            <v>3931564.5000000005</v>
          </cell>
          <cell r="S23">
            <v>3931564.5000000005</v>
          </cell>
        </row>
        <row r="24">
          <cell r="F24" t="str">
            <v>Reproductive</v>
          </cell>
          <cell r="G24">
            <v>0.5</v>
          </cell>
          <cell r="H24">
            <v>0.5</v>
          </cell>
          <cell r="J24">
            <v>4.63</v>
          </cell>
          <cell r="L24">
            <v>1</v>
          </cell>
          <cell r="P24">
            <v>2.3149999999999999</v>
          </cell>
          <cell r="Q24">
            <v>17</v>
          </cell>
          <cell r="R24">
            <v>39355</v>
          </cell>
          <cell r="S24">
            <v>39355</v>
          </cell>
        </row>
        <row r="25">
          <cell r="F25" t="str">
            <v>Maturity</v>
          </cell>
          <cell r="G25">
            <v>150</v>
          </cell>
          <cell r="I25">
            <v>150</v>
          </cell>
          <cell r="J25">
            <v>4.63</v>
          </cell>
          <cell r="K25">
            <v>4.1669999999999998</v>
          </cell>
          <cell r="L25">
            <v>0.1</v>
          </cell>
          <cell r="P25">
            <v>69.45</v>
          </cell>
          <cell r="Q25">
            <v>17</v>
          </cell>
          <cell r="R25">
            <v>1180650</v>
          </cell>
          <cell r="S25">
            <v>1180650</v>
          </cell>
        </row>
        <row r="26">
          <cell r="B26" t="str">
            <v>Balaoan</v>
          </cell>
          <cell r="E26">
            <v>1872</v>
          </cell>
          <cell r="F26" t="str">
            <v>Maturity</v>
          </cell>
          <cell r="G26">
            <v>733</v>
          </cell>
          <cell r="I26">
            <v>733</v>
          </cell>
          <cell r="J26">
            <v>4.63</v>
          </cell>
          <cell r="K26">
            <v>4.1669999999999998</v>
          </cell>
          <cell r="L26">
            <v>0.1</v>
          </cell>
          <cell r="P26">
            <v>339.37900000000002</v>
          </cell>
          <cell r="Q26">
            <v>17</v>
          </cell>
          <cell r="R26">
            <v>5769443</v>
          </cell>
          <cell r="S26">
            <v>5769443</v>
          </cell>
        </row>
        <row r="27">
          <cell r="B27" t="str">
            <v>Bangar</v>
          </cell>
          <cell r="E27">
            <v>0</v>
          </cell>
          <cell r="F27">
            <v>0</v>
          </cell>
          <cell r="G27">
            <v>185</v>
          </cell>
          <cell r="H27">
            <v>0</v>
          </cell>
          <cell r="I27">
            <v>185</v>
          </cell>
          <cell r="J27">
            <v>9.26</v>
          </cell>
          <cell r="K27">
            <v>8.3339999999999996</v>
          </cell>
          <cell r="L27">
            <v>0.2</v>
          </cell>
          <cell r="M27">
            <v>0</v>
          </cell>
          <cell r="N27">
            <v>0</v>
          </cell>
          <cell r="O27">
            <v>0</v>
          </cell>
          <cell r="P27">
            <v>85.655000000000001</v>
          </cell>
          <cell r="Q27">
            <v>35</v>
          </cell>
          <cell r="R27">
            <v>1514010</v>
          </cell>
          <cell r="S27">
            <v>1514010</v>
          </cell>
        </row>
        <row r="28">
          <cell r="F28" t="str">
            <v>Reproductive</v>
          </cell>
          <cell r="G28">
            <v>60</v>
          </cell>
          <cell r="I28">
            <v>60</v>
          </cell>
          <cell r="J28">
            <v>4.63</v>
          </cell>
          <cell r="K28">
            <v>4.1669999999999998</v>
          </cell>
          <cell r="L28">
            <v>0.1</v>
          </cell>
          <cell r="P28">
            <v>27.78</v>
          </cell>
          <cell r="Q28">
            <v>17</v>
          </cell>
          <cell r="R28">
            <v>472260</v>
          </cell>
          <cell r="S28">
            <v>472260</v>
          </cell>
        </row>
        <row r="29">
          <cell r="F29" t="str">
            <v>Maturity</v>
          </cell>
          <cell r="G29">
            <v>125</v>
          </cell>
          <cell r="I29">
            <v>125</v>
          </cell>
          <cell r="J29">
            <v>4.63</v>
          </cell>
          <cell r="K29">
            <v>4.1669999999999998</v>
          </cell>
          <cell r="L29">
            <v>0.1</v>
          </cell>
          <cell r="P29">
            <v>57.875</v>
          </cell>
          <cell r="Q29">
            <v>18</v>
          </cell>
          <cell r="R29">
            <v>1041750</v>
          </cell>
          <cell r="S29">
            <v>1041750</v>
          </cell>
        </row>
        <row r="30">
          <cell r="B30" t="str">
            <v>Luna</v>
          </cell>
          <cell r="E30">
            <v>600</v>
          </cell>
          <cell r="F30" t="str">
            <v>Reproductive</v>
          </cell>
          <cell r="G30">
            <v>563</v>
          </cell>
          <cell r="I30">
            <v>563</v>
          </cell>
          <cell r="J30">
            <v>4.63</v>
          </cell>
          <cell r="K30">
            <v>4.1669999999999998</v>
          </cell>
          <cell r="L30">
            <v>0.1</v>
          </cell>
          <cell r="P30">
            <v>260.66900000000004</v>
          </cell>
          <cell r="Q30">
            <v>17</v>
          </cell>
          <cell r="R30">
            <v>4431373.0000000009</v>
          </cell>
          <cell r="S30">
            <v>4431373.0000000009</v>
          </cell>
        </row>
        <row r="31">
          <cell r="B31" t="str">
            <v>San Fernando City</v>
          </cell>
          <cell r="E31">
            <v>1688</v>
          </cell>
          <cell r="F31" t="str">
            <v>Maturity</v>
          </cell>
          <cell r="G31">
            <v>725</v>
          </cell>
          <cell r="I31">
            <v>725</v>
          </cell>
          <cell r="J31">
            <v>4.63</v>
          </cell>
          <cell r="K31">
            <v>4.1669999999999998</v>
          </cell>
          <cell r="L31">
            <v>0.1</v>
          </cell>
          <cell r="P31">
            <v>335.67500000000001</v>
          </cell>
          <cell r="Q31">
            <v>17</v>
          </cell>
          <cell r="R31">
            <v>5706475</v>
          </cell>
          <cell r="S31">
            <v>5706475</v>
          </cell>
        </row>
        <row r="32">
          <cell r="B32" t="str">
            <v>San Gabriel</v>
          </cell>
          <cell r="E32">
            <v>1061</v>
          </cell>
          <cell r="F32">
            <v>0</v>
          </cell>
          <cell r="G32">
            <v>485.3</v>
          </cell>
          <cell r="H32">
            <v>0</v>
          </cell>
          <cell r="I32">
            <v>485.3</v>
          </cell>
          <cell r="J32">
            <v>9.26</v>
          </cell>
          <cell r="K32">
            <v>8.3339999999999996</v>
          </cell>
          <cell r="L32">
            <v>0.2</v>
          </cell>
          <cell r="M32">
            <v>0</v>
          </cell>
          <cell r="N32">
            <v>0</v>
          </cell>
          <cell r="O32">
            <v>0</v>
          </cell>
          <cell r="P32">
            <v>224.69390000000001</v>
          </cell>
          <cell r="Q32">
            <v>34</v>
          </cell>
          <cell r="R32">
            <v>3819796.3</v>
          </cell>
          <cell r="S32">
            <v>3819796.3</v>
          </cell>
        </row>
        <row r="33">
          <cell r="E33">
            <v>1061</v>
          </cell>
          <cell r="F33" t="str">
            <v>Maturity</v>
          </cell>
          <cell r="G33">
            <v>92.3</v>
          </cell>
          <cell r="I33">
            <v>92.3</v>
          </cell>
          <cell r="J33">
            <v>4.63</v>
          </cell>
          <cell r="K33">
            <v>4.1669999999999998</v>
          </cell>
          <cell r="L33">
            <v>0.1</v>
          </cell>
          <cell r="P33">
            <v>42.734900000000003</v>
          </cell>
          <cell r="Q33">
            <v>17</v>
          </cell>
          <cell r="R33">
            <v>726493.3</v>
          </cell>
          <cell r="S33">
            <v>726493.3</v>
          </cell>
        </row>
        <row r="34">
          <cell r="F34" t="str">
            <v>Reproductive</v>
          </cell>
          <cell r="G34">
            <v>393</v>
          </cell>
          <cell r="I34">
            <v>393</v>
          </cell>
          <cell r="J34">
            <v>4.63</v>
          </cell>
          <cell r="K34">
            <v>4.1669999999999998</v>
          </cell>
          <cell r="L34">
            <v>0.1</v>
          </cell>
          <cell r="P34">
            <v>181.959</v>
          </cell>
          <cell r="Q34">
            <v>17</v>
          </cell>
          <cell r="R34">
            <v>3093303</v>
          </cell>
          <cell r="S34">
            <v>3093303</v>
          </cell>
        </row>
        <row r="35">
          <cell r="B35" t="str">
            <v>San Juan</v>
          </cell>
          <cell r="E35">
            <v>1916</v>
          </cell>
          <cell r="F35" t="str">
            <v>Maturity</v>
          </cell>
          <cell r="G35">
            <v>1150</v>
          </cell>
          <cell r="I35">
            <v>1150</v>
          </cell>
          <cell r="J35">
            <v>4.63</v>
          </cell>
          <cell r="K35">
            <v>4.1669999999999998</v>
          </cell>
          <cell r="L35">
            <v>0.1</v>
          </cell>
          <cell r="P35">
            <v>532.45000000000005</v>
          </cell>
          <cell r="Q35">
            <v>17</v>
          </cell>
          <cell r="R35">
            <v>9051650.0000000019</v>
          </cell>
          <cell r="S35">
            <v>9051650.0000000019</v>
          </cell>
        </row>
        <row r="36">
          <cell r="B36" t="str">
            <v>Santol</v>
          </cell>
          <cell r="E36">
            <v>1916</v>
          </cell>
          <cell r="F36">
            <v>0</v>
          </cell>
          <cell r="G36">
            <v>300</v>
          </cell>
          <cell r="H36">
            <v>0</v>
          </cell>
          <cell r="I36">
            <v>300</v>
          </cell>
          <cell r="J36">
            <v>9.26</v>
          </cell>
          <cell r="K36">
            <v>8.3339999999999996</v>
          </cell>
          <cell r="L36">
            <v>0.2</v>
          </cell>
          <cell r="M36">
            <v>0</v>
          </cell>
          <cell r="N36">
            <v>0</v>
          </cell>
          <cell r="O36">
            <v>0</v>
          </cell>
          <cell r="P36">
            <v>138.9</v>
          </cell>
          <cell r="Q36">
            <v>34</v>
          </cell>
          <cell r="R36">
            <v>2361300</v>
          </cell>
          <cell r="S36">
            <v>2361300</v>
          </cell>
        </row>
        <row r="37">
          <cell r="E37">
            <v>1916</v>
          </cell>
          <cell r="F37" t="str">
            <v>Maturity</v>
          </cell>
          <cell r="G37">
            <v>241</v>
          </cell>
          <cell r="I37">
            <v>241</v>
          </cell>
          <cell r="J37">
            <v>4.63</v>
          </cell>
          <cell r="K37">
            <v>4.1669999999999998</v>
          </cell>
          <cell r="L37">
            <v>0.1</v>
          </cell>
          <cell r="P37">
            <v>111.583</v>
          </cell>
          <cell r="Q37">
            <v>17</v>
          </cell>
          <cell r="R37">
            <v>1896911</v>
          </cell>
          <cell r="S37">
            <v>1896911</v>
          </cell>
        </row>
        <row r="38">
          <cell r="F38" t="str">
            <v>Reproductive</v>
          </cell>
          <cell r="G38">
            <v>59</v>
          </cell>
          <cell r="I38">
            <v>59</v>
          </cell>
          <cell r="J38">
            <v>4.63</v>
          </cell>
          <cell r="K38">
            <v>4.1669999999999998</v>
          </cell>
          <cell r="L38">
            <v>0.1</v>
          </cell>
          <cell r="P38">
            <v>27.317000000000004</v>
          </cell>
          <cell r="Q38">
            <v>17</v>
          </cell>
          <cell r="R38">
            <v>464389.00000000006</v>
          </cell>
          <cell r="S38">
            <v>464389.00000000006</v>
          </cell>
        </row>
        <row r="39">
          <cell r="B39" t="str">
            <v>Sudipen</v>
          </cell>
          <cell r="E39">
            <v>0</v>
          </cell>
          <cell r="F39">
            <v>0</v>
          </cell>
          <cell r="G39">
            <v>910.6</v>
          </cell>
          <cell r="H39">
            <v>0</v>
          </cell>
          <cell r="I39">
            <v>910.6</v>
          </cell>
          <cell r="J39">
            <v>9.26</v>
          </cell>
          <cell r="K39">
            <v>8.3339999999999996</v>
          </cell>
          <cell r="L39">
            <v>0.2</v>
          </cell>
          <cell r="M39">
            <v>0</v>
          </cell>
          <cell r="N39">
            <v>0</v>
          </cell>
          <cell r="O39">
            <v>0</v>
          </cell>
          <cell r="P39">
            <v>421.60780000000005</v>
          </cell>
          <cell r="Q39">
            <v>34</v>
          </cell>
          <cell r="R39">
            <v>7167332.6000000015</v>
          </cell>
          <cell r="S39">
            <v>7167332.6000000015</v>
          </cell>
        </row>
        <row r="40">
          <cell r="F40" t="str">
            <v>Reproductive</v>
          </cell>
          <cell r="G40">
            <v>110</v>
          </cell>
          <cell r="I40">
            <v>110</v>
          </cell>
          <cell r="J40">
            <v>4.63</v>
          </cell>
          <cell r="K40">
            <v>4.1669999999999998</v>
          </cell>
          <cell r="L40">
            <v>0.1</v>
          </cell>
          <cell r="P40">
            <v>50.930000000000007</v>
          </cell>
          <cell r="Q40">
            <v>17</v>
          </cell>
          <cell r="R40">
            <v>865810.00000000012</v>
          </cell>
          <cell r="S40">
            <v>865810.00000000012</v>
          </cell>
        </row>
        <row r="41">
          <cell r="F41" t="str">
            <v>Maturity</v>
          </cell>
          <cell r="G41">
            <v>800.6</v>
          </cell>
          <cell r="I41">
            <v>800.6</v>
          </cell>
          <cell r="J41">
            <v>4.63</v>
          </cell>
          <cell r="K41">
            <v>4.1669999999999998</v>
          </cell>
          <cell r="L41">
            <v>0.1</v>
          </cell>
          <cell r="P41">
            <v>370.67780000000005</v>
          </cell>
          <cell r="Q41">
            <v>17</v>
          </cell>
          <cell r="R41">
            <v>6301522.6000000015</v>
          </cell>
          <cell r="S41">
            <v>6301522.6000000015</v>
          </cell>
        </row>
        <row r="42">
          <cell r="B42" t="str">
            <v>District 2</v>
          </cell>
          <cell r="G42">
            <v>7219.62</v>
          </cell>
          <cell r="H42">
            <v>52</v>
          </cell>
          <cell r="I42">
            <v>7167.62</v>
          </cell>
          <cell r="M42">
            <v>0</v>
          </cell>
          <cell r="O42">
            <v>18200</v>
          </cell>
          <cell r="P42">
            <v>3552.8860599999998</v>
          </cell>
          <cell r="R42">
            <v>60399063.019999996</v>
          </cell>
          <cell r="S42">
            <v>60417263.019999996</v>
          </cell>
        </row>
        <row r="43">
          <cell r="B43" t="str">
            <v>Agoo</v>
          </cell>
          <cell r="E43">
            <v>1487</v>
          </cell>
          <cell r="F43" t="str">
            <v>Reproductive</v>
          </cell>
          <cell r="G43">
            <v>894.3</v>
          </cell>
          <cell r="I43">
            <v>894.3</v>
          </cell>
          <cell r="J43">
            <v>4.63</v>
          </cell>
          <cell r="K43">
            <v>4.1669999999999998</v>
          </cell>
          <cell r="L43">
            <v>0.1</v>
          </cell>
          <cell r="P43">
            <v>414.06089999999995</v>
          </cell>
          <cell r="Q43">
            <v>17</v>
          </cell>
          <cell r="R43">
            <v>7039035.2999999998</v>
          </cell>
          <cell r="S43">
            <v>7039035.2999999998</v>
          </cell>
        </row>
        <row r="44">
          <cell r="B44" t="str">
            <v>Aringay</v>
          </cell>
          <cell r="F44" t="str">
            <v>Maturity</v>
          </cell>
          <cell r="G44">
            <v>275</v>
          </cell>
          <cell r="I44">
            <v>275</v>
          </cell>
          <cell r="J44">
            <v>4.63</v>
          </cell>
          <cell r="K44">
            <v>4.1669999999999998</v>
          </cell>
          <cell r="L44">
            <v>0.1</v>
          </cell>
          <cell r="P44">
            <v>127.325</v>
          </cell>
          <cell r="Q44">
            <v>17</v>
          </cell>
          <cell r="R44">
            <v>2164525</v>
          </cell>
          <cell r="S44">
            <v>2164525</v>
          </cell>
        </row>
        <row r="45">
          <cell r="B45" t="str">
            <v>Bagulin</v>
          </cell>
          <cell r="E45">
            <v>746</v>
          </cell>
          <cell r="F45">
            <v>0</v>
          </cell>
          <cell r="G45">
            <v>588</v>
          </cell>
          <cell r="H45">
            <v>0</v>
          </cell>
          <cell r="I45">
            <v>588</v>
          </cell>
          <cell r="J45">
            <v>9.26</v>
          </cell>
          <cell r="K45">
            <v>8.3339999999999996</v>
          </cell>
          <cell r="L45">
            <v>0.2</v>
          </cell>
          <cell r="M45">
            <v>0</v>
          </cell>
          <cell r="N45">
            <v>0</v>
          </cell>
          <cell r="O45">
            <v>0</v>
          </cell>
          <cell r="P45">
            <v>272.24399999999997</v>
          </cell>
          <cell r="Q45">
            <v>34</v>
          </cell>
          <cell r="R45">
            <v>4628147.9999999991</v>
          </cell>
          <cell r="S45">
            <v>4628147.9999999991</v>
          </cell>
        </row>
        <row r="46">
          <cell r="E46">
            <v>746</v>
          </cell>
          <cell r="F46" t="str">
            <v>Maturity</v>
          </cell>
          <cell r="G46">
            <v>448</v>
          </cell>
          <cell r="I46">
            <v>448</v>
          </cell>
          <cell r="J46">
            <v>4.63</v>
          </cell>
          <cell r="K46">
            <v>4.1669999999999998</v>
          </cell>
          <cell r="L46">
            <v>0.1</v>
          </cell>
          <cell r="P46">
            <v>207.42399999999998</v>
          </cell>
          <cell r="Q46">
            <v>17</v>
          </cell>
          <cell r="R46">
            <v>3526207.9999999995</v>
          </cell>
          <cell r="S46">
            <v>3526207.9999999995</v>
          </cell>
        </row>
        <row r="47">
          <cell r="F47" t="str">
            <v>Reproductive</v>
          </cell>
          <cell r="G47">
            <v>140</v>
          </cell>
          <cell r="I47">
            <v>140</v>
          </cell>
          <cell r="J47">
            <v>4.63</v>
          </cell>
          <cell r="K47">
            <v>4.1669999999999998</v>
          </cell>
          <cell r="L47">
            <v>0.1</v>
          </cell>
          <cell r="P47">
            <v>64.819999999999993</v>
          </cell>
          <cell r="Q47">
            <v>17</v>
          </cell>
          <cell r="R47">
            <v>1101939.9999999998</v>
          </cell>
          <cell r="S47">
            <v>1101939.9999999998</v>
          </cell>
        </row>
        <row r="48">
          <cell r="B48" t="str">
            <v>Bauang</v>
          </cell>
          <cell r="E48">
            <v>1722</v>
          </cell>
          <cell r="F48">
            <v>0</v>
          </cell>
          <cell r="G48">
            <v>109.5</v>
          </cell>
          <cell r="H48">
            <v>0</v>
          </cell>
          <cell r="I48">
            <v>109.5</v>
          </cell>
          <cell r="J48">
            <v>9.26</v>
          </cell>
          <cell r="K48">
            <v>8.3339999999999996</v>
          </cell>
          <cell r="L48">
            <v>0.2</v>
          </cell>
          <cell r="M48">
            <v>0</v>
          </cell>
          <cell r="N48">
            <v>0</v>
          </cell>
          <cell r="O48">
            <v>0</v>
          </cell>
          <cell r="P48">
            <v>50.698500000000003</v>
          </cell>
          <cell r="Q48">
            <v>34</v>
          </cell>
          <cell r="R48">
            <v>861874.5</v>
          </cell>
          <cell r="S48">
            <v>861874.5</v>
          </cell>
        </row>
        <row r="49">
          <cell r="E49">
            <v>1722</v>
          </cell>
          <cell r="F49" t="str">
            <v>Maturity</v>
          </cell>
          <cell r="G49">
            <v>86.5</v>
          </cell>
          <cell r="I49">
            <v>86.5</v>
          </cell>
          <cell r="J49">
            <v>4.63</v>
          </cell>
          <cell r="K49">
            <v>4.1669999999999998</v>
          </cell>
          <cell r="L49">
            <v>0.1</v>
          </cell>
          <cell r="P49">
            <v>40.049500000000002</v>
          </cell>
          <cell r="Q49">
            <v>17</v>
          </cell>
          <cell r="R49">
            <v>680841.5</v>
          </cell>
          <cell r="S49">
            <v>680841.5</v>
          </cell>
        </row>
        <row r="50">
          <cell r="F50" t="str">
            <v>Reproductive</v>
          </cell>
          <cell r="G50">
            <v>23</v>
          </cell>
          <cell r="I50">
            <v>23</v>
          </cell>
          <cell r="J50">
            <v>4.63</v>
          </cell>
          <cell r="K50">
            <v>4.1669999999999998</v>
          </cell>
          <cell r="L50">
            <v>0.1</v>
          </cell>
          <cell r="P50">
            <v>10.649000000000001</v>
          </cell>
          <cell r="Q50">
            <v>17</v>
          </cell>
          <cell r="R50">
            <v>181033.00000000003</v>
          </cell>
          <cell r="S50">
            <v>181033.00000000003</v>
          </cell>
        </row>
        <row r="51">
          <cell r="B51" t="str">
            <v>Burgos</v>
          </cell>
          <cell r="E51">
            <v>951</v>
          </cell>
          <cell r="F51">
            <v>0</v>
          </cell>
          <cell r="G51">
            <v>127</v>
          </cell>
          <cell r="H51">
            <v>26</v>
          </cell>
          <cell r="I51">
            <v>101</v>
          </cell>
          <cell r="J51">
            <v>9.26</v>
          </cell>
          <cell r="K51">
            <v>4.1669999999999998</v>
          </cell>
          <cell r="L51">
            <v>1.1000000000000001</v>
          </cell>
          <cell r="M51">
            <v>0</v>
          </cell>
          <cell r="N51">
            <v>0</v>
          </cell>
          <cell r="O51">
            <v>0</v>
          </cell>
          <cell r="P51">
            <v>167.143</v>
          </cell>
          <cell r="Q51">
            <v>34</v>
          </cell>
          <cell r="R51">
            <v>2841431</v>
          </cell>
          <cell r="S51">
            <v>2841431</v>
          </cell>
        </row>
        <row r="52">
          <cell r="E52">
            <v>951</v>
          </cell>
          <cell r="F52" t="str">
            <v>Maturity</v>
          </cell>
          <cell r="G52">
            <v>26</v>
          </cell>
          <cell r="H52">
            <v>26</v>
          </cell>
          <cell r="I52">
            <v>0</v>
          </cell>
          <cell r="J52">
            <v>4.63</v>
          </cell>
          <cell r="K52">
            <v>0</v>
          </cell>
          <cell r="L52">
            <v>1</v>
          </cell>
          <cell r="P52">
            <v>120.38</v>
          </cell>
          <cell r="Q52">
            <v>17</v>
          </cell>
          <cell r="R52">
            <v>2046460</v>
          </cell>
          <cell r="S52">
            <v>2046460</v>
          </cell>
        </row>
        <row r="53">
          <cell r="F53" t="str">
            <v>Maturity</v>
          </cell>
          <cell r="G53">
            <v>101</v>
          </cell>
          <cell r="I53">
            <v>101</v>
          </cell>
          <cell r="J53">
            <v>4.63</v>
          </cell>
          <cell r="K53">
            <v>4.1669999999999998</v>
          </cell>
          <cell r="L53">
            <v>0.1</v>
          </cell>
          <cell r="P53">
            <v>46.763000000000005</v>
          </cell>
          <cell r="Q53">
            <v>17</v>
          </cell>
          <cell r="R53">
            <v>794971.00000000012</v>
          </cell>
          <cell r="S53">
            <v>794971.00000000012</v>
          </cell>
        </row>
        <row r="54">
          <cell r="B54" t="str">
            <v>Caba</v>
          </cell>
          <cell r="E54">
            <v>1151</v>
          </cell>
          <cell r="F54">
            <v>0</v>
          </cell>
          <cell r="G54">
            <v>401</v>
          </cell>
          <cell r="H54">
            <v>0</v>
          </cell>
          <cell r="I54">
            <v>401</v>
          </cell>
          <cell r="J54">
            <v>9.26</v>
          </cell>
          <cell r="K54">
            <v>8.3339999999999996</v>
          </cell>
          <cell r="L54">
            <v>0.2</v>
          </cell>
          <cell r="M54">
            <v>0</v>
          </cell>
          <cell r="N54">
            <v>0</v>
          </cell>
          <cell r="O54">
            <v>0</v>
          </cell>
          <cell r="P54">
            <v>185.66299999999998</v>
          </cell>
          <cell r="Q54">
            <v>34</v>
          </cell>
          <cell r="R54">
            <v>3156270.9999999995</v>
          </cell>
          <cell r="S54">
            <v>3156270.9999999995</v>
          </cell>
        </row>
        <row r="55">
          <cell r="E55">
            <v>1151</v>
          </cell>
          <cell r="F55" t="str">
            <v>Reproductive</v>
          </cell>
          <cell r="G55">
            <v>98</v>
          </cell>
          <cell r="I55">
            <v>98</v>
          </cell>
          <cell r="J55">
            <v>4.63</v>
          </cell>
          <cell r="K55">
            <v>4.1669999999999998</v>
          </cell>
          <cell r="L55">
            <v>0.1</v>
          </cell>
          <cell r="P55">
            <v>45.374000000000002</v>
          </cell>
          <cell r="Q55">
            <v>17</v>
          </cell>
          <cell r="R55">
            <v>771358.00000000012</v>
          </cell>
          <cell r="S55">
            <v>771358.00000000012</v>
          </cell>
        </row>
        <row r="56">
          <cell r="F56" t="str">
            <v>Maturity</v>
          </cell>
          <cell r="G56">
            <v>303</v>
          </cell>
          <cell r="I56">
            <v>303</v>
          </cell>
          <cell r="J56">
            <v>4.63</v>
          </cell>
          <cell r="K56">
            <v>4.1669999999999998</v>
          </cell>
          <cell r="L56">
            <v>0.1</v>
          </cell>
          <cell r="P56">
            <v>140.28899999999999</v>
          </cell>
          <cell r="Q56">
            <v>17</v>
          </cell>
          <cell r="R56">
            <v>2384912.9999999995</v>
          </cell>
          <cell r="S56">
            <v>2384912.9999999995</v>
          </cell>
        </row>
        <row r="57">
          <cell r="B57" t="str">
            <v>Naguilian</v>
          </cell>
          <cell r="E57">
            <v>2190</v>
          </cell>
          <cell r="F57" t="str">
            <v>Maturity</v>
          </cell>
          <cell r="G57">
            <v>1314</v>
          </cell>
          <cell r="I57">
            <v>1314</v>
          </cell>
          <cell r="J57">
            <v>4.63</v>
          </cell>
          <cell r="K57">
            <v>4.1669999999999998</v>
          </cell>
          <cell r="L57">
            <v>0.1</v>
          </cell>
          <cell r="P57">
            <v>608.38199999999995</v>
          </cell>
          <cell r="Q57">
            <v>17</v>
          </cell>
          <cell r="R57">
            <v>10342493.999999998</v>
          </cell>
          <cell r="S57">
            <v>10342493.999999998</v>
          </cell>
        </row>
        <row r="58">
          <cell r="B58" t="str">
            <v>Pugo</v>
          </cell>
          <cell r="E58">
            <v>764</v>
          </cell>
          <cell r="F58">
            <v>0</v>
          </cell>
          <cell r="G58">
            <v>279.90999999999997</v>
          </cell>
          <cell r="H58">
            <v>0</v>
          </cell>
          <cell r="I58">
            <v>279.90999999999997</v>
          </cell>
          <cell r="J58">
            <v>13.89</v>
          </cell>
          <cell r="K58">
            <v>12.500999999999999</v>
          </cell>
          <cell r="L58">
            <v>0.30000000000000004</v>
          </cell>
          <cell r="M58">
            <v>0</v>
          </cell>
          <cell r="N58">
            <v>13000</v>
          </cell>
          <cell r="O58">
            <v>9100</v>
          </cell>
          <cell r="P58">
            <v>126.35733</v>
          </cell>
          <cell r="Q58">
            <v>34</v>
          </cell>
          <cell r="R58">
            <v>2148074.61</v>
          </cell>
          <cell r="S58">
            <v>2157174.61</v>
          </cell>
        </row>
        <row r="59">
          <cell r="E59">
            <v>764</v>
          </cell>
          <cell r="F59" t="str">
            <v>Maturity</v>
          </cell>
          <cell r="G59">
            <v>209.66</v>
          </cell>
          <cell r="I59">
            <v>209.66</v>
          </cell>
          <cell r="J59">
            <v>4.63</v>
          </cell>
          <cell r="K59">
            <v>4.1669999999999998</v>
          </cell>
          <cell r="L59">
            <v>0.1</v>
          </cell>
          <cell r="P59">
            <v>97.072580000000002</v>
          </cell>
          <cell r="Q59">
            <v>17</v>
          </cell>
          <cell r="R59">
            <v>1650233.86</v>
          </cell>
          <cell r="S59">
            <v>1650233.86</v>
          </cell>
        </row>
        <row r="60">
          <cell r="F60" t="str">
            <v>Reproductive</v>
          </cell>
          <cell r="G60">
            <v>63.25</v>
          </cell>
          <cell r="I60">
            <v>63.25</v>
          </cell>
          <cell r="J60">
            <v>4.63</v>
          </cell>
          <cell r="K60">
            <v>4.1669999999999998</v>
          </cell>
          <cell r="L60">
            <v>0.1</v>
          </cell>
          <cell r="P60">
            <v>29.284749999999999</v>
          </cell>
          <cell r="Q60">
            <v>17</v>
          </cell>
          <cell r="R60">
            <v>497840.74999999994</v>
          </cell>
          <cell r="S60">
            <v>497840.74999999994</v>
          </cell>
        </row>
        <row r="61">
          <cell r="F61" t="str">
            <v xml:space="preserve">Seedling </v>
          </cell>
          <cell r="G61">
            <v>7</v>
          </cell>
          <cell r="I61">
            <v>7</v>
          </cell>
          <cell r="J61">
            <v>4.63</v>
          </cell>
          <cell r="K61">
            <v>4.1669999999999998</v>
          </cell>
          <cell r="L61">
            <v>0.1</v>
          </cell>
          <cell r="N61">
            <v>13000</v>
          </cell>
          <cell r="O61">
            <v>9100</v>
          </cell>
          <cell r="S61">
            <v>9100</v>
          </cell>
        </row>
        <row r="62">
          <cell r="B62" t="str">
            <v>SANTO TOMAS</v>
          </cell>
          <cell r="F62" t="str">
            <v>Maturity</v>
          </cell>
          <cell r="G62">
            <v>490</v>
          </cell>
          <cell r="I62">
            <v>490</v>
          </cell>
          <cell r="J62">
            <v>4.63</v>
          </cell>
          <cell r="K62">
            <v>4.1669999999999998</v>
          </cell>
          <cell r="L62">
            <v>0.1</v>
          </cell>
          <cell r="P62">
            <v>226.87</v>
          </cell>
          <cell r="Q62">
            <v>17</v>
          </cell>
          <cell r="R62">
            <v>3856790</v>
          </cell>
          <cell r="S62">
            <v>3856790</v>
          </cell>
        </row>
        <row r="63">
          <cell r="B63" t="str">
            <v>Rosario</v>
          </cell>
          <cell r="E63">
            <v>2070</v>
          </cell>
          <cell r="F63" t="str">
            <v>Maturity</v>
          </cell>
          <cell r="G63">
            <v>625</v>
          </cell>
          <cell r="I63">
            <v>625</v>
          </cell>
          <cell r="J63">
            <v>4.63</v>
          </cell>
          <cell r="K63">
            <v>4.1669999999999998</v>
          </cell>
          <cell r="L63">
            <v>0.1</v>
          </cell>
          <cell r="P63">
            <v>289.375</v>
          </cell>
          <cell r="Q63">
            <v>17</v>
          </cell>
          <cell r="R63">
            <v>4919375</v>
          </cell>
          <cell r="S63">
            <v>4919375</v>
          </cell>
        </row>
        <row r="64">
          <cell r="B64" t="str">
            <v>Tubao</v>
          </cell>
          <cell r="E64">
            <v>1130</v>
          </cell>
          <cell r="F64">
            <v>0</v>
          </cell>
          <cell r="G64">
            <v>305.25</v>
          </cell>
          <cell r="H64">
            <v>0</v>
          </cell>
          <cell r="I64">
            <v>305.25</v>
          </cell>
          <cell r="J64">
            <v>9.26</v>
          </cell>
          <cell r="K64">
            <v>8.3339999999999996</v>
          </cell>
          <cell r="L64">
            <v>0.2</v>
          </cell>
          <cell r="M64">
            <v>0</v>
          </cell>
          <cell r="N64">
            <v>0</v>
          </cell>
          <cell r="O64">
            <v>0</v>
          </cell>
          <cell r="P64">
            <v>141.33074999999999</v>
          </cell>
          <cell r="Q64">
            <v>34</v>
          </cell>
          <cell r="R64">
            <v>2402622.75</v>
          </cell>
          <cell r="S64">
            <v>2402622.75</v>
          </cell>
        </row>
        <row r="65">
          <cell r="E65">
            <v>1130</v>
          </cell>
          <cell r="F65" t="str">
            <v>Maturity</v>
          </cell>
          <cell r="G65">
            <v>227</v>
          </cell>
          <cell r="I65">
            <v>227</v>
          </cell>
          <cell r="J65">
            <v>4.63</v>
          </cell>
          <cell r="K65">
            <v>4.1669999999999998</v>
          </cell>
          <cell r="L65">
            <v>0.1</v>
          </cell>
          <cell r="P65">
            <v>105.101</v>
          </cell>
          <cell r="Q65">
            <v>17</v>
          </cell>
          <cell r="R65">
            <v>1786717</v>
          </cell>
          <cell r="S65">
            <v>1786717</v>
          </cell>
        </row>
        <row r="66">
          <cell r="F66" t="str">
            <v>Reproductive</v>
          </cell>
          <cell r="G66">
            <v>78.25</v>
          </cell>
          <cell r="I66">
            <v>78.25</v>
          </cell>
          <cell r="J66">
            <v>4.63</v>
          </cell>
          <cell r="K66">
            <v>4.1669999999999998</v>
          </cell>
          <cell r="L66">
            <v>0.1</v>
          </cell>
          <cell r="P66">
            <v>36.229750000000003</v>
          </cell>
          <cell r="Q66">
            <v>17</v>
          </cell>
          <cell r="R66">
            <v>615905.75</v>
          </cell>
          <cell r="S66">
            <v>615905.75</v>
          </cell>
        </row>
        <row r="69">
          <cell r="B69" t="str">
            <v>Bangui</v>
          </cell>
          <cell r="E69">
            <v>0</v>
          </cell>
          <cell r="F69">
            <v>0</v>
          </cell>
          <cell r="G69">
            <v>544.79999999999995</v>
          </cell>
          <cell r="H69">
            <v>0.2</v>
          </cell>
          <cell r="I69">
            <v>544.6</v>
          </cell>
          <cell r="J69">
            <v>24.3</v>
          </cell>
          <cell r="K69">
            <v>17.253</v>
          </cell>
          <cell r="L69">
            <v>1.4500000000000002</v>
          </cell>
          <cell r="M69">
            <v>0</v>
          </cell>
          <cell r="N69">
            <v>0</v>
          </cell>
          <cell r="O69">
            <v>0</v>
          </cell>
          <cell r="P69">
            <v>222.55155000000002</v>
          </cell>
          <cell r="Q69">
            <v>82.5</v>
          </cell>
          <cell r="R69">
            <v>3672100.5750000002</v>
          </cell>
          <cell r="S69">
            <v>3672100.5750000002</v>
          </cell>
        </row>
        <row r="70">
          <cell r="F70" t="str">
            <v>Booting</v>
          </cell>
          <cell r="G70">
            <v>54.55</v>
          </cell>
          <cell r="I70">
            <v>54.55</v>
          </cell>
          <cell r="J70">
            <v>4.8600000000000003</v>
          </cell>
          <cell r="K70">
            <v>4.3740000000000006</v>
          </cell>
          <cell r="L70">
            <v>0.1</v>
          </cell>
          <cell r="P70">
            <v>26.511300000000002</v>
          </cell>
          <cell r="Q70">
            <v>16.5</v>
          </cell>
          <cell r="R70">
            <v>437436.45</v>
          </cell>
          <cell r="S70">
            <v>437436.45</v>
          </cell>
        </row>
        <row r="71">
          <cell r="F71" t="str">
            <v>Flowering</v>
          </cell>
          <cell r="G71">
            <v>85.85</v>
          </cell>
          <cell r="I71">
            <v>85.85</v>
          </cell>
          <cell r="J71">
            <v>4.8600000000000003</v>
          </cell>
          <cell r="K71">
            <v>3.8880000000000003</v>
          </cell>
          <cell r="L71">
            <v>0.2</v>
          </cell>
          <cell r="P71">
            <v>83.446200000000005</v>
          </cell>
          <cell r="Q71">
            <v>16.5</v>
          </cell>
          <cell r="R71">
            <v>1376862.3</v>
          </cell>
          <cell r="S71">
            <v>1376862.3</v>
          </cell>
        </row>
        <row r="72">
          <cell r="F72" t="str">
            <v>Flowering</v>
          </cell>
          <cell r="G72">
            <v>0.2</v>
          </cell>
          <cell r="H72">
            <v>0.2</v>
          </cell>
          <cell r="J72">
            <v>4.8600000000000003</v>
          </cell>
          <cell r="K72">
            <v>0</v>
          </cell>
          <cell r="L72">
            <v>1</v>
          </cell>
          <cell r="P72">
            <v>0.97200000000000009</v>
          </cell>
          <cell r="Q72">
            <v>16.5</v>
          </cell>
          <cell r="R72">
            <v>16038</v>
          </cell>
          <cell r="S72">
            <v>16038</v>
          </cell>
        </row>
        <row r="73">
          <cell r="F73" t="str">
            <v>Soft/hard dough</v>
          </cell>
          <cell r="G73">
            <v>55.15</v>
          </cell>
          <cell r="I73">
            <v>55.15</v>
          </cell>
          <cell r="J73">
            <v>4.8600000000000003</v>
          </cell>
          <cell r="K73">
            <v>4.3740000000000006</v>
          </cell>
          <cell r="L73">
            <v>0.1</v>
          </cell>
          <cell r="P73">
            <v>26.802900000000001</v>
          </cell>
          <cell r="Q73">
            <v>16.5</v>
          </cell>
          <cell r="R73">
            <v>442247.85000000003</v>
          </cell>
          <cell r="S73">
            <v>442247.85000000003</v>
          </cell>
        </row>
        <row r="74">
          <cell r="F74" t="str">
            <v>Ripening</v>
          </cell>
          <cell r="G74">
            <v>349.05</v>
          </cell>
          <cell r="I74">
            <v>349.05</v>
          </cell>
          <cell r="J74">
            <v>4.8600000000000003</v>
          </cell>
          <cell r="K74">
            <v>4.617</v>
          </cell>
          <cell r="L74">
            <v>0.05</v>
          </cell>
          <cell r="P74">
            <v>84.819150000000022</v>
          </cell>
          <cell r="Q74">
            <v>16.5</v>
          </cell>
          <cell r="R74">
            <v>1399515.9750000003</v>
          </cell>
          <cell r="S74">
            <v>1399515.9750000003</v>
          </cell>
        </row>
        <row r="75">
          <cell r="B75" t="str">
            <v>Bacarra</v>
          </cell>
          <cell r="E75">
            <v>0</v>
          </cell>
          <cell r="F75">
            <v>0</v>
          </cell>
          <cell r="G75">
            <v>288</v>
          </cell>
          <cell r="H75">
            <v>0</v>
          </cell>
          <cell r="I75">
            <v>288</v>
          </cell>
          <cell r="J75">
            <v>14.580000000000002</v>
          </cell>
          <cell r="K75">
            <v>12.879000000000001</v>
          </cell>
          <cell r="L75">
            <v>0.35000000000000003</v>
          </cell>
          <cell r="M75">
            <v>0</v>
          </cell>
          <cell r="N75">
            <v>0</v>
          </cell>
          <cell r="O75">
            <v>0</v>
          </cell>
          <cell r="P75">
            <v>208.25100000000003</v>
          </cell>
          <cell r="Q75">
            <v>49.5</v>
          </cell>
          <cell r="R75">
            <v>3436141.5000000005</v>
          </cell>
          <cell r="S75">
            <v>3436141.5000000005</v>
          </cell>
        </row>
        <row r="76">
          <cell r="F76" t="str">
            <v>Flowering</v>
          </cell>
          <cell r="G76">
            <v>163</v>
          </cell>
          <cell r="I76">
            <v>163</v>
          </cell>
          <cell r="J76">
            <v>4.8600000000000003</v>
          </cell>
          <cell r="K76">
            <v>3.8880000000000003</v>
          </cell>
          <cell r="L76">
            <v>0.2</v>
          </cell>
          <cell r="P76">
            <v>158.43600000000004</v>
          </cell>
          <cell r="Q76">
            <v>16.5</v>
          </cell>
          <cell r="R76">
            <v>2614194.0000000005</v>
          </cell>
          <cell r="S76">
            <v>2614194.0000000005</v>
          </cell>
        </row>
        <row r="77">
          <cell r="F77" t="str">
            <v>Soft/hard dough</v>
          </cell>
          <cell r="G77">
            <v>80</v>
          </cell>
          <cell r="I77">
            <v>80</v>
          </cell>
          <cell r="J77">
            <v>4.8600000000000003</v>
          </cell>
          <cell r="K77">
            <v>4.3740000000000006</v>
          </cell>
          <cell r="L77">
            <v>0.1</v>
          </cell>
          <cell r="P77">
            <v>38.880000000000003</v>
          </cell>
          <cell r="Q77">
            <v>16.5</v>
          </cell>
          <cell r="R77">
            <v>641520.00000000012</v>
          </cell>
          <cell r="S77">
            <v>641520.00000000012</v>
          </cell>
        </row>
        <row r="78">
          <cell r="F78" t="str">
            <v>Ripening</v>
          </cell>
          <cell r="G78">
            <v>45</v>
          </cell>
          <cell r="I78">
            <v>45</v>
          </cell>
          <cell r="J78">
            <v>4.8600000000000003</v>
          </cell>
          <cell r="K78">
            <v>4.617</v>
          </cell>
          <cell r="L78">
            <v>0.05</v>
          </cell>
          <cell r="P78">
            <v>10.935000000000002</v>
          </cell>
          <cell r="Q78">
            <v>16.5</v>
          </cell>
          <cell r="R78">
            <v>180427.50000000003</v>
          </cell>
          <cell r="S78">
            <v>180427.50000000003</v>
          </cell>
        </row>
        <row r="79">
          <cell r="B79" t="str">
            <v>Dumalneg</v>
          </cell>
          <cell r="E79">
            <v>0</v>
          </cell>
          <cell r="F79">
            <v>0</v>
          </cell>
          <cell r="G79">
            <v>143</v>
          </cell>
          <cell r="H79">
            <v>0</v>
          </cell>
          <cell r="I79">
            <v>143</v>
          </cell>
          <cell r="J79">
            <v>13.52</v>
          </cell>
          <cell r="K79">
            <v>12.115</v>
          </cell>
          <cell r="L79">
            <v>0.3</v>
          </cell>
          <cell r="M79">
            <v>0</v>
          </cell>
          <cell r="N79">
            <v>0</v>
          </cell>
          <cell r="O79">
            <v>0</v>
          </cell>
          <cell r="P79">
            <v>49.674000000000007</v>
          </cell>
          <cell r="Q79">
            <v>49.5</v>
          </cell>
          <cell r="R79">
            <v>819621</v>
          </cell>
          <cell r="S79">
            <v>819621</v>
          </cell>
        </row>
        <row r="80">
          <cell r="F80" t="str">
            <v>Flowering</v>
          </cell>
          <cell r="G80">
            <v>22</v>
          </cell>
          <cell r="I80">
            <v>22</v>
          </cell>
          <cell r="J80">
            <v>4.8600000000000003</v>
          </cell>
          <cell r="K80">
            <v>3.8880000000000003</v>
          </cell>
          <cell r="L80">
            <v>0.2</v>
          </cell>
          <cell r="P80">
            <v>21.384</v>
          </cell>
          <cell r="Q80">
            <v>16.5</v>
          </cell>
          <cell r="R80">
            <v>352836</v>
          </cell>
          <cell r="S80">
            <v>352836</v>
          </cell>
        </row>
        <row r="81">
          <cell r="C81" t="str">
            <v>Irrigated</v>
          </cell>
          <cell r="F81" t="str">
            <v>Ripening</v>
          </cell>
          <cell r="G81">
            <v>100</v>
          </cell>
          <cell r="I81">
            <v>100</v>
          </cell>
          <cell r="J81">
            <v>4.8600000000000003</v>
          </cell>
          <cell r="K81">
            <v>4.617</v>
          </cell>
          <cell r="L81">
            <v>0.05</v>
          </cell>
          <cell r="P81">
            <v>24.300000000000004</v>
          </cell>
          <cell r="Q81">
            <v>16.5</v>
          </cell>
          <cell r="R81">
            <v>400950.00000000006</v>
          </cell>
          <cell r="S81">
            <v>400950.00000000006</v>
          </cell>
        </row>
        <row r="82">
          <cell r="C82" t="str">
            <v>Rainfed</v>
          </cell>
          <cell r="F82" t="str">
            <v>Ripening</v>
          </cell>
          <cell r="G82">
            <v>21</v>
          </cell>
          <cell r="I82">
            <v>21</v>
          </cell>
          <cell r="J82">
            <v>3.8</v>
          </cell>
          <cell r="K82">
            <v>3.61</v>
          </cell>
          <cell r="L82">
            <v>0.05</v>
          </cell>
          <cell r="P82">
            <v>3.99</v>
          </cell>
          <cell r="Q82">
            <v>16.5</v>
          </cell>
          <cell r="R82">
            <v>65835.000000000015</v>
          </cell>
          <cell r="S82">
            <v>65835.000000000015</v>
          </cell>
        </row>
        <row r="83">
          <cell r="B83" t="str">
            <v>Pagudpud</v>
          </cell>
          <cell r="E83">
            <v>0</v>
          </cell>
          <cell r="F83">
            <v>0</v>
          </cell>
          <cell r="G83">
            <v>165</v>
          </cell>
          <cell r="H83">
            <v>0</v>
          </cell>
          <cell r="I83">
            <v>165</v>
          </cell>
          <cell r="J83">
            <v>9.7200000000000006</v>
          </cell>
          <cell r="K83">
            <v>8.5050000000000008</v>
          </cell>
          <cell r="L83">
            <v>0.25</v>
          </cell>
          <cell r="M83">
            <v>0</v>
          </cell>
          <cell r="N83">
            <v>0</v>
          </cell>
          <cell r="O83">
            <v>0</v>
          </cell>
          <cell r="P83">
            <v>128.30400000000003</v>
          </cell>
          <cell r="Q83">
            <v>33</v>
          </cell>
          <cell r="R83">
            <v>2117016.0000000005</v>
          </cell>
          <cell r="S83">
            <v>2117016.0000000005</v>
          </cell>
        </row>
        <row r="84">
          <cell r="F84" t="str">
            <v>Flowering</v>
          </cell>
          <cell r="G84">
            <v>121</v>
          </cell>
          <cell r="I84">
            <v>121</v>
          </cell>
          <cell r="J84">
            <v>4.8600000000000003</v>
          </cell>
          <cell r="K84">
            <v>3.8880000000000003</v>
          </cell>
          <cell r="L84">
            <v>0.2</v>
          </cell>
          <cell r="P84">
            <v>117.61200000000002</v>
          </cell>
          <cell r="Q84">
            <v>16.5</v>
          </cell>
          <cell r="R84">
            <v>1940598.0000000005</v>
          </cell>
          <cell r="S84">
            <v>1940598.0000000005</v>
          </cell>
        </row>
        <row r="85">
          <cell r="F85" t="str">
            <v>Ripening</v>
          </cell>
          <cell r="G85">
            <v>44</v>
          </cell>
          <cell r="I85">
            <v>44</v>
          </cell>
          <cell r="J85">
            <v>4.8600000000000003</v>
          </cell>
          <cell r="K85">
            <v>4.617</v>
          </cell>
          <cell r="L85">
            <v>0.05</v>
          </cell>
          <cell r="P85">
            <v>10.692</v>
          </cell>
          <cell r="Q85">
            <v>16.5</v>
          </cell>
          <cell r="R85">
            <v>176418</v>
          </cell>
          <cell r="S85">
            <v>176418</v>
          </cell>
        </row>
        <row r="86">
          <cell r="B86" t="str">
            <v>Pasuquin</v>
          </cell>
          <cell r="E86">
            <v>0</v>
          </cell>
          <cell r="F86">
            <v>0</v>
          </cell>
          <cell r="G86">
            <v>289</v>
          </cell>
          <cell r="H86">
            <v>0</v>
          </cell>
          <cell r="I86">
            <v>289</v>
          </cell>
          <cell r="J86">
            <v>9.7200000000000006</v>
          </cell>
          <cell r="K86">
            <v>8.2620000000000005</v>
          </cell>
          <cell r="L86">
            <v>0.30000000000000004</v>
          </cell>
          <cell r="M86">
            <v>0</v>
          </cell>
          <cell r="N86">
            <v>0</v>
          </cell>
          <cell r="O86">
            <v>0</v>
          </cell>
          <cell r="P86">
            <v>256.608</v>
          </cell>
          <cell r="Q86">
            <v>33</v>
          </cell>
          <cell r="R86">
            <v>4234032</v>
          </cell>
          <cell r="S86">
            <v>4234032</v>
          </cell>
        </row>
        <row r="87">
          <cell r="F87" t="str">
            <v>Flowering</v>
          </cell>
          <cell r="G87">
            <v>239</v>
          </cell>
          <cell r="I87">
            <v>239</v>
          </cell>
          <cell r="J87">
            <v>4.8600000000000003</v>
          </cell>
          <cell r="K87">
            <v>3.8880000000000003</v>
          </cell>
          <cell r="L87">
            <v>0.2</v>
          </cell>
          <cell r="P87">
            <v>232.30799999999999</v>
          </cell>
          <cell r="Q87">
            <v>16.5</v>
          </cell>
          <cell r="R87">
            <v>3833082</v>
          </cell>
          <cell r="S87">
            <v>3833082</v>
          </cell>
        </row>
        <row r="88">
          <cell r="F88" t="str">
            <v>Soft/hard dough</v>
          </cell>
          <cell r="G88">
            <v>50</v>
          </cell>
          <cell r="I88">
            <v>50</v>
          </cell>
          <cell r="J88">
            <v>4.8600000000000003</v>
          </cell>
          <cell r="K88">
            <v>4.3740000000000006</v>
          </cell>
          <cell r="L88">
            <v>0.1</v>
          </cell>
          <cell r="P88">
            <v>24.300000000000004</v>
          </cell>
          <cell r="Q88">
            <v>16.5</v>
          </cell>
          <cell r="R88">
            <v>400950.00000000006</v>
          </cell>
          <cell r="S88">
            <v>400950.00000000006</v>
          </cell>
        </row>
        <row r="89">
          <cell r="B89" t="str">
            <v>Burgos</v>
          </cell>
          <cell r="E89">
            <v>0</v>
          </cell>
          <cell r="F89">
            <v>0</v>
          </cell>
          <cell r="G89">
            <v>186.98</v>
          </cell>
          <cell r="H89">
            <v>0</v>
          </cell>
          <cell r="I89">
            <v>186.98</v>
          </cell>
          <cell r="J89">
            <v>9.7200000000000006</v>
          </cell>
          <cell r="K89">
            <v>8.5050000000000008</v>
          </cell>
          <cell r="L89">
            <v>0.25</v>
          </cell>
          <cell r="M89">
            <v>0</v>
          </cell>
          <cell r="N89">
            <v>0</v>
          </cell>
          <cell r="O89">
            <v>0</v>
          </cell>
          <cell r="P89">
            <v>146.15478000000002</v>
          </cell>
          <cell r="Q89">
            <v>33</v>
          </cell>
          <cell r="R89">
            <v>2411553.87</v>
          </cell>
          <cell r="S89">
            <v>2411553.87</v>
          </cell>
        </row>
        <row r="90">
          <cell r="F90" t="str">
            <v>Flowering</v>
          </cell>
          <cell r="G90">
            <v>138.16</v>
          </cell>
          <cell r="I90">
            <v>138.16</v>
          </cell>
          <cell r="J90">
            <v>4.8600000000000003</v>
          </cell>
          <cell r="K90">
            <v>3.8880000000000003</v>
          </cell>
          <cell r="L90">
            <v>0.2</v>
          </cell>
          <cell r="P90">
            <v>134.29152000000002</v>
          </cell>
          <cell r="Q90">
            <v>16.5</v>
          </cell>
          <cell r="R90">
            <v>2215810.08</v>
          </cell>
          <cell r="S90">
            <v>2215810.08</v>
          </cell>
        </row>
        <row r="91">
          <cell r="F91" t="str">
            <v>Ripening</v>
          </cell>
          <cell r="G91">
            <v>48.82</v>
          </cell>
          <cell r="I91">
            <v>48.82</v>
          </cell>
          <cell r="J91">
            <v>4.8600000000000003</v>
          </cell>
          <cell r="K91">
            <v>4.617</v>
          </cell>
          <cell r="L91">
            <v>0.05</v>
          </cell>
          <cell r="P91">
            <v>11.863260000000002</v>
          </cell>
          <cell r="Q91">
            <v>16.5</v>
          </cell>
          <cell r="R91">
            <v>195743.79000000004</v>
          </cell>
          <cell r="S91">
            <v>195743.79000000004</v>
          </cell>
        </row>
        <row r="92">
          <cell r="B92" t="str">
            <v>Adams</v>
          </cell>
          <cell r="F92" t="str">
            <v>Soft/hard dough</v>
          </cell>
          <cell r="G92">
            <v>15</v>
          </cell>
          <cell r="I92">
            <v>15</v>
          </cell>
          <cell r="J92">
            <v>4.8600000000000003</v>
          </cell>
          <cell r="K92">
            <v>4.3740000000000006</v>
          </cell>
          <cell r="L92">
            <v>0.1</v>
          </cell>
          <cell r="P92">
            <v>7.2900000000000009</v>
          </cell>
          <cell r="Q92">
            <v>16.5</v>
          </cell>
          <cell r="R92">
            <v>120285.00000000001</v>
          </cell>
          <cell r="S92">
            <v>120285.00000000001</v>
          </cell>
        </row>
        <row r="94">
          <cell r="B94" t="str">
            <v>District 2</v>
          </cell>
          <cell r="G94">
            <v>4091.64</v>
          </cell>
          <cell r="H94">
            <v>4</v>
          </cell>
          <cell r="I94">
            <v>4087.64</v>
          </cell>
          <cell r="M94">
            <v>0</v>
          </cell>
          <cell r="O94">
            <v>0</v>
          </cell>
          <cell r="P94">
            <v>2452.2490800000005</v>
          </cell>
          <cell r="R94">
            <v>40462109.820000008</v>
          </cell>
          <cell r="S94">
            <v>40462109.820000008</v>
          </cell>
        </row>
        <row r="95">
          <cell r="B95" t="str">
            <v>Laoag City</v>
          </cell>
          <cell r="E95">
            <v>0</v>
          </cell>
          <cell r="F95">
            <v>0</v>
          </cell>
          <cell r="G95">
            <v>580</v>
          </cell>
          <cell r="H95">
            <v>0</v>
          </cell>
          <cell r="I95">
            <v>580</v>
          </cell>
          <cell r="J95">
            <v>9.7200000000000006</v>
          </cell>
          <cell r="K95">
            <v>8.9909999999999997</v>
          </cell>
          <cell r="L95">
            <v>0.15000000000000002</v>
          </cell>
          <cell r="M95">
            <v>0</v>
          </cell>
          <cell r="N95">
            <v>0</v>
          </cell>
          <cell r="O95">
            <v>0</v>
          </cell>
          <cell r="P95">
            <v>159.16500000000002</v>
          </cell>
          <cell r="Q95">
            <v>33</v>
          </cell>
          <cell r="R95">
            <v>2626222.5000000005</v>
          </cell>
          <cell r="S95">
            <v>2626222.5000000005</v>
          </cell>
        </row>
        <row r="96">
          <cell r="F96" t="str">
            <v>Booting</v>
          </cell>
          <cell r="G96">
            <v>75</v>
          </cell>
          <cell r="I96">
            <v>75</v>
          </cell>
          <cell r="J96">
            <v>4.8600000000000003</v>
          </cell>
          <cell r="K96">
            <v>4.3740000000000006</v>
          </cell>
          <cell r="L96">
            <v>0.1</v>
          </cell>
          <cell r="P96">
            <v>36.450000000000003</v>
          </cell>
          <cell r="Q96">
            <v>16.5</v>
          </cell>
          <cell r="R96">
            <v>601425.00000000012</v>
          </cell>
          <cell r="S96">
            <v>601425.00000000012</v>
          </cell>
        </row>
        <row r="97">
          <cell r="F97" t="str">
            <v>Ripening</v>
          </cell>
          <cell r="G97">
            <v>505</v>
          </cell>
          <cell r="I97">
            <v>505</v>
          </cell>
          <cell r="J97">
            <v>4.8600000000000003</v>
          </cell>
          <cell r="K97">
            <v>4.617</v>
          </cell>
          <cell r="L97">
            <v>0.05</v>
          </cell>
          <cell r="P97">
            <v>122.71500000000002</v>
          </cell>
          <cell r="Q97">
            <v>16.5</v>
          </cell>
          <cell r="R97">
            <v>2024797.5000000005</v>
          </cell>
          <cell r="S97">
            <v>2024797.5000000005</v>
          </cell>
        </row>
        <row r="98">
          <cell r="B98" t="str">
            <v>Banna</v>
          </cell>
          <cell r="E98">
            <v>0</v>
          </cell>
          <cell r="F98">
            <v>0</v>
          </cell>
          <cell r="G98">
            <v>824</v>
          </cell>
          <cell r="H98">
            <v>0</v>
          </cell>
          <cell r="I98">
            <v>824</v>
          </cell>
          <cell r="J98">
            <v>14.580000000000002</v>
          </cell>
          <cell r="K98">
            <v>12.879000000000001</v>
          </cell>
          <cell r="L98">
            <v>0.35000000000000003</v>
          </cell>
          <cell r="M98">
            <v>0</v>
          </cell>
          <cell r="N98">
            <v>0</v>
          </cell>
          <cell r="O98">
            <v>0</v>
          </cell>
          <cell r="P98">
            <v>543.10500000000013</v>
          </cell>
          <cell r="Q98">
            <v>49.5</v>
          </cell>
          <cell r="R98">
            <v>8961232.5000000019</v>
          </cell>
          <cell r="S98">
            <v>8961232.5000000019</v>
          </cell>
        </row>
        <row r="99">
          <cell r="F99" t="str">
            <v>Booting</v>
          </cell>
          <cell r="G99">
            <v>100</v>
          </cell>
          <cell r="I99">
            <v>100</v>
          </cell>
          <cell r="J99">
            <v>4.8600000000000003</v>
          </cell>
          <cell r="K99">
            <v>4.3740000000000006</v>
          </cell>
          <cell r="L99">
            <v>0.1</v>
          </cell>
          <cell r="P99">
            <v>48.600000000000009</v>
          </cell>
          <cell r="Q99">
            <v>16.5</v>
          </cell>
          <cell r="R99">
            <v>801900.00000000012</v>
          </cell>
          <cell r="S99">
            <v>801900.00000000012</v>
          </cell>
        </row>
        <row r="100">
          <cell r="F100" t="str">
            <v>Flowering</v>
          </cell>
          <cell r="G100">
            <v>437</v>
          </cell>
          <cell r="I100">
            <v>437</v>
          </cell>
          <cell r="J100">
            <v>4.8600000000000003</v>
          </cell>
          <cell r="K100">
            <v>3.8880000000000003</v>
          </cell>
          <cell r="L100">
            <v>0.2</v>
          </cell>
          <cell r="P100">
            <v>424.76400000000007</v>
          </cell>
          <cell r="Q100">
            <v>16.5</v>
          </cell>
          <cell r="R100">
            <v>7008606.0000000009</v>
          </cell>
          <cell r="S100">
            <v>7008606.0000000009</v>
          </cell>
        </row>
        <row r="101">
          <cell r="F101" t="str">
            <v>Ripening</v>
          </cell>
          <cell r="G101">
            <v>287</v>
          </cell>
          <cell r="I101">
            <v>287</v>
          </cell>
          <cell r="J101">
            <v>4.8600000000000003</v>
          </cell>
          <cell r="K101">
            <v>4.617</v>
          </cell>
          <cell r="L101">
            <v>0.05</v>
          </cell>
          <cell r="P101">
            <v>69.741000000000014</v>
          </cell>
          <cell r="Q101">
            <v>16.5</v>
          </cell>
          <cell r="R101">
            <v>1150726.5000000002</v>
          </cell>
          <cell r="S101">
            <v>1150726.5000000002</v>
          </cell>
        </row>
        <row r="102">
          <cell r="B102" t="str">
            <v>Nueva Era</v>
          </cell>
          <cell r="E102">
            <v>0</v>
          </cell>
          <cell r="F102">
            <v>0</v>
          </cell>
          <cell r="G102">
            <v>342</v>
          </cell>
          <cell r="H102">
            <v>2</v>
          </cell>
          <cell r="I102">
            <v>340</v>
          </cell>
          <cell r="J102">
            <v>19.440000000000001</v>
          </cell>
          <cell r="K102">
            <v>13.365000000000002</v>
          </cell>
          <cell r="L102">
            <v>1.25</v>
          </cell>
          <cell r="M102">
            <v>0</v>
          </cell>
          <cell r="N102">
            <v>0</v>
          </cell>
          <cell r="O102">
            <v>0</v>
          </cell>
          <cell r="P102">
            <v>148.23000000000002</v>
          </cell>
          <cell r="Q102">
            <v>66</v>
          </cell>
          <cell r="R102">
            <v>2445795.0000000005</v>
          </cell>
          <cell r="S102">
            <v>2445795.0000000005</v>
          </cell>
        </row>
        <row r="103">
          <cell r="F103" t="str">
            <v>Booting</v>
          </cell>
          <cell r="G103">
            <v>120</v>
          </cell>
          <cell r="I103">
            <v>120</v>
          </cell>
          <cell r="J103">
            <v>4.8600000000000003</v>
          </cell>
          <cell r="K103">
            <v>4.3740000000000006</v>
          </cell>
          <cell r="L103">
            <v>0.1</v>
          </cell>
          <cell r="P103">
            <v>58.320000000000007</v>
          </cell>
          <cell r="Q103">
            <v>16.5</v>
          </cell>
          <cell r="R103">
            <v>962280.00000000012</v>
          </cell>
          <cell r="S103">
            <v>962280.00000000012</v>
          </cell>
        </row>
        <row r="104">
          <cell r="F104" t="str">
            <v>Soft/hard dough</v>
          </cell>
          <cell r="G104">
            <v>110</v>
          </cell>
          <cell r="I104">
            <v>110</v>
          </cell>
          <cell r="J104">
            <v>4.8600000000000003</v>
          </cell>
          <cell r="K104">
            <v>4.3740000000000006</v>
          </cell>
          <cell r="L104">
            <v>0.1</v>
          </cell>
          <cell r="P104">
            <v>53.460000000000008</v>
          </cell>
          <cell r="Q104">
            <v>16.5</v>
          </cell>
          <cell r="R104">
            <v>882090.00000000012</v>
          </cell>
          <cell r="S104">
            <v>882090.00000000012</v>
          </cell>
        </row>
        <row r="105">
          <cell r="F105" t="str">
            <v>Ripening</v>
          </cell>
          <cell r="G105">
            <v>110</v>
          </cell>
          <cell r="I105">
            <v>110</v>
          </cell>
          <cell r="J105">
            <v>4.8600000000000003</v>
          </cell>
          <cell r="K105">
            <v>4.617</v>
          </cell>
          <cell r="L105">
            <v>0.05</v>
          </cell>
          <cell r="P105">
            <v>26.730000000000004</v>
          </cell>
          <cell r="Q105">
            <v>16.5</v>
          </cell>
          <cell r="R105">
            <v>441045.00000000006</v>
          </cell>
          <cell r="S105">
            <v>441045.00000000006</v>
          </cell>
        </row>
        <row r="106">
          <cell r="F106" t="str">
            <v>Ripening</v>
          </cell>
          <cell r="G106">
            <v>2</v>
          </cell>
          <cell r="H106">
            <v>2</v>
          </cell>
          <cell r="J106">
            <v>4.8600000000000003</v>
          </cell>
          <cell r="K106">
            <v>0</v>
          </cell>
          <cell r="L106">
            <v>1</v>
          </cell>
          <cell r="P106">
            <v>9.7200000000000006</v>
          </cell>
          <cell r="Q106">
            <v>16.5</v>
          </cell>
          <cell r="R106">
            <v>160380.00000000003</v>
          </cell>
          <cell r="S106">
            <v>160380.00000000003</v>
          </cell>
        </row>
        <row r="107">
          <cell r="B107" t="str">
            <v>Dingras</v>
          </cell>
          <cell r="F107" t="str">
            <v>Ripening</v>
          </cell>
          <cell r="G107">
            <v>200</v>
          </cell>
          <cell r="I107">
            <v>200</v>
          </cell>
          <cell r="J107">
            <v>4.8600000000000003</v>
          </cell>
          <cell r="K107">
            <v>4.617</v>
          </cell>
          <cell r="L107">
            <v>0.05</v>
          </cell>
          <cell r="P107">
            <v>48.600000000000009</v>
          </cell>
          <cell r="Q107">
            <v>16.5</v>
          </cell>
          <cell r="R107">
            <v>801900.00000000012</v>
          </cell>
          <cell r="S107">
            <v>801900.00000000012</v>
          </cell>
        </row>
        <row r="108">
          <cell r="B108" t="str">
            <v>Currimao</v>
          </cell>
          <cell r="E108">
            <v>0</v>
          </cell>
          <cell r="F108">
            <v>0</v>
          </cell>
          <cell r="G108">
            <v>364</v>
          </cell>
          <cell r="H108">
            <v>0</v>
          </cell>
          <cell r="I108">
            <v>364</v>
          </cell>
          <cell r="J108">
            <v>14.580000000000002</v>
          </cell>
          <cell r="K108">
            <v>12.879000000000001</v>
          </cell>
          <cell r="L108">
            <v>0.35000000000000003</v>
          </cell>
          <cell r="M108">
            <v>0</v>
          </cell>
          <cell r="N108">
            <v>0</v>
          </cell>
          <cell r="O108">
            <v>0</v>
          </cell>
          <cell r="P108">
            <v>311.04000000000008</v>
          </cell>
          <cell r="Q108">
            <v>49.5</v>
          </cell>
          <cell r="R108">
            <v>5132160.0000000009</v>
          </cell>
          <cell r="S108">
            <v>5132160.0000000009</v>
          </cell>
        </row>
        <row r="109">
          <cell r="F109" t="str">
            <v>Flowering</v>
          </cell>
          <cell r="G109">
            <v>291</v>
          </cell>
          <cell r="I109">
            <v>291</v>
          </cell>
          <cell r="J109">
            <v>4.8600000000000003</v>
          </cell>
          <cell r="K109">
            <v>3.8880000000000003</v>
          </cell>
          <cell r="L109">
            <v>0.2</v>
          </cell>
          <cell r="P109">
            <v>282.85200000000003</v>
          </cell>
          <cell r="Q109">
            <v>16.5</v>
          </cell>
          <cell r="R109">
            <v>4667058.0000000009</v>
          </cell>
          <cell r="S109">
            <v>4667058.0000000009</v>
          </cell>
        </row>
        <row r="110">
          <cell r="F110" t="str">
            <v>Soft/hard dough</v>
          </cell>
          <cell r="G110">
            <v>43</v>
          </cell>
          <cell r="I110">
            <v>43</v>
          </cell>
          <cell r="J110">
            <v>4.8600000000000003</v>
          </cell>
          <cell r="K110">
            <v>4.3740000000000006</v>
          </cell>
          <cell r="L110">
            <v>0.1</v>
          </cell>
          <cell r="P110">
            <v>20.898000000000003</v>
          </cell>
          <cell r="Q110">
            <v>16.5</v>
          </cell>
          <cell r="R110">
            <v>344817.00000000006</v>
          </cell>
          <cell r="S110">
            <v>344817.00000000006</v>
          </cell>
        </row>
        <row r="111">
          <cell r="F111" t="str">
            <v>Ripening</v>
          </cell>
          <cell r="G111">
            <v>30</v>
          </cell>
          <cell r="I111">
            <v>30</v>
          </cell>
          <cell r="J111">
            <v>4.8600000000000003</v>
          </cell>
          <cell r="K111">
            <v>4.617</v>
          </cell>
          <cell r="L111">
            <v>0.05</v>
          </cell>
          <cell r="P111">
            <v>7.2900000000000009</v>
          </cell>
          <cell r="Q111">
            <v>16.5</v>
          </cell>
          <cell r="R111">
            <v>120285.00000000001</v>
          </cell>
          <cell r="S111">
            <v>120285.00000000001</v>
          </cell>
        </row>
        <row r="112">
          <cell r="B112" t="str">
            <v>Solsona</v>
          </cell>
          <cell r="F112" t="str">
            <v>Soft/hard dough</v>
          </cell>
          <cell r="G112">
            <v>10</v>
          </cell>
          <cell r="I112">
            <v>10</v>
          </cell>
          <cell r="J112">
            <v>4.8600000000000003</v>
          </cell>
          <cell r="K112">
            <v>4.3740000000000006</v>
          </cell>
          <cell r="L112">
            <v>0.1</v>
          </cell>
          <cell r="P112">
            <v>4.8600000000000003</v>
          </cell>
          <cell r="Q112">
            <v>16.5</v>
          </cell>
          <cell r="R112">
            <v>80190.000000000015</v>
          </cell>
          <cell r="S112">
            <v>80190.000000000015</v>
          </cell>
        </row>
        <row r="113">
          <cell r="B113" t="str">
            <v>Badoc</v>
          </cell>
          <cell r="F113" t="str">
            <v>Flowering</v>
          </cell>
          <cell r="G113">
            <v>37.5</v>
          </cell>
          <cell r="I113">
            <v>37.5</v>
          </cell>
          <cell r="J113">
            <v>4.8600000000000003</v>
          </cell>
          <cell r="K113">
            <v>3.8880000000000003</v>
          </cell>
          <cell r="L113">
            <v>0.2</v>
          </cell>
          <cell r="P113">
            <v>36.450000000000003</v>
          </cell>
          <cell r="Q113">
            <v>16.5</v>
          </cell>
          <cell r="R113">
            <v>601425.00000000012</v>
          </cell>
          <cell r="S113">
            <v>601425.00000000012</v>
          </cell>
        </row>
        <row r="114">
          <cell r="B114" t="str">
            <v>Marcos</v>
          </cell>
          <cell r="F114" t="str">
            <v>Flowering</v>
          </cell>
          <cell r="G114">
            <v>27</v>
          </cell>
          <cell r="I114">
            <v>27</v>
          </cell>
          <cell r="J114">
            <v>4.8600000000000003</v>
          </cell>
          <cell r="K114">
            <v>3.8880000000000003</v>
          </cell>
          <cell r="L114">
            <v>0.2</v>
          </cell>
          <cell r="P114">
            <v>26.244</v>
          </cell>
          <cell r="Q114">
            <v>16.5</v>
          </cell>
          <cell r="R114">
            <v>433026</v>
          </cell>
          <cell r="S114">
            <v>433026</v>
          </cell>
        </row>
        <row r="115">
          <cell r="B115" t="str">
            <v>Sarrat</v>
          </cell>
          <cell r="F115" t="str">
            <v>Flowering</v>
          </cell>
          <cell r="G115">
            <v>20</v>
          </cell>
          <cell r="I115">
            <v>20</v>
          </cell>
          <cell r="J115">
            <v>4.8600000000000003</v>
          </cell>
          <cell r="K115">
            <v>3.8880000000000003</v>
          </cell>
          <cell r="L115">
            <v>0.2</v>
          </cell>
          <cell r="P115">
            <v>19.440000000000001</v>
          </cell>
          <cell r="Q115">
            <v>16.5</v>
          </cell>
          <cell r="R115">
            <v>320760.00000000006</v>
          </cell>
          <cell r="S115">
            <v>320760.00000000006</v>
          </cell>
        </row>
        <row r="116">
          <cell r="B116" t="str">
            <v>Batac</v>
          </cell>
          <cell r="F116" t="str">
            <v>Flowering</v>
          </cell>
          <cell r="G116">
            <v>68.14</v>
          </cell>
          <cell r="I116">
            <v>68.14</v>
          </cell>
          <cell r="J116">
            <v>4.8600000000000003</v>
          </cell>
          <cell r="K116">
            <v>3.8880000000000003</v>
          </cell>
          <cell r="L116">
            <v>0.2</v>
          </cell>
          <cell r="P116">
            <v>66.232080000000011</v>
          </cell>
          <cell r="Q116">
            <v>16.5</v>
          </cell>
          <cell r="R116">
            <v>1092829.3200000003</v>
          </cell>
          <cell r="S116">
            <v>1092829.3200000003</v>
          </cell>
        </row>
        <row r="117">
          <cell r="B117" t="str">
            <v>Paoay</v>
          </cell>
          <cell r="F117" t="str">
            <v>Flowering</v>
          </cell>
          <cell r="G117">
            <v>89</v>
          </cell>
          <cell r="I117">
            <v>89</v>
          </cell>
          <cell r="J117">
            <v>4.8600000000000003</v>
          </cell>
          <cell r="K117">
            <v>3.8880000000000003</v>
          </cell>
          <cell r="L117">
            <v>0.2</v>
          </cell>
          <cell r="P117">
            <v>86.50800000000001</v>
          </cell>
          <cell r="Q117">
            <v>16.5</v>
          </cell>
          <cell r="R117">
            <v>1427382</v>
          </cell>
          <cell r="S117">
            <v>1427382</v>
          </cell>
        </row>
        <row r="121">
          <cell r="B121" t="str">
            <v>Bantay</v>
          </cell>
          <cell r="F121" t="str">
            <v>Maturity</v>
          </cell>
          <cell r="G121">
            <v>400</v>
          </cell>
          <cell r="I121">
            <v>400</v>
          </cell>
          <cell r="J121">
            <v>4.38</v>
          </cell>
          <cell r="K121">
            <v>3.7229999999999999</v>
          </cell>
          <cell r="L121">
            <v>0.15</v>
          </cell>
          <cell r="P121">
            <v>262.8</v>
          </cell>
          <cell r="Q121">
            <v>16</v>
          </cell>
          <cell r="R121">
            <v>4204800</v>
          </cell>
          <cell r="S121">
            <v>4204800</v>
          </cell>
        </row>
        <row r="122">
          <cell r="B122" t="str">
            <v>San Vicente</v>
          </cell>
          <cell r="F122" t="str">
            <v>Maturity</v>
          </cell>
          <cell r="G122">
            <v>11</v>
          </cell>
          <cell r="I122">
            <v>11</v>
          </cell>
          <cell r="J122">
            <v>4.38</v>
          </cell>
          <cell r="K122">
            <v>3.9419999999999997</v>
          </cell>
          <cell r="L122">
            <v>0.1</v>
          </cell>
          <cell r="P122">
            <v>4.8180000000000005</v>
          </cell>
          <cell r="Q122">
            <v>16</v>
          </cell>
          <cell r="R122">
            <v>77088.000000000015</v>
          </cell>
          <cell r="S122">
            <v>77088.000000000015</v>
          </cell>
        </row>
        <row r="123">
          <cell r="B123" t="str">
            <v>Vigan</v>
          </cell>
          <cell r="F123" t="str">
            <v>Maturity</v>
          </cell>
          <cell r="G123">
            <v>165.5</v>
          </cell>
          <cell r="I123">
            <v>165.5</v>
          </cell>
          <cell r="J123">
            <v>4.38</v>
          </cell>
          <cell r="K123">
            <v>3.7229999999999999</v>
          </cell>
          <cell r="L123">
            <v>0.15</v>
          </cell>
          <cell r="P123">
            <v>108.73349999999999</v>
          </cell>
          <cell r="Q123">
            <v>16</v>
          </cell>
          <cell r="R123">
            <v>1739735.9999999998</v>
          </cell>
          <cell r="S123">
            <v>1739735.9999999998</v>
          </cell>
        </row>
        <row r="124">
          <cell r="B124" t="str">
            <v>Caoayan</v>
          </cell>
          <cell r="E124">
            <v>0</v>
          </cell>
          <cell r="F124">
            <v>0</v>
          </cell>
          <cell r="G124">
            <v>156.94999999999999</v>
          </cell>
          <cell r="H124">
            <v>0</v>
          </cell>
          <cell r="I124">
            <v>156.94999999999999</v>
          </cell>
          <cell r="J124">
            <v>8.76</v>
          </cell>
          <cell r="K124">
            <v>7.2270000000000003</v>
          </cell>
          <cell r="L124">
            <v>0.35</v>
          </cell>
          <cell r="M124">
            <v>0</v>
          </cell>
          <cell r="N124">
            <v>0</v>
          </cell>
          <cell r="O124">
            <v>0</v>
          </cell>
          <cell r="P124">
            <v>112.1499</v>
          </cell>
          <cell r="Q124">
            <v>32</v>
          </cell>
          <cell r="R124">
            <v>1794398.4</v>
          </cell>
          <cell r="S124">
            <v>1794398.4</v>
          </cell>
        </row>
        <row r="125">
          <cell r="F125" t="str">
            <v>Maturity</v>
          </cell>
          <cell r="G125">
            <v>115.7</v>
          </cell>
          <cell r="I125">
            <v>115.7</v>
          </cell>
          <cell r="J125">
            <v>4.38</v>
          </cell>
          <cell r="K125">
            <v>3.7229999999999999</v>
          </cell>
          <cell r="L125">
            <v>0.15</v>
          </cell>
          <cell r="P125">
            <v>76.014899999999997</v>
          </cell>
          <cell r="Q125">
            <v>16</v>
          </cell>
          <cell r="R125">
            <v>1216238.3999999999</v>
          </cell>
          <cell r="S125">
            <v>1216238.3999999999</v>
          </cell>
        </row>
        <row r="126">
          <cell r="F126" t="str">
            <v>Reproductive</v>
          </cell>
          <cell r="G126">
            <v>41.25</v>
          </cell>
          <cell r="I126">
            <v>41.25</v>
          </cell>
          <cell r="J126">
            <v>4.38</v>
          </cell>
          <cell r="K126">
            <v>3.504</v>
          </cell>
          <cell r="L126">
            <v>0.2</v>
          </cell>
          <cell r="P126">
            <v>36.134999999999998</v>
          </cell>
          <cell r="Q126">
            <v>16</v>
          </cell>
          <cell r="R126">
            <v>578160</v>
          </cell>
          <cell r="S126">
            <v>578160</v>
          </cell>
        </row>
        <row r="127">
          <cell r="B127" t="str">
            <v>SANTO Domingo</v>
          </cell>
          <cell r="F127" t="str">
            <v>Maturity</v>
          </cell>
          <cell r="G127">
            <v>195</v>
          </cell>
          <cell r="I127">
            <v>195</v>
          </cell>
          <cell r="J127">
            <v>4.38</v>
          </cell>
          <cell r="K127">
            <v>3.7229999999999999</v>
          </cell>
          <cell r="L127">
            <v>0.15</v>
          </cell>
          <cell r="P127">
            <v>128.11500000000001</v>
          </cell>
          <cell r="Q127">
            <v>16</v>
          </cell>
          <cell r="R127">
            <v>2049840.0000000002</v>
          </cell>
          <cell r="S127">
            <v>2049840.0000000002</v>
          </cell>
        </row>
        <row r="128">
          <cell r="B128" t="str">
            <v>Cabugao</v>
          </cell>
          <cell r="F128" t="str">
            <v>Reproductive</v>
          </cell>
          <cell r="G128">
            <v>80</v>
          </cell>
          <cell r="I128">
            <v>80</v>
          </cell>
          <cell r="J128">
            <v>4.38</v>
          </cell>
          <cell r="K128">
            <v>3.7229999999999999</v>
          </cell>
          <cell r="L128">
            <v>0.15</v>
          </cell>
          <cell r="P128">
            <v>52.559999999999995</v>
          </cell>
          <cell r="Q128">
            <v>16</v>
          </cell>
          <cell r="R128">
            <v>840959.99999999988</v>
          </cell>
          <cell r="S128">
            <v>840959.99999999988</v>
          </cell>
        </row>
        <row r="129">
          <cell r="B129" t="str">
            <v>San Ildefonso</v>
          </cell>
          <cell r="F129" t="str">
            <v>Maturity</v>
          </cell>
          <cell r="G129">
            <v>33</v>
          </cell>
          <cell r="I129">
            <v>33</v>
          </cell>
          <cell r="J129">
            <v>4.38</v>
          </cell>
          <cell r="K129">
            <v>3.7229999999999999</v>
          </cell>
          <cell r="L129">
            <v>0.15</v>
          </cell>
          <cell r="P129">
            <v>21.680999999999997</v>
          </cell>
          <cell r="Q129">
            <v>16</v>
          </cell>
          <cell r="R129">
            <v>346895.99999999994</v>
          </cell>
          <cell r="S129">
            <v>346895.99999999994</v>
          </cell>
        </row>
        <row r="130">
          <cell r="B130" t="str">
            <v>Magsingal</v>
          </cell>
          <cell r="F130" t="str">
            <v>Maturity</v>
          </cell>
          <cell r="G130">
            <v>65</v>
          </cell>
          <cell r="I130">
            <v>65</v>
          </cell>
          <cell r="J130">
            <v>4.38</v>
          </cell>
          <cell r="K130">
            <v>3.7229999999999999</v>
          </cell>
          <cell r="L130">
            <v>0.15</v>
          </cell>
          <cell r="P130">
            <v>42.704999999999998</v>
          </cell>
          <cell r="Q130">
            <v>16</v>
          </cell>
          <cell r="R130">
            <v>683280</v>
          </cell>
          <cell r="S130">
            <v>683280</v>
          </cell>
        </row>
        <row r="131">
          <cell r="B131" t="str">
            <v>SANTA Catalina</v>
          </cell>
          <cell r="F131" t="str">
            <v>Maturity</v>
          </cell>
          <cell r="G131">
            <v>16</v>
          </cell>
          <cell r="I131">
            <v>16</v>
          </cell>
          <cell r="J131">
            <v>4.38</v>
          </cell>
          <cell r="K131">
            <v>3.504</v>
          </cell>
          <cell r="L131">
            <v>0.2</v>
          </cell>
          <cell r="P131">
            <v>14.016</v>
          </cell>
          <cell r="Q131">
            <v>16</v>
          </cell>
          <cell r="R131">
            <v>224256</v>
          </cell>
          <cell r="S131">
            <v>224256</v>
          </cell>
        </row>
        <row r="132">
          <cell r="B132" t="str">
            <v>San Juan</v>
          </cell>
          <cell r="F132" t="str">
            <v>Maturity</v>
          </cell>
          <cell r="G132">
            <v>300</v>
          </cell>
          <cell r="I132">
            <v>300</v>
          </cell>
          <cell r="J132">
            <v>4.38</v>
          </cell>
          <cell r="K132">
            <v>4.1609999999999996</v>
          </cell>
          <cell r="L132">
            <v>0.05</v>
          </cell>
          <cell r="P132">
            <v>65.7</v>
          </cell>
          <cell r="Q132">
            <v>16</v>
          </cell>
          <cell r="R132">
            <v>1051200</v>
          </cell>
          <cell r="S132">
            <v>1051200</v>
          </cell>
        </row>
        <row r="133">
          <cell r="B133" t="str">
            <v>Sinait</v>
          </cell>
          <cell r="F133" t="str">
            <v>Ripening</v>
          </cell>
          <cell r="G133">
            <v>90</v>
          </cell>
          <cell r="I133">
            <v>90</v>
          </cell>
          <cell r="J133">
            <v>4.38</v>
          </cell>
          <cell r="K133">
            <v>3.9419999999999997</v>
          </cell>
          <cell r="L133">
            <v>0.1</v>
          </cell>
          <cell r="P133">
            <v>39.42</v>
          </cell>
          <cell r="Q133">
            <v>16</v>
          </cell>
          <cell r="R133">
            <v>630720</v>
          </cell>
          <cell r="S133">
            <v>630720</v>
          </cell>
        </row>
        <row r="134">
          <cell r="B134" t="str">
            <v>District 2</v>
          </cell>
          <cell r="G134">
            <v>4383.9299999999994</v>
          </cell>
          <cell r="H134">
            <v>370.92</v>
          </cell>
          <cell r="I134">
            <v>4013.0099999999998</v>
          </cell>
          <cell r="M134">
            <v>0</v>
          </cell>
          <cell r="O134">
            <v>3160</v>
          </cell>
          <cell r="P134">
            <v>3462.5038799999998</v>
          </cell>
          <cell r="R134">
            <v>55400062.079999998</v>
          </cell>
          <cell r="S134">
            <v>55403222.079999998</v>
          </cell>
        </row>
        <row r="135">
          <cell r="B135" t="str">
            <v>Salcedo</v>
          </cell>
          <cell r="F135" t="str">
            <v>Maturity</v>
          </cell>
          <cell r="G135">
            <v>50</v>
          </cell>
          <cell r="I135">
            <v>50</v>
          </cell>
          <cell r="J135">
            <v>4.38</v>
          </cell>
          <cell r="K135">
            <v>3.9419999999999997</v>
          </cell>
          <cell r="L135">
            <v>0.1</v>
          </cell>
          <cell r="P135">
            <v>21.900000000000002</v>
          </cell>
          <cell r="Q135">
            <v>16</v>
          </cell>
          <cell r="R135">
            <v>350400.00000000006</v>
          </cell>
          <cell r="S135">
            <v>350400.00000000006</v>
          </cell>
        </row>
        <row r="136">
          <cell r="B136" t="str">
            <v>Quirino</v>
          </cell>
          <cell r="F136" t="str">
            <v>Reproductive</v>
          </cell>
          <cell r="G136">
            <v>320</v>
          </cell>
          <cell r="I136">
            <v>320</v>
          </cell>
          <cell r="J136">
            <v>4.38</v>
          </cell>
          <cell r="K136">
            <v>3.7229999999999999</v>
          </cell>
          <cell r="L136">
            <v>0.15</v>
          </cell>
          <cell r="P136">
            <v>210.23999999999998</v>
          </cell>
          <cell r="Q136">
            <v>16</v>
          </cell>
          <cell r="R136">
            <v>3363839.9999999995</v>
          </cell>
          <cell r="S136">
            <v>3363839.9999999995</v>
          </cell>
        </row>
        <row r="137">
          <cell r="B137" t="str">
            <v>Alilem</v>
          </cell>
          <cell r="E137">
            <v>0</v>
          </cell>
          <cell r="F137">
            <v>0</v>
          </cell>
          <cell r="G137">
            <v>13.5</v>
          </cell>
          <cell r="H137">
            <v>8.5</v>
          </cell>
          <cell r="I137">
            <v>5</v>
          </cell>
          <cell r="J137">
            <v>8.76</v>
          </cell>
          <cell r="K137">
            <v>3.9419999999999997</v>
          </cell>
          <cell r="L137">
            <v>1.1000000000000001</v>
          </cell>
          <cell r="M137">
            <v>0</v>
          </cell>
          <cell r="N137">
            <v>0</v>
          </cell>
          <cell r="O137">
            <v>0</v>
          </cell>
          <cell r="P137">
            <v>39.419999999999995</v>
          </cell>
          <cell r="Q137">
            <v>32</v>
          </cell>
          <cell r="R137">
            <v>630720</v>
          </cell>
          <cell r="S137">
            <v>630720</v>
          </cell>
        </row>
        <row r="138">
          <cell r="F138" t="str">
            <v>Maturity</v>
          </cell>
          <cell r="G138">
            <v>8.5</v>
          </cell>
          <cell r="H138">
            <v>8.5</v>
          </cell>
          <cell r="J138">
            <v>4.38</v>
          </cell>
          <cell r="K138">
            <v>0</v>
          </cell>
          <cell r="L138">
            <v>1</v>
          </cell>
          <cell r="P138">
            <v>37.229999999999997</v>
          </cell>
          <cell r="Q138">
            <v>16</v>
          </cell>
          <cell r="R138">
            <v>595680</v>
          </cell>
          <cell r="S138">
            <v>595680</v>
          </cell>
        </row>
        <row r="139">
          <cell r="F139" t="str">
            <v>Maturity</v>
          </cell>
          <cell r="G139">
            <v>5</v>
          </cell>
          <cell r="I139">
            <v>5</v>
          </cell>
          <cell r="J139">
            <v>4.38</v>
          </cell>
          <cell r="K139">
            <v>3.9419999999999997</v>
          </cell>
          <cell r="L139">
            <v>0.1</v>
          </cell>
          <cell r="P139">
            <v>2.19</v>
          </cell>
          <cell r="Q139">
            <v>16</v>
          </cell>
          <cell r="R139">
            <v>35040</v>
          </cell>
          <cell r="S139">
            <v>35040</v>
          </cell>
        </row>
        <row r="140">
          <cell r="B140" t="str">
            <v>Galimuyod</v>
          </cell>
          <cell r="E140">
            <v>0</v>
          </cell>
          <cell r="F140">
            <v>0</v>
          </cell>
          <cell r="G140">
            <v>79.599999999999994</v>
          </cell>
          <cell r="H140">
            <v>3</v>
          </cell>
          <cell r="I140">
            <v>76.599999999999994</v>
          </cell>
          <cell r="J140">
            <v>8.76</v>
          </cell>
          <cell r="K140">
            <v>3.7229999999999999</v>
          </cell>
          <cell r="L140">
            <v>1.1499999999999999</v>
          </cell>
          <cell r="M140">
            <v>0</v>
          </cell>
          <cell r="N140">
            <v>0</v>
          </cell>
          <cell r="O140">
            <v>0</v>
          </cell>
          <cell r="P140">
            <v>63.466199999999994</v>
          </cell>
          <cell r="Q140">
            <v>32</v>
          </cell>
          <cell r="R140">
            <v>1015459.1999999998</v>
          </cell>
          <cell r="S140">
            <v>1015459.1999999998</v>
          </cell>
        </row>
        <row r="141">
          <cell r="F141" t="str">
            <v>Maturity</v>
          </cell>
          <cell r="G141">
            <v>3</v>
          </cell>
          <cell r="H141">
            <v>3</v>
          </cell>
          <cell r="J141">
            <v>4.38</v>
          </cell>
          <cell r="K141">
            <v>0</v>
          </cell>
          <cell r="L141">
            <v>1</v>
          </cell>
          <cell r="P141">
            <v>13.14</v>
          </cell>
          <cell r="Q141">
            <v>16</v>
          </cell>
          <cell r="R141">
            <v>210240</v>
          </cell>
          <cell r="S141">
            <v>210240</v>
          </cell>
        </row>
        <row r="142">
          <cell r="F142" t="str">
            <v>Maturity</v>
          </cell>
          <cell r="G142">
            <v>76.599999999999994</v>
          </cell>
          <cell r="I142">
            <v>76.599999999999994</v>
          </cell>
          <cell r="J142">
            <v>4.38</v>
          </cell>
          <cell r="K142">
            <v>3.7229999999999999</v>
          </cell>
          <cell r="L142">
            <v>0.15</v>
          </cell>
          <cell r="P142">
            <v>50.326199999999993</v>
          </cell>
          <cell r="Q142">
            <v>16</v>
          </cell>
          <cell r="R142">
            <v>805219.19999999984</v>
          </cell>
          <cell r="S142">
            <v>805219.19999999984</v>
          </cell>
        </row>
        <row r="143">
          <cell r="B143" t="str">
            <v>Tagudin</v>
          </cell>
          <cell r="F143" t="str">
            <v>Maturity</v>
          </cell>
          <cell r="G143">
            <v>77</v>
          </cell>
          <cell r="I143">
            <v>77</v>
          </cell>
          <cell r="J143">
            <v>4.38</v>
          </cell>
          <cell r="K143">
            <v>3.9419999999999997</v>
          </cell>
          <cell r="L143">
            <v>0.1</v>
          </cell>
          <cell r="P143">
            <v>33.725999999999999</v>
          </cell>
          <cell r="Q143">
            <v>16</v>
          </cell>
          <cell r="R143">
            <v>539616</v>
          </cell>
          <cell r="S143">
            <v>539616</v>
          </cell>
        </row>
        <row r="144">
          <cell r="B144" t="str">
            <v>Sugpon</v>
          </cell>
          <cell r="E144">
            <v>0</v>
          </cell>
          <cell r="F144">
            <v>0</v>
          </cell>
          <cell r="G144">
            <v>131.1</v>
          </cell>
          <cell r="H144">
            <v>21.1</v>
          </cell>
          <cell r="I144">
            <v>110</v>
          </cell>
          <cell r="J144">
            <v>13.14</v>
          </cell>
          <cell r="K144">
            <v>7.6649999999999991</v>
          </cell>
          <cell r="L144">
            <v>1.25</v>
          </cell>
          <cell r="M144">
            <v>0</v>
          </cell>
          <cell r="N144">
            <v>0</v>
          </cell>
          <cell r="O144">
            <v>0</v>
          </cell>
          <cell r="P144">
            <v>163.37399999999997</v>
          </cell>
          <cell r="Q144">
            <v>48</v>
          </cell>
          <cell r="R144">
            <v>2613984</v>
          </cell>
          <cell r="S144">
            <v>2613984</v>
          </cell>
        </row>
        <row r="145">
          <cell r="F145" t="str">
            <v>Maturity</v>
          </cell>
          <cell r="G145">
            <v>21.1</v>
          </cell>
          <cell r="H145">
            <v>21.1</v>
          </cell>
          <cell r="J145">
            <v>4.38</v>
          </cell>
          <cell r="K145">
            <v>0</v>
          </cell>
          <cell r="L145">
            <v>1</v>
          </cell>
          <cell r="P145">
            <v>92.418000000000006</v>
          </cell>
          <cell r="Q145">
            <v>16</v>
          </cell>
          <cell r="R145">
            <v>1478688</v>
          </cell>
          <cell r="S145">
            <v>1478688</v>
          </cell>
        </row>
        <row r="146">
          <cell r="F146" t="str">
            <v>Maturity</v>
          </cell>
          <cell r="G146">
            <v>104</v>
          </cell>
          <cell r="I146">
            <v>104</v>
          </cell>
          <cell r="J146">
            <v>4.38</v>
          </cell>
          <cell r="K146">
            <v>3.7229999999999999</v>
          </cell>
          <cell r="L146">
            <v>0.15</v>
          </cell>
          <cell r="P146">
            <v>68.327999999999989</v>
          </cell>
          <cell r="Q146">
            <v>16</v>
          </cell>
          <cell r="R146">
            <v>1093247.9999999998</v>
          </cell>
          <cell r="S146">
            <v>1093247.9999999998</v>
          </cell>
        </row>
        <row r="147">
          <cell r="F147" t="str">
            <v>Reproductive</v>
          </cell>
          <cell r="G147">
            <v>6</v>
          </cell>
          <cell r="I147">
            <v>6</v>
          </cell>
          <cell r="J147">
            <v>4.38</v>
          </cell>
          <cell r="K147">
            <v>3.9419999999999997</v>
          </cell>
          <cell r="L147">
            <v>0.1</v>
          </cell>
          <cell r="P147">
            <v>2.6280000000000001</v>
          </cell>
          <cell r="Q147">
            <v>16</v>
          </cell>
          <cell r="R147">
            <v>42048</v>
          </cell>
          <cell r="S147">
            <v>42048</v>
          </cell>
        </row>
        <row r="148">
          <cell r="B148" t="str">
            <v>Suyo</v>
          </cell>
          <cell r="F148" t="str">
            <v>Maturity</v>
          </cell>
          <cell r="G148">
            <v>32</v>
          </cell>
          <cell r="I148">
            <v>32</v>
          </cell>
          <cell r="J148">
            <v>4.38</v>
          </cell>
          <cell r="K148">
            <v>3.504</v>
          </cell>
          <cell r="L148">
            <v>0.2</v>
          </cell>
          <cell r="P148">
            <v>28.032</v>
          </cell>
          <cell r="Q148">
            <v>16</v>
          </cell>
          <cell r="R148">
            <v>448512</v>
          </cell>
          <cell r="S148">
            <v>448512</v>
          </cell>
        </row>
        <row r="149">
          <cell r="B149" t="str">
            <v>GREGORIO DEL PILAR (CONCEPCION)</v>
          </cell>
          <cell r="E149">
            <v>0</v>
          </cell>
          <cell r="F149">
            <v>0</v>
          </cell>
          <cell r="G149">
            <v>6.5</v>
          </cell>
          <cell r="H149">
            <v>1.5</v>
          </cell>
          <cell r="I149">
            <v>5</v>
          </cell>
          <cell r="J149">
            <v>8.76</v>
          </cell>
          <cell r="K149">
            <v>3.504</v>
          </cell>
          <cell r="L149">
            <v>1.2</v>
          </cell>
          <cell r="M149">
            <v>0</v>
          </cell>
          <cell r="N149">
            <v>0</v>
          </cell>
          <cell r="O149">
            <v>0</v>
          </cell>
          <cell r="P149">
            <v>10.95</v>
          </cell>
          <cell r="Q149">
            <v>32</v>
          </cell>
          <cell r="R149">
            <v>175200</v>
          </cell>
          <cell r="S149">
            <v>175200</v>
          </cell>
        </row>
        <row r="150">
          <cell r="F150" t="str">
            <v>Maturity</v>
          </cell>
          <cell r="G150">
            <v>5</v>
          </cell>
          <cell r="I150">
            <v>5</v>
          </cell>
          <cell r="J150">
            <v>4.38</v>
          </cell>
          <cell r="K150">
            <v>3.504</v>
          </cell>
          <cell r="L150">
            <v>0.2</v>
          </cell>
          <cell r="P150">
            <v>4.38</v>
          </cell>
          <cell r="Q150">
            <v>16</v>
          </cell>
          <cell r="R150">
            <v>70080</v>
          </cell>
          <cell r="S150">
            <v>70080</v>
          </cell>
        </row>
        <row r="151">
          <cell r="F151" t="str">
            <v>Maturity</v>
          </cell>
          <cell r="G151">
            <v>1.5</v>
          </cell>
          <cell r="H151">
            <v>1.5</v>
          </cell>
          <cell r="J151">
            <v>4.38</v>
          </cell>
          <cell r="K151">
            <v>0</v>
          </cell>
          <cell r="L151">
            <v>1</v>
          </cell>
          <cell r="P151">
            <v>6.57</v>
          </cell>
          <cell r="Q151">
            <v>16</v>
          </cell>
          <cell r="R151">
            <v>105120</v>
          </cell>
          <cell r="S151">
            <v>105120</v>
          </cell>
        </row>
        <row r="152">
          <cell r="B152" t="str">
            <v>Burgos</v>
          </cell>
          <cell r="E152">
            <v>0</v>
          </cell>
          <cell r="F152">
            <v>0</v>
          </cell>
          <cell r="G152">
            <v>220</v>
          </cell>
          <cell r="H152">
            <v>0</v>
          </cell>
          <cell r="I152">
            <v>220</v>
          </cell>
          <cell r="J152">
            <v>8.76</v>
          </cell>
          <cell r="K152">
            <v>7.6649999999999991</v>
          </cell>
          <cell r="L152">
            <v>0.25</v>
          </cell>
          <cell r="M152">
            <v>0</v>
          </cell>
          <cell r="N152">
            <v>0</v>
          </cell>
          <cell r="O152">
            <v>0</v>
          </cell>
          <cell r="P152">
            <v>100.74000000000001</v>
          </cell>
          <cell r="Q152">
            <v>32</v>
          </cell>
          <cell r="R152">
            <v>1611840.0000000002</v>
          </cell>
          <cell r="S152">
            <v>1611840.0000000002</v>
          </cell>
        </row>
        <row r="153">
          <cell r="F153" t="str">
            <v>Maturity</v>
          </cell>
          <cell r="G153">
            <v>20</v>
          </cell>
          <cell r="I153">
            <v>20</v>
          </cell>
          <cell r="J153">
            <v>4.38</v>
          </cell>
          <cell r="K153">
            <v>3.7229999999999999</v>
          </cell>
          <cell r="L153">
            <v>0.15</v>
          </cell>
          <cell r="P153">
            <v>13.139999999999999</v>
          </cell>
          <cell r="Q153">
            <v>16</v>
          </cell>
          <cell r="R153">
            <v>210239.99999999997</v>
          </cell>
          <cell r="S153">
            <v>210239.99999999997</v>
          </cell>
        </row>
        <row r="154">
          <cell r="F154" t="str">
            <v>Flowering</v>
          </cell>
          <cell r="G154">
            <v>200</v>
          </cell>
          <cell r="I154">
            <v>200</v>
          </cell>
          <cell r="J154">
            <v>4.38</v>
          </cell>
          <cell r="K154">
            <v>3.9419999999999997</v>
          </cell>
          <cell r="L154">
            <v>0.1</v>
          </cell>
          <cell r="P154">
            <v>87.600000000000009</v>
          </cell>
          <cell r="Q154">
            <v>16</v>
          </cell>
          <cell r="R154">
            <v>1401600.0000000002</v>
          </cell>
          <cell r="S154">
            <v>1401600.0000000002</v>
          </cell>
        </row>
        <row r="155">
          <cell r="B155" t="str">
            <v>Narvacan</v>
          </cell>
          <cell r="F155" t="str">
            <v>Maturity</v>
          </cell>
          <cell r="G155">
            <v>1200</v>
          </cell>
          <cell r="I155">
            <v>1200</v>
          </cell>
          <cell r="J155">
            <v>4.38</v>
          </cell>
          <cell r="K155">
            <v>4.1609999999999996</v>
          </cell>
          <cell r="L155">
            <v>0.05</v>
          </cell>
          <cell r="P155">
            <v>262.8</v>
          </cell>
          <cell r="Q155">
            <v>16</v>
          </cell>
          <cell r="R155">
            <v>4204800</v>
          </cell>
          <cell r="S155">
            <v>4204800</v>
          </cell>
        </row>
        <row r="156">
          <cell r="B156" t="str">
            <v>Sam Emilio</v>
          </cell>
          <cell r="F156" t="str">
            <v>Maturity</v>
          </cell>
          <cell r="G156">
            <v>37.450000000000003</v>
          </cell>
          <cell r="I156">
            <v>37.450000000000003</v>
          </cell>
          <cell r="J156">
            <v>4.38</v>
          </cell>
          <cell r="K156">
            <v>3.504</v>
          </cell>
          <cell r="L156">
            <v>0.2</v>
          </cell>
          <cell r="P156">
            <v>32.806200000000004</v>
          </cell>
          <cell r="Q156">
            <v>16</v>
          </cell>
          <cell r="R156">
            <v>524899.20000000007</v>
          </cell>
          <cell r="S156">
            <v>524899.20000000007</v>
          </cell>
        </row>
        <row r="157">
          <cell r="B157" t="str">
            <v>Santa</v>
          </cell>
          <cell r="F157" t="str">
            <v>Maturity</v>
          </cell>
          <cell r="G157">
            <v>363.5</v>
          </cell>
          <cell r="I157">
            <v>363.5</v>
          </cell>
          <cell r="J157">
            <v>4.38</v>
          </cell>
          <cell r="K157">
            <v>3.9419999999999997</v>
          </cell>
          <cell r="L157">
            <v>0.1</v>
          </cell>
          <cell r="P157">
            <v>159.21299999999999</v>
          </cell>
          <cell r="Q157">
            <v>16</v>
          </cell>
          <cell r="R157">
            <v>2547408</v>
          </cell>
          <cell r="S157">
            <v>2547408</v>
          </cell>
        </row>
        <row r="158">
          <cell r="B158" t="str">
            <v>Banayoyo</v>
          </cell>
          <cell r="F158" t="str">
            <v>Maturity</v>
          </cell>
          <cell r="G158">
            <v>44.36</v>
          </cell>
          <cell r="I158">
            <v>44.36</v>
          </cell>
          <cell r="J158">
            <v>4.38</v>
          </cell>
          <cell r="K158">
            <v>3.9419999999999997</v>
          </cell>
          <cell r="L158">
            <v>0.1</v>
          </cell>
          <cell r="P158">
            <v>19.429680000000001</v>
          </cell>
          <cell r="Q158">
            <v>16</v>
          </cell>
          <cell r="R158">
            <v>310874.88</v>
          </cell>
          <cell r="S158">
            <v>310874.88</v>
          </cell>
        </row>
        <row r="159">
          <cell r="B159" t="str">
            <v>Cervantes</v>
          </cell>
          <cell r="E159">
            <v>0</v>
          </cell>
          <cell r="F159">
            <v>0</v>
          </cell>
          <cell r="G159">
            <v>22.5</v>
          </cell>
          <cell r="H159">
            <v>0</v>
          </cell>
          <cell r="I159">
            <v>22.5</v>
          </cell>
          <cell r="J159">
            <v>8.76</v>
          </cell>
          <cell r="K159">
            <v>7.4459999999999997</v>
          </cell>
          <cell r="L159">
            <v>0.30000000000000004</v>
          </cell>
          <cell r="M159">
            <v>0</v>
          </cell>
          <cell r="N159">
            <v>0</v>
          </cell>
          <cell r="O159">
            <v>0</v>
          </cell>
          <cell r="P159">
            <v>10.621499999999999</v>
          </cell>
          <cell r="Q159">
            <v>32</v>
          </cell>
          <cell r="R159">
            <v>169944</v>
          </cell>
          <cell r="S159">
            <v>169944</v>
          </cell>
        </row>
        <row r="160">
          <cell r="F160" t="str">
            <v>Maturity</v>
          </cell>
          <cell r="G160">
            <v>20.75</v>
          </cell>
          <cell r="I160">
            <v>20.75</v>
          </cell>
          <cell r="J160">
            <v>4.38</v>
          </cell>
          <cell r="K160">
            <v>3.9419999999999997</v>
          </cell>
          <cell r="L160">
            <v>0.1</v>
          </cell>
          <cell r="P160">
            <v>9.0884999999999998</v>
          </cell>
          <cell r="Q160">
            <v>16</v>
          </cell>
          <cell r="R160">
            <v>145416</v>
          </cell>
          <cell r="S160">
            <v>145416</v>
          </cell>
        </row>
        <row r="161">
          <cell r="F161" t="str">
            <v>Reproductive</v>
          </cell>
          <cell r="G161">
            <v>1.75</v>
          </cell>
          <cell r="I161">
            <v>1.75</v>
          </cell>
          <cell r="J161">
            <v>4.38</v>
          </cell>
          <cell r="K161">
            <v>3.504</v>
          </cell>
          <cell r="L161">
            <v>0.2</v>
          </cell>
          <cell r="P161">
            <v>1.5330000000000001</v>
          </cell>
          <cell r="Q161">
            <v>16</v>
          </cell>
          <cell r="R161">
            <v>24528.000000000004</v>
          </cell>
          <cell r="S161">
            <v>24528.000000000004</v>
          </cell>
        </row>
        <row r="162">
          <cell r="B162" t="str">
            <v>Sigay</v>
          </cell>
          <cell r="F162" t="str">
            <v>Maturity</v>
          </cell>
          <cell r="G162">
            <v>10</v>
          </cell>
          <cell r="I162">
            <v>10</v>
          </cell>
          <cell r="J162">
            <v>4.38</v>
          </cell>
          <cell r="K162">
            <v>3.504</v>
          </cell>
          <cell r="L162">
            <v>0.2</v>
          </cell>
          <cell r="P162">
            <v>8.76</v>
          </cell>
          <cell r="Q162">
            <v>16</v>
          </cell>
          <cell r="R162">
            <v>140160</v>
          </cell>
          <cell r="S162">
            <v>140160</v>
          </cell>
        </row>
        <row r="163">
          <cell r="B163" t="str">
            <v>SANTA LUCIA</v>
          </cell>
          <cell r="F163" t="str">
            <v>Ripening</v>
          </cell>
          <cell r="G163">
            <v>253.5</v>
          </cell>
          <cell r="I163">
            <v>253.5</v>
          </cell>
          <cell r="J163">
            <v>4.38</v>
          </cell>
          <cell r="K163">
            <v>3.9419999999999997</v>
          </cell>
          <cell r="L163">
            <v>0.1</v>
          </cell>
          <cell r="P163">
            <v>111.033</v>
          </cell>
          <cell r="Q163">
            <v>16</v>
          </cell>
          <cell r="R163">
            <v>1776528</v>
          </cell>
          <cell r="S163">
            <v>1776528</v>
          </cell>
        </row>
        <row r="164">
          <cell r="B164" t="str">
            <v>Nagbukel</v>
          </cell>
          <cell r="F164" t="str">
            <v>Maturity</v>
          </cell>
          <cell r="G164">
            <v>661</v>
          </cell>
          <cell r="I164">
            <v>661</v>
          </cell>
          <cell r="J164">
            <v>4.38</v>
          </cell>
          <cell r="K164">
            <v>3.7229999999999999</v>
          </cell>
          <cell r="L164">
            <v>0.15</v>
          </cell>
          <cell r="P164">
            <v>434.27699999999999</v>
          </cell>
          <cell r="Q164">
            <v>16</v>
          </cell>
          <cell r="R164">
            <v>6948432</v>
          </cell>
          <cell r="S164">
            <v>6948432</v>
          </cell>
        </row>
        <row r="165">
          <cell r="B165" t="str">
            <v>STA CRUZ</v>
          </cell>
          <cell r="E165">
            <v>0</v>
          </cell>
          <cell r="F165">
            <v>0</v>
          </cell>
          <cell r="G165">
            <v>151.86000000000001</v>
          </cell>
          <cell r="H165">
            <v>151.36000000000001</v>
          </cell>
          <cell r="I165">
            <v>0.5</v>
          </cell>
          <cell r="J165">
            <v>8.76</v>
          </cell>
          <cell r="K165">
            <v>3.504</v>
          </cell>
          <cell r="L165">
            <v>1.2</v>
          </cell>
          <cell r="M165">
            <v>0</v>
          </cell>
          <cell r="N165">
            <v>15800</v>
          </cell>
          <cell r="O165">
            <v>1580</v>
          </cell>
          <cell r="P165">
            <v>662.95680000000004</v>
          </cell>
          <cell r="Q165">
            <v>16</v>
          </cell>
          <cell r="R165">
            <v>10607308.800000001</v>
          </cell>
          <cell r="S165">
            <v>10608888.800000001</v>
          </cell>
        </row>
        <row r="166">
          <cell r="F166" t="str">
            <v>Harvestable</v>
          </cell>
          <cell r="G166">
            <v>151.36000000000001</v>
          </cell>
          <cell r="H166">
            <v>151.36000000000001</v>
          </cell>
          <cell r="J166">
            <v>4.38</v>
          </cell>
          <cell r="K166">
            <v>0</v>
          </cell>
          <cell r="L166">
            <v>1</v>
          </cell>
          <cell r="P166">
            <v>662.95680000000004</v>
          </cell>
          <cell r="Q166">
            <v>16</v>
          </cell>
          <cell r="R166">
            <v>10607308.800000001</v>
          </cell>
          <cell r="S166">
            <v>10607308.800000001</v>
          </cell>
        </row>
        <row r="167">
          <cell r="F167" t="str">
            <v>Newly Planted</v>
          </cell>
          <cell r="G167">
            <v>0.5</v>
          </cell>
          <cell r="I167">
            <v>0.5</v>
          </cell>
          <cell r="J167">
            <v>4.38</v>
          </cell>
          <cell r="K167">
            <v>3.504</v>
          </cell>
          <cell r="L167">
            <v>0.2</v>
          </cell>
          <cell r="N167">
            <v>15800</v>
          </cell>
          <cell r="O167">
            <v>1580</v>
          </cell>
          <cell r="S167">
            <v>1580</v>
          </cell>
        </row>
        <row r="168">
          <cell r="B168" t="str">
            <v>Santiago</v>
          </cell>
          <cell r="F168" t="str">
            <v>Ripening</v>
          </cell>
          <cell r="G168">
            <v>85</v>
          </cell>
          <cell r="I168">
            <v>85</v>
          </cell>
          <cell r="J168">
            <v>4.38</v>
          </cell>
          <cell r="K168">
            <v>3.9419999999999997</v>
          </cell>
          <cell r="L168">
            <v>0.1</v>
          </cell>
          <cell r="P168">
            <v>37.230000000000004</v>
          </cell>
          <cell r="Q168">
            <v>16</v>
          </cell>
          <cell r="R168">
            <v>595680.00000000012</v>
          </cell>
          <cell r="S168">
            <v>595680.00000000012</v>
          </cell>
        </row>
        <row r="172">
          <cell r="B172" t="str">
            <v>Infanta</v>
          </cell>
          <cell r="E172">
            <v>0</v>
          </cell>
          <cell r="F172">
            <v>0</v>
          </cell>
          <cell r="G172">
            <v>1045</v>
          </cell>
          <cell r="H172">
            <v>515</v>
          </cell>
          <cell r="I172">
            <v>530</v>
          </cell>
          <cell r="J172">
            <v>26.279999999999998</v>
          </cell>
          <cell r="K172">
            <v>14.672999999999998</v>
          </cell>
          <cell r="L172">
            <v>2.65</v>
          </cell>
          <cell r="M172">
            <v>26.28</v>
          </cell>
          <cell r="N172">
            <v>37360</v>
          </cell>
          <cell r="O172">
            <v>366360</v>
          </cell>
          <cell r="P172">
            <v>2452.8000000000002</v>
          </cell>
          <cell r="Q172">
            <v>52</v>
          </cell>
          <cell r="R172">
            <v>31886400</v>
          </cell>
          <cell r="S172">
            <v>32252760</v>
          </cell>
        </row>
        <row r="173">
          <cell r="F173" t="str">
            <v>Maturity</v>
          </cell>
          <cell r="G173">
            <v>350</v>
          </cell>
          <cell r="I173">
            <v>350</v>
          </cell>
          <cell r="J173">
            <v>4.38</v>
          </cell>
          <cell r="K173">
            <v>3.9419999999999997</v>
          </cell>
          <cell r="L173">
            <v>0.1</v>
          </cell>
          <cell r="P173">
            <v>153.30000000000001</v>
          </cell>
          <cell r="Q173">
            <v>13</v>
          </cell>
          <cell r="R173">
            <v>1992900</v>
          </cell>
          <cell r="S173">
            <v>1992900</v>
          </cell>
        </row>
        <row r="174">
          <cell r="F174" t="str">
            <v>Dougn Grain</v>
          </cell>
          <cell r="G174">
            <v>100</v>
          </cell>
          <cell r="I174">
            <v>100</v>
          </cell>
          <cell r="J174">
            <v>4.38</v>
          </cell>
          <cell r="K174">
            <v>3.7229999999999999</v>
          </cell>
          <cell r="L174">
            <v>0.15</v>
          </cell>
          <cell r="P174">
            <v>65.7</v>
          </cell>
          <cell r="Q174">
            <v>13</v>
          </cell>
          <cell r="R174">
            <v>854100</v>
          </cell>
          <cell r="S174">
            <v>854100</v>
          </cell>
        </row>
        <row r="175">
          <cell r="F175" t="str">
            <v>Booting</v>
          </cell>
          <cell r="G175">
            <v>50</v>
          </cell>
          <cell r="I175">
            <v>50</v>
          </cell>
          <cell r="J175">
            <v>4.38</v>
          </cell>
          <cell r="K175">
            <v>3.504</v>
          </cell>
          <cell r="L175">
            <v>0.2</v>
          </cell>
          <cell r="P175">
            <v>43.800000000000004</v>
          </cell>
          <cell r="Q175">
            <v>13</v>
          </cell>
          <cell r="R175">
            <v>569400.00000000012</v>
          </cell>
          <cell r="S175">
            <v>569400.00000000012</v>
          </cell>
        </row>
        <row r="176">
          <cell r="F176" t="str">
            <v>Tillering</v>
          </cell>
          <cell r="G176">
            <v>30</v>
          </cell>
          <cell r="I176">
            <v>30</v>
          </cell>
          <cell r="J176">
            <v>4.38</v>
          </cell>
          <cell r="K176">
            <v>3.504</v>
          </cell>
          <cell r="L176">
            <v>0.2</v>
          </cell>
          <cell r="M176">
            <v>26.28</v>
          </cell>
          <cell r="N176">
            <v>21560</v>
          </cell>
          <cell r="O176">
            <v>129360</v>
          </cell>
          <cell r="S176">
            <v>129360</v>
          </cell>
        </row>
        <row r="177">
          <cell r="F177" t="str">
            <v>Newly planted</v>
          </cell>
          <cell r="G177">
            <v>15</v>
          </cell>
          <cell r="H177">
            <v>15</v>
          </cell>
          <cell r="J177">
            <v>4.38</v>
          </cell>
          <cell r="K177">
            <v>0</v>
          </cell>
          <cell r="L177">
            <v>1</v>
          </cell>
          <cell r="N177">
            <v>15800</v>
          </cell>
          <cell r="O177">
            <v>237000</v>
          </cell>
          <cell r="S177">
            <v>237000</v>
          </cell>
        </row>
        <row r="178">
          <cell r="F178" t="str">
            <v>Flowering</v>
          </cell>
          <cell r="G178">
            <v>500</v>
          </cell>
          <cell r="H178">
            <v>500</v>
          </cell>
          <cell r="J178">
            <v>4.38</v>
          </cell>
          <cell r="K178">
            <v>0</v>
          </cell>
          <cell r="L178">
            <v>1</v>
          </cell>
          <cell r="P178">
            <v>2190</v>
          </cell>
          <cell r="Q178">
            <v>13</v>
          </cell>
          <cell r="R178">
            <v>28470000</v>
          </cell>
          <cell r="S178">
            <v>28470000</v>
          </cell>
        </row>
        <row r="179">
          <cell r="B179" t="str">
            <v>Sual</v>
          </cell>
          <cell r="E179">
            <v>0</v>
          </cell>
          <cell r="F179">
            <v>0</v>
          </cell>
          <cell r="G179">
            <v>1566.25</v>
          </cell>
          <cell r="H179">
            <v>0</v>
          </cell>
          <cell r="I179">
            <v>1566.25</v>
          </cell>
          <cell r="J179">
            <v>8.08</v>
          </cell>
          <cell r="K179">
            <v>7.0869999999999997</v>
          </cell>
          <cell r="L179">
            <v>0.25</v>
          </cell>
          <cell r="M179">
            <v>0</v>
          </cell>
          <cell r="N179">
            <v>0</v>
          </cell>
          <cell r="O179">
            <v>0</v>
          </cell>
          <cell r="P179">
            <v>759.9615</v>
          </cell>
          <cell r="Q179">
            <v>26</v>
          </cell>
          <cell r="R179">
            <v>9879499.5</v>
          </cell>
          <cell r="S179">
            <v>9879499.5</v>
          </cell>
        </row>
        <row r="180">
          <cell r="C180" t="str">
            <v>Irrigated</v>
          </cell>
          <cell r="F180" t="str">
            <v>Maturity</v>
          </cell>
          <cell r="G180">
            <v>934.25</v>
          </cell>
          <cell r="I180">
            <v>934.25</v>
          </cell>
          <cell r="J180">
            <v>4.38</v>
          </cell>
          <cell r="K180">
            <v>3.9419999999999997</v>
          </cell>
          <cell r="L180">
            <v>0.1</v>
          </cell>
          <cell r="P180">
            <v>409.20150000000001</v>
          </cell>
          <cell r="Q180">
            <v>13</v>
          </cell>
          <cell r="R180">
            <v>5319619.5</v>
          </cell>
          <cell r="S180">
            <v>5319619.5</v>
          </cell>
        </row>
        <row r="181">
          <cell r="C181" t="str">
            <v>Rainfed</v>
          </cell>
          <cell r="F181" t="str">
            <v>Reproductive</v>
          </cell>
          <cell r="G181">
            <v>632</v>
          </cell>
          <cell r="I181">
            <v>632</v>
          </cell>
          <cell r="J181">
            <v>3.7</v>
          </cell>
          <cell r="K181">
            <v>3.145</v>
          </cell>
          <cell r="L181">
            <v>0.15</v>
          </cell>
          <cell r="P181">
            <v>350.76</v>
          </cell>
          <cell r="Q181">
            <v>13</v>
          </cell>
          <cell r="R181">
            <v>4559880</v>
          </cell>
          <cell r="S181">
            <v>4559880</v>
          </cell>
        </row>
        <row r="182">
          <cell r="B182" t="str">
            <v>Burgos</v>
          </cell>
          <cell r="E182">
            <v>0</v>
          </cell>
          <cell r="F182">
            <v>0</v>
          </cell>
          <cell r="G182">
            <v>1179.7</v>
          </cell>
          <cell r="H182">
            <v>15</v>
          </cell>
          <cell r="I182">
            <v>1164.7</v>
          </cell>
          <cell r="J182">
            <v>24.24</v>
          </cell>
          <cell r="K182">
            <v>16.695999999999998</v>
          </cell>
          <cell r="L182">
            <v>1.8</v>
          </cell>
          <cell r="M182">
            <v>3.7</v>
          </cell>
          <cell r="N182">
            <v>9815</v>
          </cell>
          <cell r="O182">
            <v>9815</v>
          </cell>
          <cell r="P182">
            <v>730.62600000000009</v>
          </cell>
          <cell r="Q182">
            <v>65</v>
          </cell>
          <cell r="R182">
            <v>9498138.0000000019</v>
          </cell>
          <cell r="S182">
            <v>9507953.0000000019</v>
          </cell>
        </row>
        <row r="183">
          <cell r="C183" t="str">
            <v>Irrigated</v>
          </cell>
          <cell r="F183" t="str">
            <v>Maturity</v>
          </cell>
          <cell r="G183">
            <v>25</v>
          </cell>
          <cell r="I183">
            <v>25</v>
          </cell>
          <cell r="J183">
            <v>4.38</v>
          </cell>
          <cell r="K183">
            <v>3.9419999999999997</v>
          </cell>
          <cell r="L183">
            <v>0.1</v>
          </cell>
          <cell r="P183">
            <v>10.950000000000001</v>
          </cell>
          <cell r="Q183">
            <v>13</v>
          </cell>
          <cell r="R183">
            <v>142350.00000000003</v>
          </cell>
          <cell r="S183">
            <v>142350.00000000003</v>
          </cell>
        </row>
        <row r="184">
          <cell r="F184" t="str">
            <v>Reproductive</v>
          </cell>
          <cell r="G184">
            <v>15</v>
          </cell>
          <cell r="H184">
            <v>15</v>
          </cell>
          <cell r="I184">
            <v>0</v>
          </cell>
          <cell r="J184">
            <v>4.38</v>
          </cell>
          <cell r="K184">
            <v>0</v>
          </cell>
          <cell r="L184">
            <v>1</v>
          </cell>
          <cell r="P184">
            <v>65.7</v>
          </cell>
          <cell r="Q184">
            <v>13</v>
          </cell>
          <cell r="R184">
            <v>854100</v>
          </cell>
          <cell r="S184">
            <v>854100</v>
          </cell>
        </row>
        <row r="185">
          <cell r="F185" t="str">
            <v>Reproductive</v>
          </cell>
          <cell r="G185">
            <v>3</v>
          </cell>
          <cell r="I185">
            <v>3</v>
          </cell>
          <cell r="J185">
            <v>4.38</v>
          </cell>
          <cell r="K185">
            <v>3.504</v>
          </cell>
          <cell r="L185">
            <v>0.2</v>
          </cell>
          <cell r="P185">
            <v>2.6280000000000001</v>
          </cell>
          <cell r="Q185">
            <v>13</v>
          </cell>
          <cell r="R185">
            <v>34164</v>
          </cell>
          <cell r="S185">
            <v>34164</v>
          </cell>
        </row>
        <row r="186">
          <cell r="C186" t="str">
            <v>Rainfed</v>
          </cell>
          <cell r="F186" t="str">
            <v>Reproductive</v>
          </cell>
          <cell r="G186">
            <v>628.70000000000005</v>
          </cell>
          <cell r="I186">
            <v>628.70000000000005</v>
          </cell>
          <cell r="J186">
            <v>3.7</v>
          </cell>
          <cell r="K186">
            <v>2.96</v>
          </cell>
          <cell r="L186">
            <v>0.2</v>
          </cell>
          <cell r="P186">
            <v>465.23800000000006</v>
          </cell>
          <cell r="Q186">
            <v>13</v>
          </cell>
          <cell r="R186">
            <v>6048094.0000000009</v>
          </cell>
          <cell r="S186">
            <v>6048094.0000000009</v>
          </cell>
        </row>
        <row r="187">
          <cell r="F187" t="str">
            <v>Maturity</v>
          </cell>
          <cell r="G187">
            <v>503</v>
          </cell>
          <cell r="I187">
            <v>503</v>
          </cell>
          <cell r="J187">
            <v>3.7</v>
          </cell>
          <cell r="K187">
            <v>3.33</v>
          </cell>
          <cell r="L187">
            <v>0.1</v>
          </cell>
          <cell r="P187">
            <v>186.11</v>
          </cell>
          <cell r="Q187">
            <v>13</v>
          </cell>
          <cell r="R187">
            <v>2419430.0000000005</v>
          </cell>
          <cell r="S187">
            <v>2419430.0000000005</v>
          </cell>
        </row>
        <row r="188">
          <cell r="F188" t="str">
            <v>Vegetative</v>
          </cell>
          <cell r="G188">
            <v>5</v>
          </cell>
          <cell r="I188">
            <v>5</v>
          </cell>
          <cell r="J188">
            <v>3.7</v>
          </cell>
          <cell r="K188">
            <v>2.96</v>
          </cell>
          <cell r="L188">
            <v>0.2</v>
          </cell>
          <cell r="M188">
            <v>3.7</v>
          </cell>
          <cell r="N188">
            <v>9815</v>
          </cell>
          <cell r="O188">
            <v>9815</v>
          </cell>
          <cell r="S188">
            <v>9815</v>
          </cell>
        </row>
        <row r="189">
          <cell r="B189" t="str">
            <v>Agno</v>
          </cell>
          <cell r="E189">
            <v>0</v>
          </cell>
          <cell r="F189">
            <v>0</v>
          </cell>
          <cell r="G189">
            <v>3595</v>
          </cell>
          <cell r="H189">
            <v>0</v>
          </cell>
          <cell r="I189">
            <v>3595</v>
          </cell>
          <cell r="J189">
            <v>8.08</v>
          </cell>
          <cell r="K189">
            <v>7.2720000000000002</v>
          </cell>
          <cell r="L189">
            <v>0.2</v>
          </cell>
          <cell r="M189">
            <v>0</v>
          </cell>
          <cell r="N189">
            <v>0</v>
          </cell>
          <cell r="O189">
            <v>0</v>
          </cell>
          <cell r="P189">
            <v>1343.2740000000003</v>
          </cell>
          <cell r="Q189">
            <v>26</v>
          </cell>
          <cell r="R189">
            <v>17462562</v>
          </cell>
          <cell r="S189">
            <v>17462562</v>
          </cell>
        </row>
        <row r="190">
          <cell r="C190" t="str">
            <v>Irrigated</v>
          </cell>
          <cell r="F190" t="str">
            <v>Ripening</v>
          </cell>
          <cell r="G190">
            <v>193</v>
          </cell>
          <cell r="I190">
            <v>193</v>
          </cell>
          <cell r="J190">
            <v>4.38</v>
          </cell>
          <cell r="K190">
            <v>3.9419999999999997</v>
          </cell>
          <cell r="L190">
            <v>0.1</v>
          </cell>
          <cell r="P190">
            <v>84.534000000000006</v>
          </cell>
          <cell r="Q190">
            <v>13</v>
          </cell>
          <cell r="R190">
            <v>1098942</v>
          </cell>
          <cell r="S190">
            <v>1098942</v>
          </cell>
        </row>
        <row r="191">
          <cell r="C191" t="str">
            <v>Rainfed</v>
          </cell>
          <cell r="F191" t="str">
            <v>Ripening</v>
          </cell>
          <cell r="G191">
            <v>3402</v>
          </cell>
          <cell r="I191">
            <v>3402</v>
          </cell>
          <cell r="J191">
            <v>3.7</v>
          </cell>
          <cell r="K191">
            <v>3.33</v>
          </cell>
          <cell r="L191">
            <v>0.1</v>
          </cell>
          <cell r="P191">
            <v>1258.7400000000002</v>
          </cell>
          <cell r="Q191">
            <v>13</v>
          </cell>
          <cell r="R191">
            <v>16363620.000000002</v>
          </cell>
          <cell r="S191">
            <v>16363620.000000002</v>
          </cell>
        </row>
        <row r="192">
          <cell r="B192" t="str">
            <v>Alaminos</v>
          </cell>
          <cell r="E192">
            <v>0</v>
          </cell>
          <cell r="F192">
            <v>0</v>
          </cell>
          <cell r="G192">
            <v>4364.5</v>
          </cell>
          <cell r="H192">
            <v>0</v>
          </cell>
          <cell r="I192">
            <v>4364.5</v>
          </cell>
          <cell r="J192">
            <v>27.259999999999998</v>
          </cell>
          <cell r="K192">
            <v>23.759999999999998</v>
          </cell>
          <cell r="L192">
            <v>0.89999999999999991</v>
          </cell>
          <cell r="M192">
            <v>0</v>
          </cell>
          <cell r="N192">
            <v>0</v>
          </cell>
          <cell r="O192">
            <v>0</v>
          </cell>
          <cell r="P192">
            <v>2006.0032500000002</v>
          </cell>
          <cell r="Q192">
            <v>91</v>
          </cell>
          <cell r="R192">
            <v>26078042.25</v>
          </cell>
          <cell r="S192">
            <v>26078042.25</v>
          </cell>
        </row>
        <row r="193">
          <cell r="F193" t="str">
            <v>Maturity</v>
          </cell>
          <cell r="G193">
            <v>714.75</v>
          </cell>
          <cell r="I193">
            <v>714.75</v>
          </cell>
          <cell r="J193">
            <v>4.38</v>
          </cell>
          <cell r="K193">
            <v>3.9419999999999997</v>
          </cell>
          <cell r="L193">
            <v>0.1</v>
          </cell>
          <cell r="P193">
            <v>313.06050000000005</v>
          </cell>
          <cell r="Q193">
            <v>13</v>
          </cell>
          <cell r="R193">
            <v>4069786.5000000005</v>
          </cell>
          <cell r="S193">
            <v>4069786.5000000005</v>
          </cell>
        </row>
        <row r="194">
          <cell r="F194" t="str">
            <v>Flowering</v>
          </cell>
          <cell r="G194">
            <v>3.25</v>
          </cell>
          <cell r="I194">
            <v>3.25</v>
          </cell>
          <cell r="J194">
            <v>4.38</v>
          </cell>
          <cell r="K194">
            <v>3.7229999999999999</v>
          </cell>
          <cell r="L194">
            <v>0.15</v>
          </cell>
          <cell r="P194">
            <v>2.1352499999999996</v>
          </cell>
          <cell r="Q194">
            <v>13</v>
          </cell>
          <cell r="R194">
            <v>27758.249999999996</v>
          </cell>
          <cell r="S194">
            <v>27758.249999999996</v>
          </cell>
        </row>
        <row r="195">
          <cell r="C195" t="str">
            <v>Rainfed</v>
          </cell>
          <cell r="F195" t="str">
            <v>Dougn Grain</v>
          </cell>
          <cell r="G195">
            <v>1000</v>
          </cell>
          <cell r="I195">
            <v>1000</v>
          </cell>
          <cell r="J195">
            <v>3.7</v>
          </cell>
          <cell r="K195">
            <v>3.33</v>
          </cell>
          <cell r="L195">
            <v>0.1</v>
          </cell>
          <cell r="P195">
            <v>370</v>
          </cell>
          <cell r="Q195">
            <v>13</v>
          </cell>
          <cell r="R195">
            <v>4810000</v>
          </cell>
          <cell r="S195">
            <v>4810000</v>
          </cell>
        </row>
        <row r="196">
          <cell r="F196" t="str">
            <v>Maturity</v>
          </cell>
          <cell r="G196">
            <v>500</v>
          </cell>
          <cell r="I196">
            <v>500</v>
          </cell>
          <cell r="J196">
            <v>3.7</v>
          </cell>
          <cell r="K196">
            <v>3.33</v>
          </cell>
          <cell r="L196">
            <v>0.1</v>
          </cell>
          <cell r="P196">
            <v>185</v>
          </cell>
          <cell r="Q196">
            <v>13</v>
          </cell>
          <cell r="R196">
            <v>2405000</v>
          </cell>
          <cell r="S196">
            <v>2405000</v>
          </cell>
        </row>
        <row r="197">
          <cell r="F197" t="str">
            <v>Flowering</v>
          </cell>
          <cell r="G197">
            <v>1246.5</v>
          </cell>
          <cell r="I197">
            <v>1246.5</v>
          </cell>
          <cell r="J197">
            <v>3.7</v>
          </cell>
          <cell r="K197">
            <v>3.145</v>
          </cell>
          <cell r="L197">
            <v>0.15</v>
          </cell>
          <cell r="P197">
            <v>691.8075</v>
          </cell>
          <cell r="Q197">
            <v>13</v>
          </cell>
          <cell r="R197">
            <v>8993497.5</v>
          </cell>
          <cell r="S197">
            <v>8993497.5</v>
          </cell>
        </row>
        <row r="198">
          <cell r="F198" t="str">
            <v>Heading</v>
          </cell>
          <cell r="G198">
            <v>600</v>
          </cell>
          <cell r="I198">
            <v>600</v>
          </cell>
          <cell r="J198">
            <v>3.7</v>
          </cell>
          <cell r="K198">
            <v>3.33</v>
          </cell>
          <cell r="L198">
            <v>0.1</v>
          </cell>
          <cell r="P198">
            <v>222</v>
          </cell>
          <cell r="Q198">
            <v>13</v>
          </cell>
          <cell r="R198">
            <v>2886000</v>
          </cell>
          <cell r="S198">
            <v>2886000</v>
          </cell>
        </row>
        <row r="199">
          <cell r="F199" t="str">
            <v>Booting</v>
          </cell>
          <cell r="G199">
            <v>300</v>
          </cell>
          <cell r="I199">
            <v>300</v>
          </cell>
          <cell r="J199">
            <v>3.7</v>
          </cell>
          <cell r="K199">
            <v>2.96</v>
          </cell>
          <cell r="L199">
            <v>0.2</v>
          </cell>
          <cell r="P199">
            <v>222</v>
          </cell>
          <cell r="Q199">
            <v>13</v>
          </cell>
          <cell r="R199">
            <v>2886000</v>
          </cell>
          <cell r="S199">
            <v>2886000</v>
          </cell>
        </row>
        <row r="200">
          <cell r="B200" t="str">
            <v>Bani</v>
          </cell>
          <cell r="E200">
            <v>0</v>
          </cell>
          <cell r="F200">
            <v>0</v>
          </cell>
          <cell r="G200">
            <v>4300</v>
          </cell>
          <cell r="H200">
            <v>0</v>
          </cell>
          <cell r="I200">
            <v>4300</v>
          </cell>
          <cell r="J200">
            <v>11.780000000000001</v>
          </cell>
          <cell r="K200">
            <v>10.602</v>
          </cell>
          <cell r="L200">
            <v>0.30000000000000004</v>
          </cell>
          <cell r="M200">
            <v>0</v>
          </cell>
          <cell r="N200">
            <v>0</v>
          </cell>
          <cell r="O200">
            <v>0</v>
          </cell>
          <cell r="P200">
            <v>1638.6</v>
          </cell>
          <cell r="Q200">
            <v>39</v>
          </cell>
          <cell r="R200">
            <v>21301800</v>
          </cell>
          <cell r="S200">
            <v>21301800</v>
          </cell>
        </row>
        <row r="201">
          <cell r="C201" t="str">
            <v>Irrigated</v>
          </cell>
          <cell r="F201" t="str">
            <v>Maturity</v>
          </cell>
          <cell r="G201">
            <v>700</v>
          </cell>
          <cell r="I201">
            <v>700</v>
          </cell>
          <cell r="J201">
            <v>4.38</v>
          </cell>
          <cell r="K201">
            <v>3.9419999999999997</v>
          </cell>
          <cell r="L201">
            <v>0.1</v>
          </cell>
          <cell r="P201">
            <v>306.60000000000002</v>
          </cell>
          <cell r="Q201">
            <v>13</v>
          </cell>
          <cell r="R201">
            <v>3985800</v>
          </cell>
          <cell r="S201">
            <v>3985800</v>
          </cell>
        </row>
        <row r="202">
          <cell r="C202" t="str">
            <v>Rainfed</v>
          </cell>
          <cell r="F202" t="str">
            <v>Maturity</v>
          </cell>
          <cell r="G202">
            <v>2800</v>
          </cell>
          <cell r="I202">
            <v>2800</v>
          </cell>
          <cell r="J202">
            <v>3.7</v>
          </cell>
          <cell r="K202">
            <v>3.33</v>
          </cell>
          <cell r="L202">
            <v>0.1</v>
          </cell>
          <cell r="P202">
            <v>1036</v>
          </cell>
          <cell r="Q202">
            <v>13</v>
          </cell>
          <cell r="R202">
            <v>13468000</v>
          </cell>
          <cell r="S202">
            <v>13468000</v>
          </cell>
        </row>
        <row r="203">
          <cell r="F203" t="str">
            <v>Reproductive</v>
          </cell>
          <cell r="G203">
            <v>800</v>
          </cell>
          <cell r="I203">
            <v>800</v>
          </cell>
          <cell r="J203">
            <v>3.7</v>
          </cell>
          <cell r="K203">
            <v>3.33</v>
          </cell>
          <cell r="L203">
            <v>0.1</v>
          </cell>
          <cell r="P203">
            <v>296</v>
          </cell>
          <cell r="Q203">
            <v>13</v>
          </cell>
          <cell r="R203">
            <v>3848000</v>
          </cell>
          <cell r="S203">
            <v>3848000</v>
          </cell>
        </row>
        <row r="204">
          <cell r="B204" t="str">
            <v>Dasol</v>
          </cell>
          <cell r="E204">
            <v>0</v>
          </cell>
          <cell r="F204">
            <v>0</v>
          </cell>
          <cell r="G204">
            <v>2148</v>
          </cell>
          <cell r="H204">
            <v>0</v>
          </cell>
          <cell r="I204">
            <v>2148</v>
          </cell>
          <cell r="J204">
            <v>23.56</v>
          </cell>
          <cell r="K204">
            <v>20.834</v>
          </cell>
          <cell r="L204">
            <v>0.70000000000000007</v>
          </cell>
          <cell r="M204">
            <v>0</v>
          </cell>
          <cell r="N204">
            <v>0</v>
          </cell>
          <cell r="O204">
            <v>0</v>
          </cell>
          <cell r="P204">
            <v>896.43600000000004</v>
          </cell>
          <cell r="Q204">
            <v>78</v>
          </cell>
          <cell r="R204">
            <v>11653668</v>
          </cell>
          <cell r="S204">
            <v>11653668</v>
          </cell>
        </row>
        <row r="205">
          <cell r="C205" t="str">
            <v>Irrigated</v>
          </cell>
          <cell r="F205" t="str">
            <v>Harvestable</v>
          </cell>
          <cell r="G205">
            <v>107</v>
          </cell>
          <cell r="I205">
            <v>107</v>
          </cell>
          <cell r="J205">
            <v>4.38</v>
          </cell>
          <cell r="K205">
            <v>3.9419999999999997</v>
          </cell>
          <cell r="L205">
            <v>0.1</v>
          </cell>
          <cell r="P205">
            <v>46.866</v>
          </cell>
          <cell r="Q205">
            <v>13</v>
          </cell>
          <cell r="R205">
            <v>609258</v>
          </cell>
          <cell r="S205">
            <v>609258</v>
          </cell>
        </row>
        <row r="206">
          <cell r="F206" t="str">
            <v>Ripening</v>
          </cell>
          <cell r="G206">
            <v>300</v>
          </cell>
          <cell r="I206">
            <v>300</v>
          </cell>
          <cell r="J206">
            <v>4.38</v>
          </cell>
          <cell r="K206">
            <v>3.9419999999999997</v>
          </cell>
          <cell r="L206">
            <v>0.1</v>
          </cell>
          <cell r="P206">
            <v>131.4</v>
          </cell>
          <cell r="Q206">
            <v>13</v>
          </cell>
          <cell r="R206">
            <v>1708200</v>
          </cell>
          <cell r="S206">
            <v>1708200</v>
          </cell>
        </row>
        <row r="207">
          <cell r="C207" t="str">
            <v>Rainfed</v>
          </cell>
          <cell r="F207" t="str">
            <v>Harvestable</v>
          </cell>
          <cell r="G207">
            <v>351</v>
          </cell>
          <cell r="I207">
            <v>351</v>
          </cell>
          <cell r="J207">
            <v>3.7</v>
          </cell>
          <cell r="K207">
            <v>3.33</v>
          </cell>
          <cell r="L207">
            <v>0.1</v>
          </cell>
          <cell r="P207">
            <v>129.87</v>
          </cell>
          <cell r="Q207">
            <v>13</v>
          </cell>
          <cell r="R207">
            <v>1688310</v>
          </cell>
          <cell r="S207">
            <v>1688310</v>
          </cell>
        </row>
        <row r="208">
          <cell r="F208" t="str">
            <v>Ripening</v>
          </cell>
          <cell r="G208">
            <v>990</v>
          </cell>
          <cell r="I208">
            <v>990</v>
          </cell>
          <cell r="J208">
            <v>3.7</v>
          </cell>
          <cell r="K208">
            <v>3.33</v>
          </cell>
          <cell r="L208">
            <v>0.1</v>
          </cell>
          <cell r="P208">
            <v>366.3</v>
          </cell>
          <cell r="Q208">
            <v>13</v>
          </cell>
          <cell r="R208">
            <v>4761900.0000000009</v>
          </cell>
          <cell r="S208">
            <v>4761900.0000000009</v>
          </cell>
        </row>
        <row r="209">
          <cell r="F209" t="str">
            <v>Heading</v>
          </cell>
          <cell r="G209">
            <v>50</v>
          </cell>
          <cell r="I209">
            <v>50</v>
          </cell>
          <cell r="J209">
            <v>3.7</v>
          </cell>
          <cell r="K209">
            <v>3.145</v>
          </cell>
          <cell r="L209">
            <v>0.15</v>
          </cell>
          <cell r="P209">
            <v>27.75</v>
          </cell>
          <cell r="Q209">
            <v>13</v>
          </cell>
          <cell r="R209">
            <v>360750</v>
          </cell>
          <cell r="S209">
            <v>360750</v>
          </cell>
        </row>
        <row r="210">
          <cell r="F210" t="str">
            <v>Flowering</v>
          </cell>
          <cell r="G210">
            <v>350</v>
          </cell>
          <cell r="I210">
            <v>350</v>
          </cell>
          <cell r="J210">
            <v>3.7</v>
          </cell>
          <cell r="K210">
            <v>3.145</v>
          </cell>
          <cell r="L210">
            <v>0.15</v>
          </cell>
          <cell r="P210">
            <v>194.25</v>
          </cell>
          <cell r="Q210">
            <v>13</v>
          </cell>
          <cell r="R210">
            <v>2525250</v>
          </cell>
          <cell r="S210">
            <v>2525250</v>
          </cell>
        </row>
        <row r="211">
          <cell r="B211" t="str">
            <v>Mabini</v>
          </cell>
          <cell r="E211">
            <v>0</v>
          </cell>
          <cell r="F211">
            <v>0</v>
          </cell>
          <cell r="G211">
            <v>1897</v>
          </cell>
          <cell r="H211">
            <v>0</v>
          </cell>
          <cell r="I211">
            <v>1897</v>
          </cell>
          <cell r="J211">
            <v>17.52</v>
          </cell>
          <cell r="K211">
            <v>15.329999999999998</v>
          </cell>
          <cell r="L211">
            <v>0.5</v>
          </cell>
          <cell r="M211">
            <v>0</v>
          </cell>
          <cell r="N211">
            <v>0</v>
          </cell>
          <cell r="O211">
            <v>0</v>
          </cell>
          <cell r="P211">
            <v>953.74499999999989</v>
          </cell>
          <cell r="Q211">
            <v>52</v>
          </cell>
          <cell r="R211">
            <v>12398685</v>
          </cell>
          <cell r="S211">
            <v>12398685</v>
          </cell>
        </row>
        <row r="212">
          <cell r="C212" t="str">
            <v>Irrigated</v>
          </cell>
          <cell r="F212" t="str">
            <v>Maturity</v>
          </cell>
          <cell r="G212">
            <v>376</v>
          </cell>
          <cell r="I212">
            <v>376</v>
          </cell>
          <cell r="J212">
            <v>4.38</v>
          </cell>
          <cell r="K212">
            <v>3.9419999999999997</v>
          </cell>
          <cell r="L212">
            <v>0.1</v>
          </cell>
          <cell r="P212">
            <v>164.68799999999999</v>
          </cell>
          <cell r="Q212">
            <v>13</v>
          </cell>
          <cell r="R212">
            <v>2140944</v>
          </cell>
          <cell r="S212">
            <v>2140944</v>
          </cell>
        </row>
        <row r="213">
          <cell r="F213" t="str">
            <v>Flowering</v>
          </cell>
          <cell r="G213">
            <v>145</v>
          </cell>
          <cell r="I213">
            <v>145</v>
          </cell>
          <cell r="J213">
            <v>4.38</v>
          </cell>
          <cell r="K213">
            <v>3.7229999999999999</v>
          </cell>
          <cell r="L213">
            <v>0.15</v>
          </cell>
          <cell r="P213">
            <v>95.265000000000001</v>
          </cell>
          <cell r="Q213">
            <v>13</v>
          </cell>
          <cell r="R213">
            <v>1238445</v>
          </cell>
          <cell r="S213">
            <v>1238445</v>
          </cell>
        </row>
        <row r="214">
          <cell r="C214" t="str">
            <v>Rainfed</v>
          </cell>
          <cell r="F214" t="str">
            <v>Maturity</v>
          </cell>
          <cell r="G214">
            <v>960</v>
          </cell>
          <cell r="I214">
            <v>960</v>
          </cell>
          <cell r="J214">
            <v>4.38</v>
          </cell>
          <cell r="K214">
            <v>3.9419999999999997</v>
          </cell>
          <cell r="L214">
            <v>0.1</v>
          </cell>
          <cell r="P214">
            <v>420.48</v>
          </cell>
          <cell r="Q214">
            <v>13</v>
          </cell>
          <cell r="R214">
            <v>5466240</v>
          </cell>
          <cell r="S214">
            <v>5466240</v>
          </cell>
        </row>
        <row r="215">
          <cell r="F215" t="str">
            <v>Flowering</v>
          </cell>
          <cell r="G215">
            <v>416</v>
          </cell>
          <cell r="I215">
            <v>416</v>
          </cell>
          <cell r="J215">
            <v>4.38</v>
          </cell>
          <cell r="K215">
            <v>3.7229999999999999</v>
          </cell>
          <cell r="L215">
            <v>0.15</v>
          </cell>
          <cell r="P215">
            <v>273.31199999999995</v>
          </cell>
          <cell r="Q215">
            <v>13</v>
          </cell>
          <cell r="R215">
            <v>3553055.9999999995</v>
          </cell>
          <cell r="S215">
            <v>3553055.9999999995</v>
          </cell>
        </row>
        <row r="216">
          <cell r="B216" t="str">
            <v>Bolinao</v>
          </cell>
          <cell r="E216">
            <v>0</v>
          </cell>
          <cell r="F216">
            <v>0</v>
          </cell>
          <cell r="G216">
            <v>2872</v>
          </cell>
          <cell r="H216">
            <v>0</v>
          </cell>
          <cell r="I216">
            <v>2872</v>
          </cell>
          <cell r="J216">
            <v>16.16</v>
          </cell>
          <cell r="K216">
            <v>14.543999999999999</v>
          </cell>
          <cell r="L216">
            <v>0.4</v>
          </cell>
          <cell r="M216">
            <v>0</v>
          </cell>
          <cell r="N216">
            <v>0</v>
          </cell>
          <cell r="O216">
            <v>0</v>
          </cell>
          <cell r="P216">
            <v>1093.2400000000002</v>
          </cell>
          <cell r="Q216">
            <v>52</v>
          </cell>
          <cell r="R216">
            <v>14212120.000000002</v>
          </cell>
          <cell r="S216">
            <v>14212120.000000002</v>
          </cell>
        </row>
        <row r="217">
          <cell r="C217" t="str">
            <v>Irrigated</v>
          </cell>
          <cell r="F217" t="str">
            <v>Maturity</v>
          </cell>
          <cell r="G217">
            <v>399</v>
          </cell>
          <cell r="I217">
            <v>399</v>
          </cell>
          <cell r="J217">
            <v>4.38</v>
          </cell>
          <cell r="K217">
            <v>3.9419999999999997</v>
          </cell>
          <cell r="L217">
            <v>0.1</v>
          </cell>
          <cell r="P217">
            <v>174.762</v>
          </cell>
          <cell r="Q217">
            <v>13</v>
          </cell>
          <cell r="R217">
            <v>2271906</v>
          </cell>
          <cell r="S217">
            <v>2271906</v>
          </cell>
        </row>
        <row r="218">
          <cell r="F218" t="str">
            <v>Flowering</v>
          </cell>
          <cell r="G218">
            <v>51</v>
          </cell>
          <cell r="I218">
            <v>51</v>
          </cell>
          <cell r="J218">
            <v>4.38</v>
          </cell>
          <cell r="K218">
            <v>3.9419999999999997</v>
          </cell>
          <cell r="L218">
            <v>0.1</v>
          </cell>
          <cell r="P218">
            <v>22.338000000000001</v>
          </cell>
          <cell r="Q218">
            <v>13</v>
          </cell>
          <cell r="R218">
            <v>290394</v>
          </cell>
          <cell r="S218">
            <v>290394</v>
          </cell>
        </row>
        <row r="219">
          <cell r="C219" t="str">
            <v>Rainfed</v>
          </cell>
          <cell r="F219" t="str">
            <v>Flowering</v>
          </cell>
          <cell r="G219">
            <v>194</v>
          </cell>
          <cell r="I219">
            <v>194</v>
          </cell>
          <cell r="J219">
            <v>3.7</v>
          </cell>
          <cell r="K219">
            <v>3.33</v>
          </cell>
          <cell r="L219">
            <v>0.1</v>
          </cell>
          <cell r="P219">
            <v>71.780000000000015</v>
          </cell>
          <cell r="Q219">
            <v>13</v>
          </cell>
          <cell r="R219">
            <v>933140.00000000023</v>
          </cell>
          <cell r="S219">
            <v>933140.00000000023</v>
          </cell>
        </row>
        <row r="220">
          <cell r="F220" t="str">
            <v>Maturity</v>
          </cell>
          <cell r="G220">
            <v>2228</v>
          </cell>
          <cell r="I220">
            <v>2228</v>
          </cell>
          <cell r="J220">
            <v>3.7</v>
          </cell>
          <cell r="K220">
            <v>3.33</v>
          </cell>
          <cell r="L220">
            <v>0.1</v>
          </cell>
          <cell r="P220">
            <v>824.36000000000013</v>
          </cell>
          <cell r="Q220">
            <v>13</v>
          </cell>
          <cell r="R220">
            <v>10716680.000000002</v>
          </cell>
          <cell r="S220">
            <v>10716680.000000002</v>
          </cell>
        </row>
        <row r="221">
          <cell r="B221" t="str">
            <v>Anda</v>
          </cell>
          <cell r="E221">
            <v>0</v>
          </cell>
          <cell r="F221">
            <v>0</v>
          </cell>
          <cell r="G221">
            <v>2659.5</v>
          </cell>
          <cell r="H221">
            <v>0</v>
          </cell>
          <cell r="I221">
            <v>2659.5</v>
          </cell>
          <cell r="J221">
            <v>11.780000000000001</v>
          </cell>
          <cell r="K221">
            <v>10.417</v>
          </cell>
          <cell r="L221">
            <v>0.35</v>
          </cell>
          <cell r="M221">
            <v>0</v>
          </cell>
          <cell r="N221">
            <v>0</v>
          </cell>
          <cell r="O221">
            <v>0</v>
          </cell>
          <cell r="P221">
            <v>1080.847</v>
          </cell>
          <cell r="Q221">
            <v>39</v>
          </cell>
          <cell r="R221">
            <v>14051011</v>
          </cell>
          <cell r="S221">
            <v>14051011</v>
          </cell>
        </row>
        <row r="222">
          <cell r="C222" t="str">
            <v>Irrigated</v>
          </cell>
          <cell r="F222" t="str">
            <v>Harvestable</v>
          </cell>
          <cell r="G222">
            <v>36.5</v>
          </cell>
          <cell r="I222">
            <v>36.5</v>
          </cell>
          <cell r="J222">
            <v>4.38</v>
          </cell>
          <cell r="K222">
            <v>3.9419999999999997</v>
          </cell>
          <cell r="L222">
            <v>0.1</v>
          </cell>
          <cell r="P222">
            <v>15.987000000000002</v>
          </cell>
          <cell r="Q222">
            <v>13</v>
          </cell>
          <cell r="R222">
            <v>207831.00000000003</v>
          </cell>
          <cell r="S222">
            <v>207831.00000000003</v>
          </cell>
        </row>
        <row r="223">
          <cell r="C223" t="str">
            <v>Rainfed</v>
          </cell>
          <cell r="F223" t="str">
            <v>Harvestable</v>
          </cell>
          <cell r="G223">
            <v>2113</v>
          </cell>
          <cell r="I223">
            <v>2113</v>
          </cell>
          <cell r="J223">
            <v>3.7</v>
          </cell>
          <cell r="K223">
            <v>3.33</v>
          </cell>
          <cell r="L223">
            <v>0.1</v>
          </cell>
          <cell r="P223">
            <v>781.81000000000006</v>
          </cell>
          <cell r="Q223">
            <v>13</v>
          </cell>
          <cell r="R223">
            <v>10163530</v>
          </cell>
          <cell r="S223">
            <v>10163530</v>
          </cell>
        </row>
        <row r="224">
          <cell r="F224" t="str">
            <v>Flowering</v>
          </cell>
          <cell r="G224">
            <v>510</v>
          </cell>
          <cell r="I224">
            <v>510</v>
          </cell>
          <cell r="J224">
            <v>3.7</v>
          </cell>
          <cell r="K224">
            <v>3.145</v>
          </cell>
          <cell r="L224">
            <v>0.15</v>
          </cell>
          <cell r="P224">
            <v>283.05</v>
          </cell>
          <cell r="Q224">
            <v>13</v>
          </cell>
          <cell r="R224">
            <v>3679650</v>
          </cell>
          <cell r="S224">
            <v>3679650</v>
          </cell>
        </row>
        <row r="226">
          <cell r="B226" t="str">
            <v>District 2</v>
          </cell>
          <cell r="G226">
            <v>22498.400000000001</v>
          </cell>
          <cell r="H226">
            <v>10020.599999999999</v>
          </cell>
          <cell r="I226">
            <v>12477.8</v>
          </cell>
          <cell r="M226">
            <v>3044.8468000000007</v>
          </cell>
          <cell r="O226">
            <v>21517203.5</v>
          </cell>
          <cell r="P226">
            <v>34746.351999999984</v>
          </cell>
          <cell r="R226">
            <v>451702576</v>
          </cell>
          <cell r="S226">
            <v>473219779.5</v>
          </cell>
        </row>
        <row r="227">
          <cell r="B227" t="str">
            <v>Basista</v>
          </cell>
          <cell r="E227">
            <v>0</v>
          </cell>
          <cell r="F227">
            <v>0</v>
          </cell>
          <cell r="G227">
            <v>459</v>
          </cell>
          <cell r="H227">
            <v>0</v>
          </cell>
          <cell r="I227">
            <v>459</v>
          </cell>
          <cell r="J227">
            <v>8.76</v>
          </cell>
          <cell r="K227">
            <v>7.4459999999999997</v>
          </cell>
          <cell r="L227">
            <v>0.30000000000000004</v>
          </cell>
          <cell r="M227">
            <v>0</v>
          </cell>
          <cell r="N227">
            <v>0</v>
          </cell>
          <cell r="O227">
            <v>0</v>
          </cell>
          <cell r="P227">
            <v>212.43</v>
          </cell>
          <cell r="Q227">
            <v>26</v>
          </cell>
          <cell r="R227">
            <v>2761590</v>
          </cell>
          <cell r="S227">
            <v>2761590</v>
          </cell>
        </row>
        <row r="228">
          <cell r="F228" t="str">
            <v>Maturity</v>
          </cell>
          <cell r="G228">
            <v>433</v>
          </cell>
          <cell r="I228">
            <v>433</v>
          </cell>
          <cell r="J228">
            <v>4.38</v>
          </cell>
          <cell r="K228">
            <v>3.9419999999999997</v>
          </cell>
          <cell r="L228">
            <v>0.1</v>
          </cell>
          <cell r="P228">
            <v>189.654</v>
          </cell>
          <cell r="Q228">
            <v>13</v>
          </cell>
          <cell r="R228">
            <v>2465502</v>
          </cell>
          <cell r="S228">
            <v>2465502</v>
          </cell>
        </row>
        <row r="229">
          <cell r="F229" t="str">
            <v>Reproductive</v>
          </cell>
          <cell r="G229">
            <v>26</v>
          </cell>
          <cell r="I229">
            <v>26</v>
          </cell>
          <cell r="J229">
            <v>4.38</v>
          </cell>
          <cell r="K229">
            <v>3.504</v>
          </cell>
          <cell r="L229">
            <v>0.2</v>
          </cell>
          <cell r="P229">
            <v>22.776</v>
          </cell>
          <cell r="Q229">
            <v>13</v>
          </cell>
          <cell r="R229">
            <v>296088</v>
          </cell>
          <cell r="S229">
            <v>296088</v>
          </cell>
        </row>
        <row r="230">
          <cell r="B230" t="str">
            <v>Labrador</v>
          </cell>
          <cell r="E230">
            <v>0</v>
          </cell>
          <cell r="F230">
            <v>0</v>
          </cell>
          <cell r="G230">
            <v>302</v>
          </cell>
          <cell r="H230">
            <v>0</v>
          </cell>
          <cell r="I230">
            <v>302</v>
          </cell>
          <cell r="J230">
            <v>11.780000000000001</v>
          </cell>
          <cell r="K230">
            <v>9.7940000000000005</v>
          </cell>
          <cell r="L230">
            <v>0.5</v>
          </cell>
          <cell r="M230">
            <v>0</v>
          </cell>
          <cell r="N230">
            <v>0</v>
          </cell>
          <cell r="O230">
            <v>0</v>
          </cell>
          <cell r="P230">
            <v>235.964</v>
          </cell>
          <cell r="Q230">
            <v>39</v>
          </cell>
          <cell r="R230">
            <v>3067532.0000000005</v>
          </cell>
          <cell r="S230">
            <v>3067532.0000000005</v>
          </cell>
        </row>
        <row r="231">
          <cell r="C231" t="str">
            <v>Rainfed</v>
          </cell>
          <cell r="F231" t="str">
            <v>Reproductive</v>
          </cell>
          <cell r="G231">
            <v>173</v>
          </cell>
          <cell r="I231">
            <v>173</v>
          </cell>
          <cell r="J231">
            <v>3.7</v>
          </cell>
          <cell r="K231">
            <v>2.96</v>
          </cell>
          <cell r="L231">
            <v>0.2</v>
          </cell>
          <cell r="P231">
            <v>128.02000000000001</v>
          </cell>
          <cell r="Q231">
            <v>13</v>
          </cell>
          <cell r="R231">
            <v>1664260.0000000002</v>
          </cell>
          <cell r="S231">
            <v>1664260.0000000002</v>
          </cell>
        </row>
        <row r="232">
          <cell r="C232" t="str">
            <v>Irrigated</v>
          </cell>
          <cell r="F232" t="str">
            <v>Harvested not Tresehed</v>
          </cell>
          <cell r="G232">
            <v>119</v>
          </cell>
          <cell r="I232">
            <v>119</v>
          </cell>
          <cell r="J232">
            <v>4.38</v>
          </cell>
          <cell r="K232">
            <v>3.504</v>
          </cell>
          <cell r="L232">
            <v>0.2</v>
          </cell>
          <cell r="P232">
            <v>104.24400000000001</v>
          </cell>
          <cell r="Q232">
            <v>13</v>
          </cell>
          <cell r="R232">
            <v>1355172.0000000002</v>
          </cell>
          <cell r="S232">
            <v>1355172.0000000002</v>
          </cell>
        </row>
        <row r="233">
          <cell r="C233" t="str">
            <v>Rainfed</v>
          </cell>
          <cell r="F233" t="str">
            <v>Harvested not Tresehed</v>
          </cell>
          <cell r="G233">
            <v>10</v>
          </cell>
          <cell r="I233">
            <v>10</v>
          </cell>
          <cell r="J233">
            <v>3.7</v>
          </cell>
          <cell r="K233">
            <v>3.33</v>
          </cell>
          <cell r="L233">
            <v>0.1</v>
          </cell>
          <cell r="P233">
            <v>3.7</v>
          </cell>
          <cell r="Q233">
            <v>13</v>
          </cell>
          <cell r="R233">
            <v>48100</v>
          </cell>
          <cell r="S233">
            <v>48100</v>
          </cell>
        </row>
        <row r="234">
          <cell r="B234" t="str">
            <v>Bugallon</v>
          </cell>
          <cell r="E234">
            <v>0</v>
          </cell>
          <cell r="F234">
            <v>0</v>
          </cell>
          <cell r="G234">
            <v>858</v>
          </cell>
          <cell r="H234">
            <v>582</v>
          </cell>
          <cell r="I234">
            <v>276</v>
          </cell>
          <cell r="J234">
            <v>49.160000000000011</v>
          </cell>
          <cell r="K234">
            <v>17.459</v>
          </cell>
          <cell r="L234">
            <v>7.7499999999999991</v>
          </cell>
          <cell r="M234">
            <v>218.24699999999999</v>
          </cell>
          <cell r="N234">
            <v>42060</v>
          </cell>
          <cell r="O234">
            <v>554833.75</v>
          </cell>
          <cell r="P234">
            <v>2210.2139999999999</v>
          </cell>
          <cell r="Q234">
            <v>78</v>
          </cell>
          <cell r="R234">
            <v>28732782</v>
          </cell>
          <cell r="S234">
            <v>29287615.75</v>
          </cell>
        </row>
        <row r="235">
          <cell r="C235" t="str">
            <v>Irrigated</v>
          </cell>
          <cell r="F235" t="str">
            <v>Harvestable</v>
          </cell>
          <cell r="G235">
            <v>148</v>
          </cell>
          <cell r="I235">
            <v>148</v>
          </cell>
          <cell r="J235">
            <v>4.38</v>
          </cell>
          <cell r="K235">
            <v>3.9419999999999997</v>
          </cell>
          <cell r="L235">
            <v>0.1</v>
          </cell>
          <cell r="P235">
            <v>64.823999999999998</v>
          </cell>
          <cell r="Q235">
            <v>13</v>
          </cell>
          <cell r="R235">
            <v>842712</v>
          </cell>
          <cell r="S235">
            <v>842712</v>
          </cell>
        </row>
        <row r="236">
          <cell r="F236" t="str">
            <v>Harvestable</v>
          </cell>
          <cell r="G236">
            <v>277</v>
          </cell>
          <cell r="H236">
            <v>277</v>
          </cell>
          <cell r="J236">
            <v>4.38</v>
          </cell>
          <cell r="K236">
            <v>0</v>
          </cell>
          <cell r="L236">
            <v>1</v>
          </cell>
          <cell r="P236">
            <v>1213.26</v>
          </cell>
          <cell r="Q236">
            <v>13</v>
          </cell>
          <cell r="R236">
            <v>15772380</v>
          </cell>
          <cell r="S236">
            <v>15772380</v>
          </cell>
        </row>
        <row r="237">
          <cell r="F237" t="str">
            <v>Seedlings</v>
          </cell>
          <cell r="G237">
            <v>25</v>
          </cell>
          <cell r="I237">
            <v>25</v>
          </cell>
          <cell r="J237">
            <v>4.38</v>
          </cell>
          <cell r="K237">
            <v>3.504</v>
          </cell>
          <cell r="L237">
            <v>0.2</v>
          </cell>
          <cell r="N237">
            <v>1400</v>
          </cell>
          <cell r="O237">
            <v>7000</v>
          </cell>
          <cell r="S237">
            <v>7000</v>
          </cell>
        </row>
        <row r="238">
          <cell r="F238" t="str">
            <v>Seedlings</v>
          </cell>
          <cell r="G238">
            <v>25</v>
          </cell>
          <cell r="H238">
            <v>25</v>
          </cell>
          <cell r="J238">
            <v>4.38</v>
          </cell>
          <cell r="K238">
            <v>0</v>
          </cell>
          <cell r="L238">
            <v>1</v>
          </cell>
          <cell r="N238">
            <v>1400</v>
          </cell>
          <cell r="O238">
            <v>35000</v>
          </cell>
          <cell r="S238">
            <v>35000</v>
          </cell>
        </row>
        <row r="239">
          <cell r="F239" t="str">
            <v>Tillering</v>
          </cell>
          <cell r="G239">
            <v>31</v>
          </cell>
          <cell r="I239">
            <v>31</v>
          </cell>
          <cell r="J239">
            <v>4.38</v>
          </cell>
          <cell r="K239">
            <v>3.7229999999999999</v>
          </cell>
          <cell r="L239">
            <v>0.15</v>
          </cell>
          <cell r="M239">
            <v>20.366999999999997</v>
          </cell>
          <cell r="N239">
            <v>9815</v>
          </cell>
          <cell r="O239">
            <v>45639.75</v>
          </cell>
          <cell r="S239">
            <v>45639.75</v>
          </cell>
        </row>
        <row r="240">
          <cell r="F240" t="str">
            <v>Tillering</v>
          </cell>
          <cell r="G240">
            <v>32</v>
          </cell>
          <cell r="H240">
            <v>32</v>
          </cell>
          <cell r="J240">
            <v>4.38</v>
          </cell>
          <cell r="K240">
            <v>0</v>
          </cell>
          <cell r="L240">
            <v>1</v>
          </cell>
          <cell r="M240">
            <v>140.16</v>
          </cell>
          <cell r="N240">
            <v>9815</v>
          </cell>
          <cell r="O240">
            <v>314080</v>
          </cell>
          <cell r="S240">
            <v>314080</v>
          </cell>
        </row>
        <row r="241">
          <cell r="F241" t="str">
            <v>Booting</v>
          </cell>
          <cell r="G241">
            <v>60</v>
          </cell>
          <cell r="H241">
            <v>60</v>
          </cell>
          <cell r="J241">
            <v>4.38</v>
          </cell>
          <cell r="K241">
            <v>0</v>
          </cell>
          <cell r="L241">
            <v>1</v>
          </cell>
          <cell r="P241">
            <v>262.8</v>
          </cell>
          <cell r="Q241">
            <v>13</v>
          </cell>
          <cell r="R241">
            <v>3416400</v>
          </cell>
          <cell r="S241">
            <v>3416400</v>
          </cell>
        </row>
        <row r="242">
          <cell r="C242" t="str">
            <v>Rainfed</v>
          </cell>
          <cell r="F242" t="str">
            <v>Tillering</v>
          </cell>
          <cell r="G242">
            <v>13</v>
          </cell>
          <cell r="H242">
            <v>13</v>
          </cell>
          <cell r="J242">
            <v>3.7</v>
          </cell>
          <cell r="K242">
            <v>0</v>
          </cell>
          <cell r="L242">
            <v>1</v>
          </cell>
          <cell r="M242">
            <v>48.1</v>
          </cell>
          <cell r="N242">
            <v>9815</v>
          </cell>
          <cell r="O242">
            <v>127595</v>
          </cell>
          <cell r="R242">
            <v>0</v>
          </cell>
          <cell r="S242">
            <v>127595</v>
          </cell>
        </row>
        <row r="243">
          <cell r="F243" t="str">
            <v>Harvestable</v>
          </cell>
          <cell r="G243">
            <v>59</v>
          </cell>
          <cell r="I243">
            <v>59</v>
          </cell>
          <cell r="J243">
            <v>3.7</v>
          </cell>
          <cell r="K243">
            <v>3.33</v>
          </cell>
          <cell r="L243">
            <v>0.1</v>
          </cell>
          <cell r="P243">
            <v>21.830000000000002</v>
          </cell>
          <cell r="Q243">
            <v>13</v>
          </cell>
          <cell r="R243">
            <v>283790</v>
          </cell>
          <cell r="S243">
            <v>283790</v>
          </cell>
        </row>
        <row r="244">
          <cell r="F244" t="str">
            <v>Harvestable</v>
          </cell>
          <cell r="G244">
            <v>112</v>
          </cell>
          <cell r="H244">
            <v>112</v>
          </cell>
          <cell r="J244">
            <v>3.7</v>
          </cell>
          <cell r="K244">
            <v>0</v>
          </cell>
          <cell r="L244">
            <v>1</v>
          </cell>
          <cell r="P244">
            <v>414.40000000000003</v>
          </cell>
          <cell r="Q244">
            <v>13</v>
          </cell>
          <cell r="R244">
            <v>5387200.0000000009</v>
          </cell>
          <cell r="S244">
            <v>5387200.0000000009</v>
          </cell>
        </row>
        <row r="245">
          <cell r="F245" t="str">
            <v>Tillering</v>
          </cell>
          <cell r="G245">
            <v>13</v>
          </cell>
          <cell r="I245">
            <v>13</v>
          </cell>
          <cell r="J245">
            <v>3.7</v>
          </cell>
          <cell r="K245">
            <v>2.96</v>
          </cell>
          <cell r="L245">
            <v>0.2</v>
          </cell>
          <cell r="M245">
            <v>9.620000000000001</v>
          </cell>
          <cell r="N245">
            <v>9815</v>
          </cell>
          <cell r="O245">
            <v>25519</v>
          </cell>
          <cell r="S245">
            <v>25519</v>
          </cell>
        </row>
        <row r="246">
          <cell r="F246" t="str">
            <v>Booting</v>
          </cell>
          <cell r="G246">
            <v>63</v>
          </cell>
          <cell r="H246">
            <v>63</v>
          </cell>
          <cell r="J246">
            <v>3.7</v>
          </cell>
          <cell r="K246">
            <v>0</v>
          </cell>
          <cell r="L246">
            <v>1</v>
          </cell>
          <cell r="P246">
            <v>233.10000000000002</v>
          </cell>
          <cell r="Q246">
            <v>13</v>
          </cell>
          <cell r="R246">
            <v>3030300</v>
          </cell>
          <cell r="S246">
            <v>3030300</v>
          </cell>
        </row>
        <row r="247">
          <cell r="B247" t="str">
            <v>Lingayen</v>
          </cell>
          <cell r="E247">
            <v>0</v>
          </cell>
          <cell r="F247">
            <v>0</v>
          </cell>
          <cell r="G247">
            <v>1300</v>
          </cell>
          <cell r="H247">
            <v>650</v>
          </cell>
          <cell r="I247">
            <v>650</v>
          </cell>
          <cell r="J247">
            <v>32.32</v>
          </cell>
          <cell r="K247">
            <v>14.358999999999998</v>
          </cell>
          <cell r="L247">
            <v>4.45</v>
          </cell>
          <cell r="M247">
            <v>0</v>
          </cell>
          <cell r="N247">
            <v>0</v>
          </cell>
          <cell r="O247">
            <v>0</v>
          </cell>
          <cell r="P247">
            <v>2711.6</v>
          </cell>
          <cell r="Q247">
            <v>104</v>
          </cell>
          <cell r="R247">
            <v>35250800</v>
          </cell>
          <cell r="S247">
            <v>35250800</v>
          </cell>
        </row>
        <row r="248">
          <cell r="C248" t="str">
            <v>Irrigated</v>
          </cell>
          <cell r="F248" t="str">
            <v>Reproductive</v>
          </cell>
          <cell r="G248">
            <v>50</v>
          </cell>
          <cell r="I248">
            <v>50</v>
          </cell>
          <cell r="J248">
            <v>4.38</v>
          </cell>
          <cell r="K248">
            <v>3.9419999999999997</v>
          </cell>
          <cell r="L248">
            <v>0.1</v>
          </cell>
          <cell r="P248">
            <v>21.900000000000002</v>
          </cell>
          <cell r="Q248">
            <v>13</v>
          </cell>
          <cell r="R248">
            <v>284700.00000000006</v>
          </cell>
          <cell r="S248">
            <v>284700.00000000006</v>
          </cell>
        </row>
        <row r="249">
          <cell r="G249">
            <v>50</v>
          </cell>
          <cell r="H249">
            <v>50</v>
          </cell>
          <cell r="J249">
            <v>4.38</v>
          </cell>
          <cell r="K249">
            <v>0</v>
          </cell>
          <cell r="L249">
            <v>1</v>
          </cell>
          <cell r="P249">
            <v>219</v>
          </cell>
          <cell r="Q249">
            <v>13</v>
          </cell>
          <cell r="R249">
            <v>2847000</v>
          </cell>
          <cell r="S249">
            <v>2847000</v>
          </cell>
        </row>
        <row r="250">
          <cell r="F250" t="str">
            <v>Maturity</v>
          </cell>
          <cell r="G250">
            <v>150</v>
          </cell>
          <cell r="I250">
            <v>150</v>
          </cell>
          <cell r="J250">
            <v>4.38</v>
          </cell>
          <cell r="K250">
            <v>3.9419999999999997</v>
          </cell>
          <cell r="L250">
            <v>0.1</v>
          </cell>
          <cell r="P250">
            <v>65.7</v>
          </cell>
          <cell r="Q250">
            <v>13</v>
          </cell>
          <cell r="R250">
            <v>854100</v>
          </cell>
          <cell r="S250">
            <v>854100</v>
          </cell>
        </row>
        <row r="251">
          <cell r="F251" t="str">
            <v>Maturity</v>
          </cell>
          <cell r="G251">
            <v>150</v>
          </cell>
          <cell r="H251">
            <v>150</v>
          </cell>
          <cell r="J251">
            <v>4.38</v>
          </cell>
          <cell r="L251">
            <v>1</v>
          </cell>
          <cell r="P251">
            <v>555</v>
          </cell>
          <cell r="Q251">
            <v>13</v>
          </cell>
          <cell r="R251">
            <v>7215000</v>
          </cell>
          <cell r="S251">
            <v>7215000</v>
          </cell>
        </row>
        <row r="252">
          <cell r="C252" t="str">
            <v>Rainfed</v>
          </cell>
          <cell r="F252" t="str">
            <v>Maturity</v>
          </cell>
          <cell r="G252">
            <v>350</v>
          </cell>
          <cell r="I252">
            <v>350</v>
          </cell>
          <cell r="J252">
            <v>3.7</v>
          </cell>
          <cell r="K252">
            <v>3.33</v>
          </cell>
          <cell r="L252">
            <v>0.1</v>
          </cell>
          <cell r="P252">
            <v>129.5</v>
          </cell>
          <cell r="Q252">
            <v>13</v>
          </cell>
          <cell r="R252">
            <v>1683500</v>
          </cell>
          <cell r="S252">
            <v>1683500</v>
          </cell>
        </row>
        <row r="253">
          <cell r="F253" t="str">
            <v>Maturity</v>
          </cell>
          <cell r="G253">
            <v>250</v>
          </cell>
          <cell r="H253">
            <v>250</v>
          </cell>
          <cell r="J253">
            <v>3.7</v>
          </cell>
          <cell r="L253">
            <v>1</v>
          </cell>
          <cell r="P253">
            <v>925</v>
          </cell>
          <cell r="Q253">
            <v>13</v>
          </cell>
          <cell r="R253">
            <v>12025000</v>
          </cell>
          <cell r="S253">
            <v>12025000</v>
          </cell>
        </row>
        <row r="254">
          <cell r="F254" t="str">
            <v>Reproductive</v>
          </cell>
          <cell r="G254">
            <v>100</v>
          </cell>
          <cell r="I254">
            <v>100</v>
          </cell>
          <cell r="J254">
            <v>3.7</v>
          </cell>
          <cell r="K254">
            <v>3.145</v>
          </cell>
          <cell r="L254">
            <v>0.15</v>
          </cell>
          <cell r="P254">
            <v>55.5</v>
          </cell>
          <cell r="Q254">
            <v>13</v>
          </cell>
          <cell r="R254">
            <v>721500</v>
          </cell>
          <cell r="S254">
            <v>721500</v>
          </cell>
        </row>
        <row r="255">
          <cell r="F255" t="str">
            <v>Reproductive</v>
          </cell>
          <cell r="G255">
            <v>200</v>
          </cell>
          <cell r="H255">
            <v>200</v>
          </cell>
          <cell r="J255">
            <v>3.7</v>
          </cell>
          <cell r="L255">
            <v>1</v>
          </cell>
          <cell r="P255">
            <v>740</v>
          </cell>
          <cell r="Q255">
            <v>13</v>
          </cell>
          <cell r="R255">
            <v>9620000</v>
          </cell>
          <cell r="S255">
            <v>9620000</v>
          </cell>
        </row>
        <row r="256">
          <cell r="B256" t="str">
            <v>Binmaley</v>
          </cell>
          <cell r="E256">
            <v>0</v>
          </cell>
          <cell r="F256">
            <v>0</v>
          </cell>
          <cell r="G256">
            <v>2463</v>
          </cell>
          <cell r="H256">
            <v>2438</v>
          </cell>
          <cell r="I256">
            <v>25</v>
          </cell>
          <cell r="J256">
            <v>21.22</v>
          </cell>
          <cell r="K256">
            <v>7.2720000000000002</v>
          </cell>
          <cell r="L256">
            <v>3.2</v>
          </cell>
          <cell r="M256">
            <v>0</v>
          </cell>
          <cell r="N256">
            <v>0</v>
          </cell>
          <cell r="O256">
            <v>0</v>
          </cell>
          <cell r="P256">
            <v>10689.050000000001</v>
          </cell>
          <cell r="Q256">
            <v>65</v>
          </cell>
          <cell r="R256">
            <v>138957650</v>
          </cell>
          <cell r="S256">
            <v>138957650</v>
          </cell>
        </row>
        <row r="257">
          <cell r="C257" t="str">
            <v>Irrigated</v>
          </cell>
          <cell r="F257" t="str">
            <v>Maturity</v>
          </cell>
          <cell r="G257">
            <v>20</v>
          </cell>
          <cell r="I257">
            <v>20</v>
          </cell>
          <cell r="J257">
            <v>4.38</v>
          </cell>
          <cell r="K257">
            <v>3.9419999999999997</v>
          </cell>
          <cell r="L257">
            <v>0.1</v>
          </cell>
          <cell r="P257">
            <v>8.76</v>
          </cell>
          <cell r="Q257">
            <v>13</v>
          </cell>
          <cell r="R257">
            <v>113880</v>
          </cell>
          <cell r="S257">
            <v>113880</v>
          </cell>
        </row>
        <row r="258">
          <cell r="C258" t="str">
            <v>Rainfed</v>
          </cell>
          <cell r="F258" t="str">
            <v>Maturity</v>
          </cell>
          <cell r="G258">
            <v>5</v>
          </cell>
          <cell r="I258">
            <v>5</v>
          </cell>
          <cell r="J258">
            <v>3.7</v>
          </cell>
          <cell r="K258">
            <v>3.33</v>
          </cell>
          <cell r="L258">
            <v>0.1</v>
          </cell>
          <cell r="P258">
            <v>1.85</v>
          </cell>
          <cell r="Q258">
            <v>13</v>
          </cell>
          <cell r="R258">
            <v>24050</v>
          </cell>
          <cell r="S258">
            <v>24050</v>
          </cell>
        </row>
        <row r="259">
          <cell r="F259" t="str">
            <v>Maturity</v>
          </cell>
          <cell r="G259">
            <v>4</v>
          </cell>
          <cell r="H259">
            <v>4</v>
          </cell>
          <cell r="J259">
            <v>4.38</v>
          </cell>
          <cell r="K259">
            <v>0</v>
          </cell>
          <cell r="L259">
            <v>1</v>
          </cell>
          <cell r="P259">
            <v>17.52</v>
          </cell>
          <cell r="Q259">
            <v>13</v>
          </cell>
          <cell r="R259">
            <v>227760</v>
          </cell>
          <cell r="S259">
            <v>227760</v>
          </cell>
        </row>
        <row r="260">
          <cell r="F260" t="str">
            <v>Reproductive</v>
          </cell>
          <cell r="G260">
            <v>5</v>
          </cell>
          <cell r="H260">
            <v>5</v>
          </cell>
          <cell r="J260">
            <v>4.38</v>
          </cell>
          <cell r="K260">
            <v>0</v>
          </cell>
          <cell r="L260">
            <v>1</v>
          </cell>
          <cell r="P260">
            <v>21.9</v>
          </cell>
          <cell r="Q260">
            <v>13</v>
          </cell>
          <cell r="R260">
            <v>284700</v>
          </cell>
          <cell r="S260">
            <v>284700</v>
          </cell>
        </row>
        <row r="261">
          <cell r="B261" t="str">
            <v>Urbiztondo</v>
          </cell>
          <cell r="F261" t="str">
            <v>Maturity</v>
          </cell>
          <cell r="G261">
            <v>2429</v>
          </cell>
          <cell r="H261">
            <v>2429</v>
          </cell>
          <cell r="J261">
            <v>4.38</v>
          </cell>
          <cell r="K261">
            <v>0</v>
          </cell>
          <cell r="L261">
            <v>1</v>
          </cell>
          <cell r="P261">
            <v>10639.02</v>
          </cell>
          <cell r="Q261">
            <v>13</v>
          </cell>
          <cell r="R261">
            <v>138307260</v>
          </cell>
          <cell r="S261">
            <v>138307260</v>
          </cell>
        </row>
        <row r="262">
          <cell r="B262" t="str">
            <v>Mangatarem</v>
          </cell>
          <cell r="E262">
            <v>0</v>
          </cell>
          <cell r="F262">
            <v>0</v>
          </cell>
          <cell r="G262">
            <v>4986.7</v>
          </cell>
          <cell r="H262">
            <v>1090.3</v>
          </cell>
          <cell r="I262">
            <v>3896.4</v>
          </cell>
          <cell r="J262">
            <v>28.619999999999997</v>
          </cell>
          <cell r="K262">
            <v>20.823</v>
          </cell>
          <cell r="L262">
            <v>1.85</v>
          </cell>
          <cell r="M262">
            <v>1304.1764000000003</v>
          </cell>
          <cell r="N262">
            <v>32215</v>
          </cell>
          <cell r="O262">
            <v>7563768</v>
          </cell>
          <cell r="P262">
            <v>1045.643</v>
          </cell>
          <cell r="Q262">
            <v>52</v>
          </cell>
          <cell r="R262">
            <v>13593359</v>
          </cell>
          <cell r="S262">
            <v>21157127</v>
          </cell>
        </row>
        <row r="263">
          <cell r="C263" t="str">
            <v>Irrigated</v>
          </cell>
          <cell r="F263" t="str">
            <v>Maturity</v>
          </cell>
          <cell r="G263">
            <v>851</v>
          </cell>
          <cell r="I263">
            <v>851</v>
          </cell>
          <cell r="J263">
            <v>4.38</v>
          </cell>
          <cell r="K263">
            <v>3.9419999999999997</v>
          </cell>
          <cell r="L263">
            <v>0.1</v>
          </cell>
          <cell r="P263">
            <v>372.73800000000006</v>
          </cell>
          <cell r="Q263">
            <v>13</v>
          </cell>
          <cell r="R263">
            <v>4845594.0000000009</v>
          </cell>
          <cell r="S263">
            <v>4845594.0000000009</v>
          </cell>
        </row>
        <row r="264">
          <cell r="F264" t="str">
            <v>Seedlings</v>
          </cell>
          <cell r="G264">
            <v>1090.3</v>
          </cell>
          <cell r="H264">
            <v>1090.3</v>
          </cell>
          <cell r="J264">
            <v>4.38</v>
          </cell>
          <cell r="K264">
            <v>0</v>
          </cell>
          <cell r="L264">
            <v>1</v>
          </cell>
          <cell r="N264">
            <v>1400</v>
          </cell>
          <cell r="O264">
            <v>1526420</v>
          </cell>
          <cell r="S264">
            <v>1526420</v>
          </cell>
        </row>
        <row r="265">
          <cell r="F265" t="str">
            <v>Vegetative</v>
          </cell>
          <cell r="G265">
            <v>1373.9</v>
          </cell>
          <cell r="I265">
            <v>1373.9</v>
          </cell>
          <cell r="J265">
            <v>4.38</v>
          </cell>
          <cell r="K265">
            <v>3.504</v>
          </cell>
          <cell r="L265">
            <v>0.2</v>
          </cell>
          <cell r="M265">
            <v>1203.5364000000002</v>
          </cell>
          <cell r="N265">
            <v>21000</v>
          </cell>
          <cell r="O265">
            <v>5770380</v>
          </cell>
          <cell r="S265">
            <v>5770380</v>
          </cell>
        </row>
        <row r="266">
          <cell r="F266" t="str">
            <v>Reproductive</v>
          </cell>
          <cell r="G266">
            <v>822.5</v>
          </cell>
          <cell r="I266">
            <v>822.5</v>
          </cell>
          <cell r="J266">
            <v>4.38</v>
          </cell>
          <cell r="K266">
            <v>3.9419999999999997</v>
          </cell>
          <cell r="L266">
            <v>0.1</v>
          </cell>
          <cell r="P266">
            <v>360.255</v>
          </cell>
          <cell r="Q266">
            <v>13</v>
          </cell>
          <cell r="R266">
            <v>4683315</v>
          </cell>
          <cell r="S266">
            <v>4683315</v>
          </cell>
        </row>
        <row r="267">
          <cell r="C267" t="str">
            <v>Rainfed</v>
          </cell>
          <cell r="F267" t="str">
            <v>Vegetative</v>
          </cell>
          <cell r="G267">
            <v>136</v>
          </cell>
          <cell r="I267">
            <v>136</v>
          </cell>
          <cell r="J267">
            <v>3.7</v>
          </cell>
          <cell r="K267">
            <v>2.96</v>
          </cell>
          <cell r="L267">
            <v>0.2</v>
          </cell>
          <cell r="M267">
            <v>100.64000000000001</v>
          </cell>
          <cell r="N267">
            <v>9815</v>
          </cell>
          <cell r="O267">
            <v>266968</v>
          </cell>
          <cell r="S267">
            <v>266968</v>
          </cell>
        </row>
        <row r="268">
          <cell r="F268" t="str">
            <v>Reproductive</v>
          </cell>
          <cell r="G268">
            <v>264</v>
          </cell>
          <cell r="I268">
            <v>264</v>
          </cell>
          <cell r="J268">
            <v>3.7</v>
          </cell>
          <cell r="K268">
            <v>3.145</v>
          </cell>
          <cell r="L268">
            <v>0.15</v>
          </cell>
          <cell r="P268">
            <v>146.52000000000001</v>
          </cell>
          <cell r="Q268">
            <v>13</v>
          </cell>
          <cell r="R268">
            <v>1904760.0000000002</v>
          </cell>
          <cell r="S268">
            <v>1904760.0000000002</v>
          </cell>
        </row>
        <row r="269">
          <cell r="F269" t="str">
            <v>Maturity</v>
          </cell>
          <cell r="G269">
            <v>449</v>
          </cell>
          <cell r="I269">
            <v>449</v>
          </cell>
          <cell r="J269">
            <v>3.7</v>
          </cell>
          <cell r="K269">
            <v>3.33</v>
          </cell>
          <cell r="L269">
            <v>0.1</v>
          </cell>
          <cell r="P269">
            <v>166.13000000000002</v>
          </cell>
          <cell r="Q269">
            <v>13</v>
          </cell>
          <cell r="R269">
            <v>2159690.0000000005</v>
          </cell>
          <cell r="S269">
            <v>2159690.0000000005</v>
          </cell>
        </row>
        <row r="270">
          <cell r="B270" t="str">
            <v>Aguilar</v>
          </cell>
          <cell r="E270">
            <v>0</v>
          </cell>
          <cell r="F270">
            <v>0</v>
          </cell>
          <cell r="G270">
            <v>1110</v>
          </cell>
          <cell r="H270">
            <v>250</v>
          </cell>
          <cell r="I270">
            <v>860</v>
          </cell>
          <cell r="J270">
            <v>21.9</v>
          </cell>
          <cell r="K270">
            <v>10.95</v>
          </cell>
          <cell r="L270">
            <v>2.5000000000000004</v>
          </cell>
          <cell r="M270">
            <v>0</v>
          </cell>
          <cell r="N270">
            <v>24000</v>
          </cell>
          <cell r="O270">
            <v>2640000</v>
          </cell>
          <cell r="P270">
            <v>374.49</v>
          </cell>
          <cell r="Q270">
            <v>26</v>
          </cell>
          <cell r="R270">
            <v>4868370</v>
          </cell>
          <cell r="S270">
            <v>7508370</v>
          </cell>
        </row>
        <row r="271">
          <cell r="F271" t="str">
            <v>Reproductive</v>
          </cell>
          <cell r="G271">
            <v>215</v>
          </cell>
          <cell r="I271">
            <v>215</v>
          </cell>
          <cell r="J271">
            <v>4.38</v>
          </cell>
          <cell r="K271">
            <v>3.504</v>
          </cell>
          <cell r="L271">
            <v>0.2</v>
          </cell>
          <cell r="P271">
            <v>188.34</v>
          </cell>
          <cell r="Q271">
            <v>13</v>
          </cell>
          <cell r="R271">
            <v>2448420</v>
          </cell>
          <cell r="S271">
            <v>2448420</v>
          </cell>
        </row>
        <row r="272">
          <cell r="F272" t="str">
            <v>Seedlings</v>
          </cell>
          <cell r="G272">
            <v>50</v>
          </cell>
          <cell r="H272">
            <v>50</v>
          </cell>
          <cell r="I272">
            <v>0</v>
          </cell>
          <cell r="J272">
            <v>4.38</v>
          </cell>
          <cell r="K272">
            <v>0</v>
          </cell>
          <cell r="L272">
            <v>1</v>
          </cell>
          <cell r="N272">
            <v>4000</v>
          </cell>
          <cell r="O272">
            <v>200000</v>
          </cell>
          <cell r="S272">
            <v>200000</v>
          </cell>
        </row>
        <row r="273">
          <cell r="F273" t="str">
            <v>Newly planted</v>
          </cell>
          <cell r="G273">
            <v>200</v>
          </cell>
          <cell r="H273">
            <v>200</v>
          </cell>
          <cell r="J273">
            <v>4.38</v>
          </cell>
          <cell r="K273">
            <v>0</v>
          </cell>
          <cell r="L273">
            <v>1</v>
          </cell>
          <cell r="N273">
            <v>10000</v>
          </cell>
          <cell r="O273">
            <v>2000000</v>
          </cell>
          <cell r="S273">
            <v>2000000</v>
          </cell>
        </row>
        <row r="274">
          <cell r="F274" t="str">
            <v>Newly planted</v>
          </cell>
          <cell r="G274">
            <v>220</v>
          </cell>
          <cell r="I274">
            <v>220</v>
          </cell>
          <cell r="J274">
            <v>4.38</v>
          </cell>
          <cell r="K274">
            <v>3.504</v>
          </cell>
          <cell r="L274">
            <v>0.2</v>
          </cell>
          <cell r="N274">
            <v>10000</v>
          </cell>
          <cell r="O274">
            <v>440000</v>
          </cell>
          <cell r="S274">
            <v>440000</v>
          </cell>
        </row>
        <row r="275">
          <cell r="F275" t="str">
            <v>Maturity</v>
          </cell>
          <cell r="G275">
            <v>425</v>
          </cell>
          <cell r="I275">
            <v>425</v>
          </cell>
          <cell r="J275">
            <v>4.38</v>
          </cell>
          <cell r="K275">
            <v>3.9419999999999997</v>
          </cell>
          <cell r="L275">
            <v>0.1</v>
          </cell>
          <cell r="P275">
            <v>186.15</v>
          </cell>
          <cell r="Q275">
            <v>13</v>
          </cell>
          <cell r="R275">
            <v>2419950.0000000005</v>
          </cell>
          <cell r="S275">
            <v>2419950.0000000005</v>
          </cell>
        </row>
        <row r="276">
          <cell r="B276" t="str">
            <v>District 3</v>
          </cell>
          <cell r="G276">
            <v>25762.799999999999</v>
          </cell>
          <cell r="H276">
            <v>3042</v>
          </cell>
          <cell r="I276">
            <v>22720.799999999999</v>
          </cell>
          <cell r="M276">
            <v>0</v>
          </cell>
          <cell r="O276">
            <v>260000</v>
          </cell>
          <cell r="P276">
            <v>22741.550399999996</v>
          </cell>
          <cell r="R276">
            <v>295640155.19999999</v>
          </cell>
          <cell r="S276">
            <v>295900155.19999999</v>
          </cell>
        </row>
        <row r="277">
          <cell r="B277" t="str">
            <v>Mapandan</v>
          </cell>
          <cell r="F277" t="str">
            <v>Harvestable</v>
          </cell>
          <cell r="G277">
            <v>573</v>
          </cell>
          <cell r="I277">
            <v>573</v>
          </cell>
          <cell r="J277">
            <v>4.38</v>
          </cell>
          <cell r="K277">
            <v>3.9419999999999997</v>
          </cell>
          <cell r="L277">
            <v>0.1</v>
          </cell>
          <cell r="P277">
            <v>250.97399999999999</v>
          </cell>
          <cell r="Q277">
            <v>13</v>
          </cell>
          <cell r="R277">
            <v>3262662</v>
          </cell>
          <cell r="S277">
            <v>3262662</v>
          </cell>
        </row>
        <row r="278">
          <cell r="B278" t="str">
            <v>Bayambang</v>
          </cell>
          <cell r="E278">
            <v>0</v>
          </cell>
          <cell r="F278">
            <v>0</v>
          </cell>
          <cell r="G278">
            <v>7205</v>
          </cell>
          <cell r="H278">
            <v>1100</v>
          </cell>
          <cell r="I278">
            <v>6105</v>
          </cell>
          <cell r="J278">
            <v>24.919999999999998</v>
          </cell>
          <cell r="K278">
            <v>11.214</v>
          </cell>
          <cell r="L278">
            <v>3.3000000000000003</v>
          </cell>
          <cell r="M278">
            <v>0</v>
          </cell>
          <cell r="N278">
            <v>0</v>
          </cell>
          <cell r="O278">
            <v>0</v>
          </cell>
          <cell r="P278">
            <v>7281.8700000000008</v>
          </cell>
          <cell r="Q278">
            <v>78</v>
          </cell>
          <cell r="R278">
            <v>94664310</v>
          </cell>
          <cell r="S278">
            <v>94664310</v>
          </cell>
        </row>
        <row r="279">
          <cell r="C279" t="str">
            <v>Irrigated</v>
          </cell>
          <cell r="F279" t="str">
            <v>Ripening</v>
          </cell>
          <cell r="G279">
            <v>700</v>
          </cell>
          <cell r="H279">
            <v>700</v>
          </cell>
          <cell r="J279">
            <v>4.38</v>
          </cell>
          <cell r="K279">
            <v>0</v>
          </cell>
          <cell r="L279">
            <v>1</v>
          </cell>
          <cell r="P279">
            <v>3066</v>
          </cell>
          <cell r="Q279">
            <v>13</v>
          </cell>
          <cell r="R279">
            <v>39858000</v>
          </cell>
          <cell r="S279">
            <v>39858000</v>
          </cell>
        </row>
        <row r="280">
          <cell r="F280" t="str">
            <v>Maturity</v>
          </cell>
          <cell r="G280">
            <v>590</v>
          </cell>
          <cell r="I280">
            <v>590</v>
          </cell>
          <cell r="J280">
            <v>4.38</v>
          </cell>
          <cell r="K280">
            <v>3.9419999999999997</v>
          </cell>
          <cell r="L280">
            <v>0.1</v>
          </cell>
          <cell r="P280">
            <v>258.42</v>
          </cell>
          <cell r="Q280">
            <v>13</v>
          </cell>
          <cell r="R280">
            <v>3359460</v>
          </cell>
          <cell r="S280">
            <v>3359460</v>
          </cell>
        </row>
        <row r="281">
          <cell r="C281" t="str">
            <v>Rainfed</v>
          </cell>
          <cell r="F281" t="str">
            <v>Ripening</v>
          </cell>
          <cell r="G281">
            <v>200</v>
          </cell>
          <cell r="H281">
            <v>200</v>
          </cell>
          <cell r="J281">
            <v>3.7</v>
          </cell>
          <cell r="K281">
            <v>0</v>
          </cell>
          <cell r="L281">
            <v>1</v>
          </cell>
          <cell r="P281">
            <v>740</v>
          </cell>
          <cell r="Q281">
            <v>13</v>
          </cell>
          <cell r="R281">
            <v>9620000</v>
          </cell>
          <cell r="S281">
            <v>9620000</v>
          </cell>
        </row>
        <row r="282">
          <cell r="F282" t="str">
            <v>Maturity</v>
          </cell>
          <cell r="G282">
            <v>1090</v>
          </cell>
          <cell r="I282">
            <v>1090</v>
          </cell>
          <cell r="J282">
            <v>3.7</v>
          </cell>
          <cell r="K282">
            <v>3.33</v>
          </cell>
          <cell r="L282">
            <v>0.1</v>
          </cell>
          <cell r="P282">
            <v>403.3</v>
          </cell>
          <cell r="Q282">
            <v>13</v>
          </cell>
          <cell r="R282">
            <v>5242900.0000000009</v>
          </cell>
          <cell r="S282">
            <v>5242900.0000000009</v>
          </cell>
        </row>
        <row r="283">
          <cell r="B283" t="str">
            <v>Malasiqui</v>
          </cell>
          <cell r="F283" t="str">
            <v>Maturity</v>
          </cell>
          <cell r="G283">
            <v>4425</v>
          </cell>
          <cell r="I283">
            <v>4425</v>
          </cell>
          <cell r="J283">
            <v>4.38</v>
          </cell>
          <cell r="K283">
            <v>3.9419999999999997</v>
          </cell>
          <cell r="L283">
            <v>0.1</v>
          </cell>
          <cell r="P283">
            <v>1938.15</v>
          </cell>
          <cell r="Q283">
            <v>13</v>
          </cell>
          <cell r="R283">
            <v>25195950</v>
          </cell>
          <cell r="S283">
            <v>25195950</v>
          </cell>
        </row>
        <row r="284">
          <cell r="F284" t="str">
            <v>Maturity</v>
          </cell>
          <cell r="G284">
            <v>200</v>
          </cell>
          <cell r="H284">
            <v>200</v>
          </cell>
          <cell r="J284">
            <v>4.38</v>
          </cell>
          <cell r="K284">
            <v>0</v>
          </cell>
          <cell r="L284">
            <v>1</v>
          </cell>
          <cell r="P284">
            <v>876</v>
          </cell>
          <cell r="Q284">
            <v>13</v>
          </cell>
          <cell r="R284">
            <v>11388000</v>
          </cell>
          <cell r="S284">
            <v>11388000</v>
          </cell>
        </row>
        <row r="285">
          <cell r="B285" t="str">
            <v>SANTA BARBARA</v>
          </cell>
          <cell r="E285">
            <v>0</v>
          </cell>
          <cell r="F285">
            <v>0</v>
          </cell>
          <cell r="G285">
            <v>1694</v>
          </cell>
          <cell r="H285">
            <v>204</v>
          </cell>
          <cell r="I285">
            <v>1490</v>
          </cell>
          <cell r="J285">
            <v>21.9</v>
          </cell>
          <cell r="K285">
            <v>7.8839999999999995</v>
          </cell>
          <cell r="L285">
            <v>3.2</v>
          </cell>
          <cell r="M285">
            <v>0</v>
          </cell>
          <cell r="N285">
            <v>10000</v>
          </cell>
          <cell r="O285">
            <v>130000</v>
          </cell>
          <cell r="P285">
            <v>1489.2</v>
          </cell>
          <cell r="Q285">
            <v>52</v>
          </cell>
          <cell r="R285">
            <v>19359600</v>
          </cell>
          <cell r="S285">
            <v>19489600</v>
          </cell>
        </row>
        <row r="286">
          <cell r="C286" t="str">
            <v>Irrigated</v>
          </cell>
          <cell r="F286" t="str">
            <v>Maturity</v>
          </cell>
          <cell r="G286">
            <v>1405</v>
          </cell>
          <cell r="I286">
            <v>1405</v>
          </cell>
          <cell r="J286">
            <v>4.38</v>
          </cell>
          <cell r="K286">
            <v>3.9419999999999997</v>
          </cell>
          <cell r="L286">
            <v>0.1</v>
          </cell>
          <cell r="P286">
            <v>615.39</v>
          </cell>
          <cell r="Q286">
            <v>13</v>
          </cell>
          <cell r="R286">
            <v>8000070</v>
          </cell>
          <cell r="S286">
            <v>8000070</v>
          </cell>
        </row>
        <row r="287">
          <cell r="F287" t="str">
            <v>Maturity</v>
          </cell>
          <cell r="G287">
            <v>103</v>
          </cell>
          <cell r="H287">
            <v>103</v>
          </cell>
          <cell r="J287">
            <v>4.38</v>
          </cell>
          <cell r="K287">
            <v>0</v>
          </cell>
          <cell r="L287">
            <v>1</v>
          </cell>
          <cell r="P287">
            <v>451.14</v>
          </cell>
          <cell r="Q287">
            <v>13</v>
          </cell>
          <cell r="R287">
            <v>5864820</v>
          </cell>
          <cell r="S287">
            <v>5864820</v>
          </cell>
        </row>
        <row r="288">
          <cell r="F288" t="str">
            <v>Hard dough</v>
          </cell>
          <cell r="G288">
            <v>85</v>
          </cell>
          <cell r="I288">
            <v>85</v>
          </cell>
          <cell r="J288">
            <v>4.38</v>
          </cell>
          <cell r="K288">
            <v>3.9419999999999997</v>
          </cell>
          <cell r="L288">
            <v>0.1</v>
          </cell>
          <cell r="P288">
            <v>37.230000000000004</v>
          </cell>
          <cell r="Q288">
            <v>13</v>
          </cell>
          <cell r="R288">
            <v>483990.00000000006</v>
          </cell>
          <cell r="S288">
            <v>483990.00000000006</v>
          </cell>
        </row>
        <row r="289">
          <cell r="F289" t="str">
            <v>Flowering</v>
          </cell>
          <cell r="G289">
            <v>88</v>
          </cell>
          <cell r="H289">
            <v>88</v>
          </cell>
          <cell r="J289">
            <v>4.38</v>
          </cell>
          <cell r="K289">
            <v>0</v>
          </cell>
          <cell r="L289">
            <v>1</v>
          </cell>
          <cell r="P289">
            <v>385.44</v>
          </cell>
          <cell r="Q289">
            <v>13</v>
          </cell>
          <cell r="R289">
            <v>5010720</v>
          </cell>
          <cell r="S289">
            <v>5010720</v>
          </cell>
        </row>
        <row r="290">
          <cell r="F290" t="str">
            <v>Newly planted</v>
          </cell>
          <cell r="G290">
            <v>13</v>
          </cell>
          <cell r="H290">
            <v>13</v>
          </cell>
          <cell r="J290">
            <v>4.38</v>
          </cell>
          <cell r="K290">
            <v>0</v>
          </cell>
          <cell r="L290">
            <v>1</v>
          </cell>
          <cell r="N290">
            <v>10000</v>
          </cell>
          <cell r="O290">
            <v>130000</v>
          </cell>
          <cell r="S290">
            <v>130000</v>
          </cell>
        </row>
        <row r="291">
          <cell r="B291" t="str">
            <v>San Carlos City</v>
          </cell>
          <cell r="F291" t="str">
            <v>Maturity</v>
          </cell>
          <cell r="G291">
            <v>1833.8</v>
          </cell>
          <cell r="I291">
            <v>1833.8</v>
          </cell>
          <cell r="J291">
            <v>4.38</v>
          </cell>
          <cell r="K291">
            <v>3.9419999999999997</v>
          </cell>
          <cell r="L291">
            <v>0.1</v>
          </cell>
          <cell r="P291">
            <v>803.20440000000008</v>
          </cell>
          <cell r="Q291">
            <v>13</v>
          </cell>
          <cell r="R291">
            <v>10441657.200000001</v>
          </cell>
          <cell r="S291">
            <v>10441657.200000001</v>
          </cell>
        </row>
        <row r="292">
          <cell r="B292" t="str">
            <v>Calasiao</v>
          </cell>
          <cell r="E292">
            <v>0</v>
          </cell>
          <cell r="F292">
            <v>0</v>
          </cell>
          <cell r="G292">
            <v>2779</v>
          </cell>
          <cell r="H292">
            <v>217</v>
          </cell>
          <cell r="I292">
            <v>2562</v>
          </cell>
          <cell r="J292">
            <v>8.76</v>
          </cell>
          <cell r="K292">
            <v>3.9419999999999997</v>
          </cell>
          <cell r="L292">
            <v>1.1000000000000001</v>
          </cell>
          <cell r="M292">
            <v>0</v>
          </cell>
          <cell r="N292">
            <v>0</v>
          </cell>
          <cell r="O292">
            <v>0</v>
          </cell>
          <cell r="P292">
            <v>2072.616</v>
          </cell>
          <cell r="Q292">
            <v>26</v>
          </cell>
          <cell r="R292">
            <v>26944008</v>
          </cell>
          <cell r="S292">
            <v>26944008</v>
          </cell>
        </row>
        <row r="293">
          <cell r="F293" t="str">
            <v>Maturity</v>
          </cell>
          <cell r="G293">
            <v>2562</v>
          </cell>
          <cell r="I293">
            <v>2562</v>
          </cell>
          <cell r="J293">
            <v>4.38</v>
          </cell>
          <cell r="K293">
            <v>3.9419999999999997</v>
          </cell>
          <cell r="L293">
            <v>0.1</v>
          </cell>
          <cell r="P293">
            <v>1122.1559999999999</v>
          </cell>
          <cell r="Q293">
            <v>13</v>
          </cell>
          <cell r="R293">
            <v>14588027.999999998</v>
          </cell>
          <cell r="S293">
            <v>14588027.999999998</v>
          </cell>
        </row>
        <row r="294">
          <cell r="F294" t="str">
            <v>Maturity</v>
          </cell>
          <cell r="G294">
            <v>217</v>
          </cell>
          <cell r="H294">
            <v>217</v>
          </cell>
          <cell r="J294">
            <v>4.38</v>
          </cell>
          <cell r="K294">
            <v>0</v>
          </cell>
          <cell r="L294">
            <v>1</v>
          </cell>
          <cell r="P294">
            <v>950.45999999999992</v>
          </cell>
          <cell r="Q294">
            <v>13</v>
          </cell>
          <cell r="R294">
            <v>12355980</v>
          </cell>
          <cell r="S294">
            <v>12355980</v>
          </cell>
        </row>
        <row r="295">
          <cell r="B295" t="str">
            <v>District 4</v>
          </cell>
          <cell r="G295">
            <v>9074.64</v>
          </cell>
          <cell r="H295">
            <v>1707.5000000000002</v>
          </cell>
          <cell r="I295">
            <v>7367.14</v>
          </cell>
          <cell r="M295">
            <v>0</v>
          </cell>
          <cell r="O295">
            <v>0</v>
          </cell>
          <cell r="P295">
            <v>10503.512000000001</v>
          </cell>
          <cell r="R295">
            <v>136545656</v>
          </cell>
          <cell r="S295">
            <v>136545656</v>
          </cell>
        </row>
        <row r="296">
          <cell r="B296" t="str">
            <v>Manaoag</v>
          </cell>
          <cell r="E296">
            <v>0</v>
          </cell>
          <cell r="F296">
            <v>0</v>
          </cell>
          <cell r="G296">
            <v>1702.5</v>
          </cell>
          <cell r="H296">
            <v>0</v>
          </cell>
          <cell r="I296">
            <v>1702.5</v>
          </cell>
          <cell r="J296">
            <v>12.46</v>
          </cell>
          <cell r="K296">
            <v>10.994999999999999</v>
          </cell>
          <cell r="L296">
            <v>0.35</v>
          </cell>
          <cell r="M296">
            <v>0</v>
          </cell>
          <cell r="N296">
            <v>0</v>
          </cell>
          <cell r="O296">
            <v>0</v>
          </cell>
          <cell r="P296">
            <v>734.61199999999997</v>
          </cell>
          <cell r="Q296">
            <v>39</v>
          </cell>
          <cell r="R296">
            <v>9549956</v>
          </cell>
          <cell r="S296">
            <v>9549956</v>
          </cell>
        </row>
        <row r="297">
          <cell r="C297" t="str">
            <v>Irrigated</v>
          </cell>
          <cell r="F297" t="str">
            <v>Ripening</v>
          </cell>
          <cell r="G297">
            <v>1290.5</v>
          </cell>
          <cell r="I297">
            <v>1290.5</v>
          </cell>
          <cell r="J297">
            <v>4.38</v>
          </cell>
          <cell r="K297">
            <v>3.9419999999999997</v>
          </cell>
          <cell r="L297">
            <v>0.1</v>
          </cell>
          <cell r="P297">
            <v>565.23899999999992</v>
          </cell>
          <cell r="Q297">
            <v>13</v>
          </cell>
          <cell r="R297">
            <v>7348106.9999999991</v>
          </cell>
          <cell r="S297">
            <v>7348106.9999999991</v>
          </cell>
        </row>
        <row r="298">
          <cell r="F298" t="str">
            <v>Flowering</v>
          </cell>
          <cell r="G298">
            <v>59</v>
          </cell>
          <cell r="I298">
            <v>59</v>
          </cell>
          <cell r="J298">
            <v>4.38</v>
          </cell>
          <cell r="K298">
            <v>3.7229999999999999</v>
          </cell>
          <cell r="L298">
            <v>0.15</v>
          </cell>
          <cell r="P298">
            <v>38.762999999999998</v>
          </cell>
          <cell r="Q298">
            <v>13</v>
          </cell>
          <cell r="R298">
            <v>503919</v>
          </cell>
          <cell r="S298">
            <v>503919</v>
          </cell>
        </row>
        <row r="299">
          <cell r="C299" t="str">
            <v>Rainfed</v>
          </cell>
          <cell r="F299" t="str">
            <v>Ripening</v>
          </cell>
          <cell r="G299">
            <v>353</v>
          </cell>
          <cell r="I299">
            <v>353</v>
          </cell>
          <cell r="J299">
            <v>3.7</v>
          </cell>
          <cell r="K299">
            <v>3.33</v>
          </cell>
          <cell r="L299">
            <v>0.1</v>
          </cell>
          <cell r="P299">
            <v>130.61000000000001</v>
          </cell>
          <cell r="Q299">
            <v>13</v>
          </cell>
          <cell r="R299">
            <v>1697930.0000000002</v>
          </cell>
          <cell r="S299">
            <v>1697930.0000000002</v>
          </cell>
        </row>
        <row r="300">
          <cell r="B300" t="str">
            <v>Mangaldan</v>
          </cell>
          <cell r="E300">
            <v>0</v>
          </cell>
          <cell r="F300">
            <v>0</v>
          </cell>
          <cell r="G300">
            <v>1415</v>
          </cell>
          <cell r="H300">
            <v>806.90000000000009</v>
          </cell>
          <cell r="I300">
            <v>608.1</v>
          </cell>
          <cell r="J300">
            <v>16.16</v>
          </cell>
          <cell r="K300">
            <v>7.2720000000000002</v>
          </cell>
          <cell r="L300">
            <v>2.2000000000000002</v>
          </cell>
          <cell r="M300">
            <v>0</v>
          </cell>
          <cell r="N300">
            <v>0</v>
          </cell>
          <cell r="O300">
            <v>0</v>
          </cell>
          <cell r="P300">
            <v>3699.5354000000002</v>
          </cell>
          <cell r="Q300">
            <v>52</v>
          </cell>
          <cell r="R300">
            <v>48093960.200000003</v>
          </cell>
          <cell r="S300">
            <v>48093960.200000003</v>
          </cell>
        </row>
        <row r="301">
          <cell r="C301" t="str">
            <v>Irrigated</v>
          </cell>
          <cell r="F301" t="str">
            <v>Maturity</v>
          </cell>
          <cell r="G301">
            <v>414.3</v>
          </cell>
          <cell r="I301">
            <v>414.3</v>
          </cell>
          <cell r="J301">
            <v>4.38</v>
          </cell>
          <cell r="K301">
            <v>3.9419999999999997</v>
          </cell>
          <cell r="L301">
            <v>0.1</v>
          </cell>
          <cell r="P301">
            <v>181.46340000000001</v>
          </cell>
          <cell r="Q301">
            <v>13</v>
          </cell>
          <cell r="R301">
            <v>2359024.2000000002</v>
          </cell>
          <cell r="S301">
            <v>2359024.2000000002</v>
          </cell>
        </row>
        <row r="302">
          <cell r="F302" t="str">
            <v>Maturity</v>
          </cell>
          <cell r="G302">
            <v>677.7</v>
          </cell>
          <cell r="H302">
            <v>677.7</v>
          </cell>
          <cell r="J302">
            <v>4.38</v>
          </cell>
          <cell r="K302">
            <v>0</v>
          </cell>
          <cell r="L302">
            <v>1</v>
          </cell>
          <cell r="P302">
            <v>2968.326</v>
          </cell>
          <cell r="Q302">
            <v>13</v>
          </cell>
          <cell r="R302">
            <v>38588238</v>
          </cell>
          <cell r="S302">
            <v>38588238</v>
          </cell>
        </row>
        <row r="303">
          <cell r="C303" t="str">
            <v>Rainfed</v>
          </cell>
          <cell r="F303" t="str">
            <v>Maturity</v>
          </cell>
          <cell r="G303">
            <v>193.8</v>
          </cell>
          <cell r="I303">
            <v>193.8</v>
          </cell>
          <cell r="J303">
            <v>3.7</v>
          </cell>
          <cell r="K303">
            <v>3.33</v>
          </cell>
          <cell r="L303">
            <v>0.1</v>
          </cell>
          <cell r="P303">
            <v>71.706000000000003</v>
          </cell>
          <cell r="Q303">
            <v>13</v>
          </cell>
          <cell r="R303">
            <v>932178</v>
          </cell>
          <cell r="S303">
            <v>932178</v>
          </cell>
        </row>
        <row r="304">
          <cell r="F304" t="str">
            <v>Maturity</v>
          </cell>
          <cell r="G304">
            <v>129.19999999999999</v>
          </cell>
          <cell r="H304">
            <v>129.19999999999999</v>
          </cell>
          <cell r="J304">
            <v>3.7</v>
          </cell>
          <cell r="L304">
            <v>1</v>
          </cell>
          <cell r="P304">
            <v>478.03999999999996</v>
          </cell>
          <cell r="Q304">
            <v>13</v>
          </cell>
          <cell r="R304">
            <v>6214519.9999999991</v>
          </cell>
          <cell r="S304">
            <v>6214519.9999999991</v>
          </cell>
        </row>
        <row r="305">
          <cell r="B305" t="str">
            <v>San Jacinto</v>
          </cell>
          <cell r="E305">
            <v>0</v>
          </cell>
          <cell r="F305">
            <v>0</v>
          </cell>
          <cell r="G305">
            <v>477.57</v>
          </cell>
          <cell r="H305">
            <v>46.849999999999994</v>
          </cell>
          <cell r="I305">
            <v>430.72</v>
          </cell>
          <cell r="J305">
            <v>20.54</v>
          </cell>
          <cell r="K305">
            <v>7.2720000000000002</v>
          </cell>
          <cell r="L305">
            <v>3.2</v>
          </cell>
          <cell r="M305">
            <v>0</v>
          </cell>
          <cell r="N305">
            <v>0</v>
          </cell>
          <cell r="O305">
            <v>0</v>
          </cell>
          <cell r="P305">
            <v>358.28960000000006</v>
          </cell>
          <cell r="Q305">
            <v>65</v>
          </cell>
          <cell r="R305">
            <v>4657764.8000000007</v>
          </cell>
          <cell r="S305">
            <v>4657764.8000000007</v>
          </cell>
        </row>
        <row r="306">
          <cell r="C306" t="str">
            <v>Irrigated</v>
          </cell>
          <cell r="F306" t="str">
            <v>Maturity</v>
          </cell>
          <cell r="G306">
            <v>164.65</v>
          </cell>
          <cell r="I306">
            <v>164.65</v>
          </cell>
          <cell r="J306">
            <v>4.38</v>
          </cell>
          <cell r="K306">
            <v>3.9419999999999997</v>
          </cell>
          <cell r="L306">
            <v>0.1</v>
          </cell>
          <cell r="P306">
            <v>72.116700000000009</v>
          </cell>
          <cell r="Q306">
            <v>13</v>
          </cell>
          <cell r="R306">
            <v>937517.10000000009</v>
          </cell>
          <cell r="S306">
            <v>937517.10000000009</v>
          </cell>
        </row>
        <row r="307">
          <cell r="F307" t="str">
            <v>Maturity</v>
          </cell>
          <cell r="G307">
            <v>15.25</v>
          </cell>
          <cell r="H307">
            <v>15.25</v>
          </cell>
          <cell r="J307">
            <v>4.38</v>
          </cell>
          <cell r="K307">
            <v>0</v>
          </cell>
          <cell r="L307">
            <v>1</v>
          </cell>
          <cell r="P307">
            <v>66.795000000000002</v>
          </cell>
          <cell r="Q307">
            <v>13</v>
          </cell>
          <cell r="R307">
            <v>868335</v>
          </cell>
          <cell r="S307">
            <v>868335</v>
          </cell>
        </row>
        <row r="308">
          <cell r="F308" t="str">
            <v>Flowering</v>
          </cell>
          <cell r="G308">
            <v>5.9</v>
          </cell>
          <cell r="H308">
            <v>5.9</v>
          </cell>
          <cell r="J308">
            <v>4.38</v>
          </cell>
          <cell r="K308">
            <v>0</v>
          </cell>
          <cell r="L308">
            <v>1</v>
          </cell>
          <cell r="P308">
            <v>25.842000000000002</v>
          </cell>
          <cell r="Q308">
            <v>13</v>
          </cell>
          <cell r="R308">
            <v>335946</v>
          </cell>
          <cell r="S308">
            <v>335946</v>
          </cell>
        </row>
        <row r="309">
          <cell r="C309" t="str">
            <v>Rainfed</v>
          </cell>
          <cell r="F309" t="str">
            <v>Maturity</v>
          </cell>
          <cell r="G309">
            <v>266.07</v>
          </cell>
          <cell r="I309">
            <v>266.07</v>
          </cell>
          <cell r="J309">
            <v>3.7</v>
          </cell>
          <cell r="K309">
            <v>3.33</v>
          </cell>
          <cell r="L309">
            <v>0.1</v>
          </cell>
          <cell r="P309">
            <v>98.445900000000009</v>
          </cell>
          <cell r="Q309">
            <v>13</v>
          </cell>
          <cell r="R309">
            <v>1279796.7000000002</v>
          </cell>
          <cell r="S309">
            <v>1279796.7000000002</v>
          </cell>
        </row>
        <row r="310">
          <cell r="F310" t="str">
            <v>Maturity</v>
          </cell>
          <cell r="G310">
            <v>25.7</v>
          </cell>
          <cell r="H310">
            <v>25.7</v>
          </cell>
          <cell r="J310">
            <v>3.7</v>
          </cell>
          <cell r="K310">
            <v>0</v>
          </cell>
          <cell r="L310">
            <v>1</v>
          </cell>
          <cell r="P310">
            <v>95.09</v>
          </cell>
          <cell r="Q310">
            <v>13</v>
          </cell>
          <cell r="R310">
            <v>1236170</v>
          </cell>
          <cell r="S310">
            <v>1236170</v>
          </cell>
        </row>
        <row r="311">
          <cell r="B311" t="str">
            <v>Dagupan City</v>
          </cell>
          <cell r="E311">
            <v>0</v>
          </cell>
          <cell r="F311">
            <v>0</v>
          </cell>
          <cell r="G311">
            <v>140</v>
          </cell>
          <cell r="H311">
            <v>0</v>
          </cell>
          <cell r="I311">
            <v>140</v>
          </cell>
          <cell r="J311">
            <v>8.08</v>
          </cell>
          <cell r="K311">
            <v>6.9019999999999992</v>
          </cell>
          <cell r="L311">
            <v>0.30000000000000004</v>
          </cell>
          <cell r="M311">
            <v>0</v>
          </cell>
          <cell r="N311">
            <v>0</v>
          </cell>
          <cell r="O311">
            <v>0</v>
          </cell>
          <cell r="P311">
            <v>102.39200000000001</v>
          </cell>
          <cell r="Q311">
            <v>26</v>
          </cell>
          <cell r="R311">
            <v>1331096.0000000002</v>
          </cell>
          <cell r="S311">
            <v>1331096.0000000002</v>
          </cell>
        </row>
        <row r="312">
          <cell r="F312" t="str">
            <v>Reproductive</v>
          </cell>
          <cell r="G312">
            <v>136</v>
          </cell>
          <cell r="I312">
            <v>136</v>
          </cell>
          <cell r="J312">
            <v>3.7</v>
          </cell>
          <cell r="K312">
            <v>2.96</v>
          </cell>
          <cell r="L312">
            <v>0.2</v>
          </cell>
          <cell r="P312">
            <v>100.64000000000001</v>
          </cell>
          <cell r="Q312">
            <v>13</v>
          </cell>
          <cell r="R312">
            <v>1308320.0000000002</v>
          </cell>
          <cell r="S312">
            <v>1308320.0000000002</v>
          </cell>
        </row>
        <row r="313">
          <cell r="F313" t="str">
            <v>Maturity</v>
          </cell>
          <cell r="G313">
            <v>4</v>
          </cell>
          <cell r="I313">
            <v>4</v>
          </cell>
          <cell r="J313">
            <v>4.38</v>
          </cell>
          <cell r="K313">
            <v>3.9419999999999997</v>
          </cell>
          <cell r="L313">
            <v>0.1</v>
          </cell>
          <cell r="P313">
            <v>1.752</v>
          </cell>
          <cell r="Q313">
            <v>13</v>
          </cell>
          <cell r="R313">
            <v>22776</v>
          </cell>
          <cell r="S313">
            <v>22776</v>
          </cell>
        </row>
        <row r="314">
          <cell r="B314" t="str">
            <v>San Fabian</v>
          </cell>
          <cell r="F314" t="str">
            <v>Maturity</v>
          </cell>
          <cell r="G314">
            <v>3307</v>
          </cell>
          <cell r="I314">
            <v>3307</v>
          </cell>
          <cell r="J314">
            <v>4.38</v>
          </cell>
          <cell r="K314">
            <v>3.9419999999999997</v>
          </cell>
          <cell r="L314">
            <v>0.1</v>
          </cell>
          <cell r="P314">
            <v>1448.4660000000001</v>
          </cell>
          <cell r="Q314">
            <v>13</v>
          </cell>
          <cell r="R314">
            <v>18830058</v>
          </cell>
          <cell r="S314">
            <v>18830058</v>
          </cell>
        </row>
        <row r="315">
          <cell r="B315" t="str">
            <v>District 5</v>
          </cell>
          <cell r="G315">
            <v>31702.260000000002</v>
          </cell>
          <cell r="H315">
            <v>1.5</v>
          </cell>
          <cell r="I315">
            <v>31700.760000000002</v>
          </cell>
          <cell r="M315">
            <v>0</v>
          </cell>
          <cell r="O315">
            <v>15000</v>
          </cell>
          <cell r="P315">
            <v>16937.775379999995</v>
          </cell>
          <cell r="R315">
            <v>220191079.94</v>
          </cell>
          <cell r="S315">
            <v>220206079.94</v>
          </cell>
        </row>
        <row r="316">
          <cell r="B316" t="str">
            <v>Villasis</v>
          </cell>
          <cell r="E316">
            <v>0</v>
          </cell>
          <cell r="F316">
            <v>0</v>
          </cell>
          <cell r="G316">
            <v>3390.5</v>
          </cell>
          <cell r="H316">
            <v>1.5</v>
          </cell>
          <cell r="I316">
            <v>3389</v>
          </cell>
          <cell r="J316">
            <v>8.76</v>
          </cell>
          <cell r="K316">
            <v>7.4459999999999997</v>
          </cell>
          <cell r="L316">
            <v>1.3</v>
          </cell>
          <cell r="M316">
            <v>0</v>
          </cell>
          <cell r="N316">
            <v>10000</v>
          </cell>
          <cell r="O316">
            <v>15000</v>
          </cell>
          <cell r="P316">
            <v>2078.31</v>
          </cell>
          <cell r="Q316">
            <v>26</v>
          </cell>
          <cell r="R316">
            <v>27018030</v>
          </cell>
          <cell r="S316">
            <v>27033030</v>
          </cell>
        </row>
        <row r="317">
          <cell r="F317" t="str">
            <v>Soft/Hard Dough</v>
          </cell>
          <cell r="G317">
            <v>2033</v>
          </cell>
          <cell r="I317">
            <v>2033</v>
          </cell>
          <cell r="J317">
            <v>4.38</v>
          </cell>
          <cell r="K317">
            <v>3.9419999999999997</v>
          </cell>
          <cell r="L317">
            <v>0.1</v>
          </cell>
          <cell r="P317">
            <v>890.45399999999995</v>
          </cell>
          <cell r="Q317">
            <v>13</v>
          </cell>
          <cell r="R317">
            <v>11575902</v>
          </cell>
          <cell r="S317">
            <v>11575902</v>
          </cell>
        </row>
        <row r="318">
          <cell r="F318" t="str">
            <v>Ripening</v>
          </cell>
          <cell r="G318">
            <v>1356</v>
          </cell>
          <cell r="I318">
            <v>1356</v>
          </cell>
          <cell r="J318">
            <v>4.38</v>
          </cell>
          <cell r="K318">
            <v>3.504</v>
          </cell>
          <cell r="L318">
            <v>0.2</v>
          </cell>
          <cell r="P318">
            <v>1187.856</v>
          </cell>
          <cell r="Q318">
            <v>13</v>
          </cell>
          <cell r="R318">
            <v>15442128</v>
          </cell>
          <cell r="S318">
            <v>15442128</v>
          </cell>
        </row>
        <row r="319">
          <cell r="F319" t="str">
            <v>Newly planted</v>
          </cell>
          <cell r="G319">
            <v>1.5</v>
          </cell>
          <cell r="H319">
            <v>1.5</v>
          </cell>
          <cell r="L319">
            <v>1</v>
          </cell>
          <cell r="N319">
            <v>10000</v>
          </cell>
          <cell r="O319">
            <v>15000</v>
          </cell>
          <cell r="S319">
            <v>15000</v>
          </cell>
        </row>
        <row r="320">
          <cell r="B320" t="str">
            <v>Sison</v>
          </cell>
          <cell r="E320">
            <v>0</v>
          </cell>
          <cell r="F320">
            <v>0</v>
          </cell>
          <cell r="G320">
            <v>841.87999999999988</v>
          </cell>
          <cell r="H320">
            <v>0</v>
          </cell>
          <cell r="I320">
            <v>841.87999999999988</v>
          </cell>
          <cell r="J320">
            <v>24.24</v>
          </cell>
          <cell r="K320">
            <v>21.007999999999999</v>
          </cell>
          <cell r="L320">
            <v>0.8</v>
          </cell>
          <cell r="M320">
            <v>0</v>
          </cell>
          <cell r="N320">
            <v>0</v>
          </cell>
          <cell r="O320">
            <v>0</v>
          </cell>
          <cell r="P320">
            <v>438.80019000000004</v>
          </cell>
          <cell r="Q320">
            <v>78</v>
          </cell>
          <cell r="R320">
            <v>5704402.4699999997</v>
          </cell>
          <cell r="S320">
            <v>5704402.4699999997</v>
          </cell>
        </row>
        <row r="321">
          <cell r="C321" t="str">
            <v>Irrigated</v>
          </cell>
          <cell r="F321" t="str">
            <v>Maturity</v>
          </cell>
          <cell r="G321">
            <v>357.21</v>
          </cell>
          <cell r="I321">
            <v>357.21</v>
          </cell>
          <cell r="J321">
            <v>4.38</v>
          </cell>
          <cell r="K321">
            <v>3.9419999999999997</v>
          </cell>
          <cell r="L321">
            <v>0.1</v>
          </cell>
          <cell r="P321">
            <v>156.45798000000002</v>
          </cell>
          <cell r="Q321">
            <v>13</v>
          </cell>
          <cell r="R321">
            <v>2033953.7400000005</v>
          </cell>
          <cell r="S321">
            <v>2033953.7400000005</v>
          </cell>
        </row>
        <row r="322">
          <cell r="F322" t="str">
            <v>Flowering</v>
          </cell>
          <cell r="G322">
            <v>226.38</v>
          </cell>
          <cell r="I322">
            <v>226.38</v>
          </cell>
          <cell r="J322">
            <v>4.38</v>
          </cell>
          <cell r="K322">
            <v>3.7229999999999999</v>
          </cell>
          <cell r="L322">
            <v>0.15</v>
          </cell>
          <cell r="P322">
            <v>148.73166000000001</v>
          </cell>
          <cell r="Q322">
            <v>13</v>
          </cell>
          <cell r="R322">
            <v>1933511.58</v>
          </cell>
          <cell r="S322">
            <v>1933511.58</v>
          </cell>
        </row>
        <row r="323">
          <cell r="F323" t="str">
            <v>Milking</v>
          </cell>
          <cell r="G323">
            <v>25.3</v>
          </cell>
          <cell r="I323">
            <v>25.3</v>
          </cell>
          <cell r="J323">
            <v>4.38</v>
          </cell>
          <cell r="K323">
            <v>3.7229999999999999</v>
          </cell>
          <cell r="L323">
            <v>0.15</v>
          </cell>
          <cell r="P323">
            <v>16.6221</v>
          </cell>
          <cell r="Q323">
            <v>13</v>
          </cell>
          <cell r="R323">
            <v>216087.3</v>
          </cell>
          <cell r="S323">
            <v>216087.3</v>
          </cell>
        </row>
        <row r="324">
          <cell r="C324" t="str">
            <v>Rainfed'</v>
          </cell>
          <cell r="F324" t="str">
            <v>Maturity</v>
          </cell>
          <cell r="G324">
            <v>66.599999999999994</v>
          </cell>
          <cell r="I324">
            <v>66.599999999999994</v>
          </cell>
          <cell r="J324">
            <v>3.7</v>
          </cell>
          <cell r="K324">
            <v>3.33</v>
          </cell>
          <cell r="L324">
            <v>0.1</v>
          </cell>
          <cell r="P324">
            <v>24.641999999999999</v>
          </cell>
          <cell r="Q324">
            <v>13</v>
          </cell>
          <cell r="R324">
            <v>320346</v>
          </cell>
          <cell r="S324">
            <v>320346</v>
          </cell>
        </row>
        <row r="325">
          <cell r="F325" t="str">
            <v>Flowering</v>
          </cell>
          <cell r="G325">
            <v>99.39</v>
          </cell>
          <cell r="I325">
            <v>99.39</v>
          </cell>
          <cell r="J325">
            <v>3.7</v>
          </cell>
          <cell r="K325">
            <v>3.145</v>
          </cell>
          <cell r="L325">
            <v>0.15</v>
          </cell>
          <cell r="P325">
            <v>55.161449999999995</v>
          </cell>
          <cell r="Q325">
            <v>13</v>
          </cell>
          <cell r="R325">
            <v>717098.85</v>
          </cell>
          <cell r="S325">
            <v>717098.85</v>
          </cell>
        </row>
        <row r="326">
          <cell r="F326" t="str">
            <v>Milking</v>
          </cell>
          <cell r="G326">
            <v>67</v>
          </cell>
          <cell r="I326">
            <v>67</v>
          </cell>
          <cell r="J326">
            <v>3.7</v>
          </cell>
          <cell r="K326">
            <v>3.145</v>
          </cell>
          <cell r="L326">
            <v>0.15</v>
          </cell>
          <cell r="P326">
            <v>37.185000000000002</v>
          </cell>
          <cell r="Q326">
            <v>13</v>
          </cell>
          <cell r="R326">
            <v>483405.00000000006</v>
          </cell>
          <cell r="S326">
            <v>483405.00000000006</v>
          </cell>
        </row>
        <row r="327">
          <cell r="B327" t="str">
            <v>Pozorrubio</v>
          </cell>
          <cell r="E327">
            <v>0</v>
          </cell>
          <cell r="F327">
            <v>0</v>
          </cell>
          <cell r="G327">
            <v>1400</v>
          </cell>
          <cell r="H327">
            <v>0</v>
          </cell>
          <cell r="I327">
            <v>1400</v>
          </cell>
          <cell r="J327">
            <v>12.46</v>
          </cell>
          <cell r="K327">
            <v>10.994999999999999</v>
          </cell>
          <cell r="L327">
            <v>0.35</v>
          </cell>
          <cell r="M327">
            <v>0</v>
          </cell>
          <cell r="N327">
            <v>0</v>
          </cell>
          <cell r="O327">
            <v>0</v>
          </cell>
          <cell r="P327">
            <v>584.1</v>
          </cell>
          <cell r="Q327">
            <v>39</v>
          </cell>
          <cell r="R327">
            <v>7593300</v>
          </cell>
          <cell r="S327">
            <v>7593300</v>
          </cell>
        </row>
        <row r="328">
          <cell r="C328" t="str">
            <v>Irrigated</v>
          </cell>
          <cell r="F328" t="str">
            <v>Flowering</v>
          </cell>
          <cell r="G328">
            <v>100</v>
          </cell>
          <cell r="I328">
            <v>100</v>
          </cell>
          <cell r="J328">
            <v>4.38</v>
          </cell>
          <cell r="K328">
            <v>3.7229999999999999</v>
          </cell>
          <cell r="L328">
            <v>0.15</v>
          </cell>
          <cell r="P328">
            <v>65.7</v>
          </cell>
          <cell r="Q328">
            <v>13</v>
          </cell>
          <cell r="R328">
            <v>854100</v>
          </cell>
          <cell r="S328">
            <v>854100</v>
          </cell>
        </row>
        <row r="329">
          <cell r="F329" t="str">
            <v>Maturity</v>
          </cell>
          <cell r="G329">
            <v>550</v>
          </cell>
          <cell r="I329">
            <v>550</v>
          </cell>
          <cell r="J329">
            <v>4.38</v>
          </cell>
          <cell r="K329">
            <v>3.9419999999999997</v>
          </cell>
          <cell r="L329">
            <v>0.1</v>
          </cell>
          <cell r="P329">
            <v>240.9</v>
          </cell>
          <cell r="Q329">
            <v>13</v>
          </cell>
          <cell r="R329">
            <v>3131700.0000000005</v>
          </cell>
          <cell r="S329">
            <v>3131700.0000000005</v>
          </cell>
        </row>
        <row r="330">
          <cell r="C330" t="str">
            <v>Rainfed</v>
          </cell>
          <cell r="F330" t="str">
            <v>Maturity</v>
          </cell>
          <cell r="G330">
            <v>750</v>
          </cell>
          <cell r="I330">
            <v>750</v>
          </cell>
          <cell r="J330">
            <v>3.7</v>
          </cell>
          <cell r="K330">
            <v>3.33</v>
          </cell>
          <cell r="L330">
            <v>0.1</v>
          </cell>
          <cell r="P330">
            <v>277.5</v>
          </cell>
          <cell r="Q330">
            <v>13</v>
          </cell>
          <cell r="R330">
            <v>3607500</v>
          </cell>
          <cell r="S330">
            <v>3607500</v>
          </cell>
        </row>
        <row r="331">
          <cell r="B331" t="str">
            <v>Binalonan</v>
          </cell>
          <cell r="E331">
            <v>0</v>
          </cell>
          <cell r="F331">
            <v>0</v>
          </cell>
          <cell r="G331">
            <v>2736</v>
          </cell>
          <cell r="H331">
            <v>0</v>
          </cell>
          <cell r="I331">
            <v>2736</v>
          </cell>
          <cell r="J331">
            <v>13.14</v>
          </cell>
          <cell r="K331">
            <v>10.512</v>
          </cell>
          <cell r="L331">
            <v>0.60000000000000009</v>
          </cell>
          <cell r="M331">
            <v>0</v>
          </cell>
          <cell r="N331">
            <v>0</v>
          </cell>
          <cell r="O331">
            <v>0</v>
          </cell>
          <cell r="P331">
            <v>2396.7360000000003</v>
          </cell>
          <cell r="Q331">
            <v>39</v>
          </cell>
          <cell r="R331">
            <v>31157568.000000004</v>
          </cell>
          <cell r="S331">
            <v>31157568.000000004</v>
          </cell>
        </row>
        <row r="332">
          <cell r="F332" t="str">
            <v>Maturity</v>
          </cell>
          <cell r="G332">
            <v>1909</v>
          </cell>
          <cell r="I332">
            <v>1909</v>
          </cell>
          <cell r="J332">
            <v>4.38</v>
          </cell>
          <cell r="K332">
            <v>3.504</v>
          </cell>
          <cell r="L332">
            <v>0.2</v>
          </cell>
          <cell r="P332">
            <v>1672.2840000000001</v>
          </cell>
          <cell r="Q332">
            <v>13</v>
          </cell>
          <cell r="R332">
            <v>21739692.000000004</v>
          </cell>
          <cell r="S332">
            <v>21739692.000000004</v>
          </cell>
        </row>
        <row r="333">
          <cell r="F333" t="str">
            <v>Reproductive</v>
          </cell>
          <cell r="G333">
            <v>643</v>
          </cell>
          <cell r="I333">
            <v>643</v>
          </cell>
          <cell r="J333">
            <v>4.38</v>
          </cell>
          <cell r="K333">
            <v>3.504</v>
          </cell>
          <cell r="L333">
            <v>0.2</v>
          </cell>
          <cell r="P333">
            <v>563.26800000000003</v>
          </cell>
          <cell r="Q333">
            <v>13</v>
          </cell>
          <cell r="R333">
            <v>7322484</v>
          </cell>
          <cell r="S333">
            <v>7322484</v>
          </cell>
        </row>
        <row r="334">
          <cell r="F334" t="str">
            <v>Booting</v>
          </cell>
          <cell r="G334">
            <v>184</v>
          </cell>
          <cell r="I334">
            <v>184</v>
          </cell>
          <cell r="J334">
            <v>4.38</v>
          </cell>
          <cell r="K334">
            <v>3.504</v>
          </cell>
          <cell r="L334">
            <v>0.2</v>
          </cell>
          <cell r="P334">
            <v>161.184</v>
          </cell>
          <cell r="Q334">
            <v>13</v>
          </cell>
          <cell r="R334">
            <v>2095391.9999999998</v>
          </cell>
          <cell r="S334">
            <v>2095391.9999999998</v>
          </cell>
        </row>
        <row r="335">
          <cell r="B335" t="str">
            <v>Alcala</v>
          </cell>
          <cell r="E335">
            <v>0</v>
          </cell>
          <cell r="F335">
            <v>0</v>
          </cell>
          <cell r="G335">
            <v>2342.5</v>
          </cell>
          <cell r="H335">
            <v>0</v>
          </cell>
          <cell r="I335">
            <v>2342.5</v>
          </cell>
          <cell r="J335">
            <v>8.08</v>
          </cell>
          <cell r="K335">
            <v>7.2720000000000002</v>
          </cell>
          <cell r="L335">
            <v>0.2</v>
          </cell>
          <cell r="M335">
            <v>0</v>
          </cell>
          <cell r="N335">
            <v>0</v>
          </cell>
          <cell r="O335">
            <v>0</v>
          </cell>
          <cell r="P335">
            <v>977.39499999999998</v>
          </cell>
          <cell r="Q335">
            <v>26</v>
          </cell>
          <cell r="R335">
            <v>12706135</v>
          </cell>
          <cell r="S335">
            <v>12706135</v>
          </cell>
        </row>
        <row r="336">
          <cell r="C336" t="str">
            <v>Irrigated</v>
          </cell>
          <cell r="F336" t="str">
            <v>Maturity</v>
          </cell>
          <cell r="G336">
            <v>1627.5</v>
          </cell>
          <cell r="I336">
            <v>1627.5</v>
          </cell>
          <cell r="J336">
            <v>4.38</v>
          </cell>
          <cell r="K336">
            <v>3.9419999999999997</v>
          </cell>
          <cell r="L336">
            <v>0.1</v>
          </cell>
          <cell r="P336">
            <v>712.84500000000003</v>
          </cell>
          <cell r="Q336">
            <v>13</v>
          </cell>
          <cell r="R336">
            <v>9266985</v>
          </cell>
          <cell r="S336">
            <v>9266985</v>
          </cell>
        </row>
        <row r="337">
          <cell r="C337" t="str">
            <v>Rainfed</v>
          </cell>
          <cell r="F337" t="str">
            <v>Maturity</v>
          </cell>
          <cell r="G337">
            <v>715</v>
          </cell>
          <cell r="I337">
            <v>715</v>
          </cell>
          <cell r="J337">
            <v>3.7</v>
          </cell>
          <cell r="K337">
            <v>3.33</v>
          </cell>
          <cell r="L337">
            <v>0.1</v>
          </cell>
          <cell r="P337">
            <v>264.55</v>
          </cell>
          <cell r="Q337">
            <v>13</v>
          </cell>
          <cell r="R337">
            <v>3439150</v>
          </cell>
          <cell r="S337">
            <v>3439150</v>
          </cell>
        </row>
        <row r="338">
          <cell r="B338" t="str">
            <v>Bautista</v>
          </cell>
          <cell r="F338" t="str">
            <v>Maturity</v>
          </cell>
          <cell r="G338">
            <v>130</v>
          </cell>
          <cell r="I338">
            <v>130</v>
          </cell>
          <cell r="J338">
            <v>4.38</v>
          </cell>
          <cell r="K338">
            <v>3.9419999999999997</v>
          </cell>
          <cell r="L338">
            <v>0.1</v>
          </cell>
          <cell r="P338">
            <v>56.94</v>
          </cell>
          <cell r="Q338">
            <v>13</v>
          </cell>
          <cell r="R338">
            <v>740220</v>
          </cell>
          <cell r="S338">
            <v>740220</v>
          </cell>
        </row>
        <row r="339">
          <cell r="B339" t="str">
            <v>Laoac</v>
          </cell>
          <cell r="E339">
            <v>0</v>
          </cell>
          <cell r="F339">
            <v>0</v>
          </cell>
          <cell r="G339">
            <v>2061</v>
          </cell>
          <cell r="H339">
            <v>0</v>
          </cell>
          <cell r="I339">
            <v>2061</v>
          </cell>
          <cell r="J339">
            <v>16.16</v>
          </cell>
          <cell r="K339">
            <v>14.139999999999999</v>
          </cell>
          <cell r="L339">
            <v>0.5</v>
          </cell>
          <cell r="M339">
            <v>0</v>
          </cell>
          <cell r="N339">
            <v>0</v>
          </cell>
          <cell r="O339">
            <v>0</v>
          </cell>
          <cell r="P339">
            <v>850.45500000000015</v>
          </cell>
          <cell r="Q339">
            <v>52</v>
          </cell>
          <cell r="R339">
            <v>11055915</v>
          </cell>
          <cell r="S339">
            <v>11055915</v>
          </cell>
        </row>
        <row r="340">
          <cell r="C340" t="str">
            <v>Irrigated</v>
          </cell>
          <cell r="F340" t="str">
            <v>Maturity</v>
          </cell>
          <cell r="G340">
            <v>1125</v>
          </cell>
          <cell r="I340">
            <v>1125</v>
          </cell>
          <cell r="J340">
            <v>4.38</v>
          </cell>
          <cell r="K340">
            <v>3.9419999999999997</v>
          </cell>
          <cell r="L340">
            <v>0.1</v>
          </cell>
          <cell r="P340">
            <v>492.75</v>
          </cell>
          <cell r="Q340">
            <v>13</v>
          </cell>
          <cell r="R340">
            <v>6405750</v>
          </cell>
          <cell r="S340">
            <v>6405750</v>
          </cell>
        </row>
        <row r="341">
          <cell r="F341" t="str">
            <v>Flowering</v>
          </cell>
          <cell r="G341">
            <v>30</v>
          </cell>
          <cell r="I341">
            <v>30</v>
          </cell>
          <cell r="J341">
            <v>4.38</v>
          </cell>
          <cell r="K341">
            <v>3.7229999999999999</v>
          </cell>
          <cell r="L341">
            <v>0.15</v>
          </cell>
          <cell r="P341">
            <v>19.71</v>
          </cell>
          <cell r="Q341">
            <v>13</v>
          </cell>
          <cell r="R341">
            <v>256230.00000000003</v>
          </cell>
          <cell r="S341">
            <v>256230.00000000003</v>
          </cell>
        </row>
        <row r="342">
          <cell r="C342" t="str">
            <v>Rainfed</v>
          </cell>
          <cell r="F342" t="str">
            <v>Maturity</v>
          </cell>
          <cell r="G342">
            <v>891</v>
          </cell>
          <cell r="I342">
            <v>891</v>
          </cell>
          <cell r="J342">
            <v>3.7</v>
          </cell>
          <cell r="K342">
            <v>3.33</v>
          </cell>
          <cell r="L342">
            <v>0.1</v>
          </cell>
          <cell r="P342">
            <v>329.67000000000007</v>
          </cell>
          <cell r="Q342">
            <v>13</v>
          </cell>
          <cell r="R342">
            <v>4285710.0000000009</v>
          </cell>
          <cell r="S342">
            <v>4285710.0000000009</v>
          </cell>
        </row>
        <row r="343">
          <cell r="F343" t="str">
            <v>Flowering</v>
          </cell>
          <cell r="G343">
            <v>15</v>
          </cell>
          <cell r="I343">
            <v>15</v>
          </cell>
          <cell r="J343">
            <v>3.7</v>
          </cell>
          <cell r="K343">
            <v>3.145</v>
          </cell>
          <cell r="L343">
            <v>0.15</v>
          </cell>
          <cell r="P343">
            <v>8.3249999999999993</v>
          </cell>
          <cell r="Q343">
            <v>13</v>
          </cell>
          <cell r="R343">
            <v>108225</v>
          </cell>
          <cell r="S343">
            <v>108225</v>
          </cell>
        </row>
        <row r="344">
          <cell r="B344" t="str">
            <v>SANTO TOMAS</v>
          </cell>
          <cell r="E344">
            <v>0</v>
          </cell>
          <cell r="F344">
            <v>0</v>
          </cell>
          <cell r="G344">
            <v>452</v>
          </cell>
          <cell r="H344">
            <v>0</v>
          </cell>
          <cell r="I344">
            <v>452</v>
          </cell>
          <cell r="J344">
            <v>13.14</v>
          </cell>
          <cell r="K344">
            <v>10.95</v>
          </cell>
          <cell r="L344">
            <v>0.5</v>
          </cell>
          <cell r="M344">
            <v>0</v>
          </cell>
          <cell r="N344">
            <v>0</v>
          </cell>
          <cell r="O344">
            <v>0</v>
          </cell>
          <cell r="P344">
            <v>282.072</v>
          </cell>
          <cell r="Q344">
            <v>39</v>
          </cell>
          <cell r="R344">
            <v>3666936</v>
          </cell>
          <cell r="S344">
            <v>3666936</v>
          </cell>
        </row>
        <row r="345">
          <cell r="F345" t="str">
            <v>Maturity</v>
          </cell>
          <cell r="G345">
            <v>260</v>
          </cell>
          <cell r="I345">
            <v>260</v>
          </cell>
          <cell r="J345">
            <v>4.38</v>
          </cell>
          <cell r="K345">
            <v>3.9419999999999997</v>
          </cell>
          <cell r="L345">
            <v>0.1</v>
          </cell>
          <cell r="P345">
            <v>113.88</v>
          </cell>
          <cell r="Q345">
            <v>13</v>
          </cell>
          <cell r="R345">
            <v>1480440</v>
          </cell>
          <cell r="S345">
            <v>1480440</v>
          </cell>
        </row>
        <row r="346">
          <cell r="F346" t="str">
            <v>Reproductive</v>
          </cell>
          <cell r="G346">
            <v>150</v>
          </cell>
          <cell r="I346">
            <v>150</v>
          </cell>
          <cell r="J346">
            <v>4.38</v>
          </cell>
          <cell r="K346">
            <v>3.504</v>
          </cell>
          <cell r="L346">
            <v>0.2</v>
          </cell>
          <cell r="P346">
            <v>131.4</v>
          </cell>
          <cell r="Q346">
            <v>13</v>
          </cell>
          <cell r="R346">
            <v>1708200</v>
          </cell>
          <cell r="S346">
            <v>1708200</v>
          </cell>
        </row>
        <row r="347">
          <cell r="F347" t="str">
            <v>Harvested that were not yet threshed</v>
          </cell>
          <cell r="G347">
            <v>42</v>
          </cell>
          <cell r="I347">
            <v>42</v>
          </cell>
          <cell r="J347">
            <v>4.38</v>
          </cell>
          <cell r="K347">
            <v>3.504</v>
          </cell>
          <cell r="L347">
            <v>0.2</v>
          </cell>
          <cell r="P347">
            <v>36.792000000000002</v>
          </cell>
          <cell r="Q347">
            <v>13</v>
          </cell>
          <cell r="R347">
            <v>478296.00000000006</v>
          </cell>
          <cell r="S347">
            <v>478296.00000000006</v>
          </cell>
        </row>
        <row r="348">
          <cell r="B348" t="str">
            <v>Urdaneta City</v>
          </cell>
          <cell r="E348">
            <v>0</v>
          </cell>
          <cell r="F348">
            <v>0</v>
          </cell>
          <cell r="G348">
            <v>4257.5</v>
          </cell>
          <cell r="H348">
            <v>0</v>
          </cell>
          <cell r="I348">
            <v>4257.5</v>
          </cell>
          <cell r="J348">
            <v>20.54</v>
          </cell>
          <cell r="K348">
            <v>18.266999999999999</v>
          </cell>
          <cell r="L348">
            <v>0.54999999999999993</v>
          </cell>
          <cell r="M348">
            <v>0</v>
          </cell>
          <cell r="N348">
            <v>0</v>
          </cell>
          <cell r="O348">
            <v>0</v>
          </cell>
          <cell r="P348">
            <v>1871.7045000000001</v>
          </cell>
          <cell r="Q348">
            <v>65</v>
          </cell>
          <cell r="R348">
            <v>24332158.5</v>
          </cell>
          <cell r="S348">
            <v>24332158.5</v>
          </cell>
        </row>
        <row r="349">
          <cell r="C349" t="str">
            <v>Irrigated</v>
          </cell>
          <cell r="F349" t="str">
            <v>Harvestable</v>
          </cell>
          <cell r="G349">
            <v>2511</v>
          </cell>
          <cell r="I349">
            <v>2511</v>
          </cell>
          <cell r="J349">
            <v>4.38</v>
          </cell>
          <cell r="K349">
            <v>3.9419999999999997</v>
          </cell>
          <cell r="L349">
            <v>0.1</v>
          </cell>
          <cell r="P349">
            <v>1099.818</v>
          </cell>
          <cell r="Q349">
            <v>13</v>
          </cell>
          <cell r="R349">
            <v>14297634</v>
          </cell>
          <cell r="S349">
            <v>14297634</v>
          </cell>
        </row>
        <row r="350">
          <cell r="F350" t="str">
            <v>Soft/Hard Dough</v>
          </cell>
          <cell r="G350">
            <v>504</v>
          </cell>
          <cell r="I350">
            <v>504</v>
          </cell>
          <cell r="J350">
            <v>4.38</v>
          </cell>
          <cell r="K350">
            <v>3.9419999999999997</v>
          </cell>
          <cell r="L350">
            <v>0.1</v>
          </cell>
          <cell r="P350">
            <v>220.75200000000001</v>
          </cell>
          <cell r="Q350">
            <v>13</v>
          </cell>
          <cell r="R350">
            <v>2869776.0000000005</v>
          </cell>
          <cell r="S350">
            <v>2869776.0000000005</v>
          </cell>
        </row>
        <row r="351">
          <cell r="F351" t="str">
            <v>Flowering</v>
          </cell>
          <cell r="G351">
            <v>318.5</v>
          </cell>
          <cell r="I351">
            <v>318.5</v>
          </cell>
          <cell r="J351">
            <v>4.38</v>
          </cell>
          <cell r="K351">
            <v>3.7229999999999999</v>
          </cell>
          <cell r="L351">
            <v>0.15</v>
          </cell>
          <cell r="P351">
            <v>209.25449999999998</v>
          </cell>
          <cell r="Q351">
            <v>13</v>
          </cell>
          <cell r="R351">
            <v>2720308.4999999995</v>
          </cell>
          <cell r="S351">
            <v>2720308.4999999995</v>
          </cell>
        </row>
        <row r="352">
          <cell r="C352" t="str">
            <v>Rainfed</v>
          </cell>
          <cell r="F352" t="str">
            <v>Harvestable</v>
          </cell>
          <cell r="G352">
            <v>739</v>
          </cell>
          <cell r="I352">
            <v>739</v>
          </cell>
          <cell r="J352">
            <v>3.7</v>
          </cell>
          <cell r="K352">
            <v>3.33</v>
          </cell>
          <cell r="L352">
            <v>0.1</v>
          </cell>
          <cell r="P352">
            <v>273.43</v>
          </cell>
          <cell r="Q352">
            <v>13</v>
          </cell>
          <cell r="R352">
            <v>3554590</v>
          </cell>
          <cell r="S352">
            <v>3554590</v>
          </cell>
        </row>
        <row r="353">
          <cell r="F353" t="str">
            <v>Soft/Hard Dough</v>
          </cell>
          <cell r="G353">
            <v>185</v>
          </cell>
          <cell r="I353">
            <v>185</v>
          </cell>
          <cell r="J353">
            <v>3.7</v>
          </cell>
          <cell r="K353">
            <v>3.33</v>
          </cell>
          <cell r="L353">
            <v>0.1</v>
          </cell>
          <cell r="P353">
            <v>68.45</v>
          </cell>
          <cell r="Q353">
            <v>13</v>
          </cell>
          <cell r="R353">
            <v>889850</v>
          </cell>
          <cell r="S353">
            <v>889850</v>
          </cell>
        </row>
        <row r="354">
          <cell r="B354" t="str">
            <v>District 6</v>
          </cell>
          <cell r="G354">
            <v>30307.699999999997</v>
          </cell>
          <cell r="H354">
            <v>600.5</v>
          </cell>
          <cell r="I354">
            <v>29707.199999999997</v>
          </cell>
          <cell r="M354">
            <v>0</v>
          </cell>
          <cell r="O354">
            <v>951830</v>
          </cell>
          <cell r="P354">
            <v>18661.852599999995</v>
          </cell>
          <cell r="R354">
            <v>242604083.80000001</v>
          </cell>
          <cell r="S354">
            <v>243555913.80000001</v>
          </cell>
        </row>
        <row r="355">
          <cell r="B355" t="str">
            <v>SANTA MARIA</v>
          </cell>
          <cell r="E355">
            <v>0</v>
          </cell>
          <cell r="F355">
            <v>0</v>
          </cell>
          <cell r="G355">
            <v>429</v>
          </cell>
          <cell r="H355">
            <v>299</v>
          </cell>
          <cell r="I355">
            <v>130</v>
          </cell>
          <cell r="J355">
            <v>17.52</v>
          </cell>
          <cell r="K355">
            <v>7.4459999999999997</v>
          </cell>
          <cell r="L355">
            <v>2.2999999999999998</v>
          </cell>
          <cell r="M355">
            <v>0</v>
          </cell>
          <cell r="N355">
            <v>2700</v>
          </cell>
          <cell r="O355">
            <v>261900</v>
          </cell>
          <cell r="P355">
            <v>549.69000000000005</v>
          </cell>
          <cell r="Q355">
            <v>26</v>
          </cell>
          <cell r="R355">
            <v>7145970</v>
          </cell>
          <cell r="S355">
            <v>7407870</v>
          </cell>
        </row>
        <row r="356">
          <cell r="F356" t="str">
            <v>Seedlings</v>
          </cell>
          <cell r="G356">
            <v>75</v>
          </cell>
          <cell r="I356">
            <v>75</v>
          </cell>
          <cell r="J356">
            <v>4.38</v>
          </cell>
          <cell r="K356">
            <v>3.504</v>
          </cell>
          <cell r="L356">
            <v>0.2</v>
          </cell>
          <cell r="N356">
            <v>1350</v>
          </cell>
          <cell r="O356">
            <v>20250</v>
          </cell>
          <cell r="S356">
            <v>20250</v>
          </cell>
        </row>
        <row r="357">
          <cell r="F357" t="str">
            <v>Seedlings</v>
          </cell>
          <cell r="G357">
            <v>179</v>
          </cell>
          <cell r="H357">
            <v>179</v>
          </cell>
          <cell r="J357">
            <v>4.38</v>
          </cell>
          <cell r="K357">
            <v>0</v>
          </cell>
          <cell r="L357">
            <v>1</v>
          </cell>
          <cell r="N357">
            <v>1350</v>
          </cell>
          <cell r="O357">
            <v>241650</v>
          </cell>
          <cell r="S357">
            <v>241650</v>
          </cell>
        </row>
        <row r="358">
          <cell r="F358" t="str">
            <v>Maturity</v>
          </cell>
          <cell r="G358">
            <v>55</v>
          </cell>
          <cell r="I358">
            <v>55</v>
          </cell>
          <cell r="J358">
            <v>4.38</v>
          </cell>
          <cell r="K358">
            <v>3.9419999999999997</v>
          </cell>
          <cell r="L358">
            <v>0.1</v>
          </cell>
          <cell r="P358">
            <v>24.090000000000003</v>
          </cell>
          <cell r="Q358">
            <v>13</v>
          </cell>
          <cell r="R358">
            <v>313170.00000000006</v>
          </cell>
          <cell r="S358">
            <v>313170.00000000006</v>
          </cell>
        </row>
        <row r="359">
          <cell r="F359" t="str">
            <v>Maturity</v>
          </cell>
          <cell r="G359">
            <v>120</v>
          </cell>
          <cell r="H359">
            <v>120</v>
          </cell>
          <cell r="J359">
            <v>4.38</v>
          </cell>
          <cell r="K359">
            <v>0</v>
          </cell>
          <cell r="L359">
            <v>1</v>
          </cell>
          <cell r="P359">
            <v>525.6</v>
          </cell>
          <cell r="Q359">
            <v>13</v>
          </cell>
          <cell r="R359">
            <v>6832800</v>
          </cell>
          <cell r="S359">
            <v>6832800</v>
          </cell>
        </row>
        <row r="360">
          <cell r="B360" t="str">
            <v>Natividad</v>
          </cell>
          <cell r="E360">
            <v>0</v>
          </cell>
          <cell r="F360">
            <v>0</v>
          </cell>
          <cell r="G360">
            <v>215</v>
          </cell>
          <cell r="H360">
            <v>0</v>
          </cell>
          <cell r="I360">
            <v>215</v>
          </cell>
          <cell r="J360">
            <v>8.76</v>
          </cell>
          <cell r="K360">
            <v>7.8839999999999995</v>
          </cell>
          <cell r="L360">
            <v>0.2</v>
          </cell>
          <cell r="M360">
            <v>0</v>
          </cell>
          <cell r="N360">
            <v>0</v>
          </cell>
          <cell r="O360">
            <v>0</v>
          </cell>
          <cell r="P360">
            <v>94.170000000000016</v>
          </cell>
          <cell r="Q360">
            <v>26</v>
          </cell>
          <cell r="R360">
            <v>1224210.0000000002</v>
          </cell>
          <cell r="S360">
            <v>1224210.0000000002</v>
          </cell>
        </row>
        <row r="361">
          <cell r="F361" t="str">
            <v>Maturity</v>
          </cell>
          <cell r="G361">
            <v>200</v>
          </cell>
          <cell r="I361">
            <v>200</v>
          </cell>
          <cell r="J361">
            <v>4.38</v>
          </cell>
          <cell r="K361">
            <v>3.9419999999999997</v>
          </cell>
          <cell r="L361">
            <v>0.1</v>
          </cell>
          <cell r="P361">
            <v>87.600000000000009</v>
          </cell>
          <cell r="Q361">
            <v>13</v>
          </cell>
          <cell r="R361">
            <v>1138800.0000000002</v>
          </cell>
          <cell r="S361">
            <v>1138800.0000000002</v>
          </cell>
        </row>
        <row r="362">
          <cell r="F362" t="str">
            <v>Reproductive</v>
          </cell>
          <cell r="G362">
            <v>15</v>
          </cell>
          <cell r="I362">
            <v>15</v>
          </cell>
          <cell r="J362">
            <v>4.38</v>
          </cell>
          <cell r="K362">
            <v>3.9419999999999997</v>
          </cell>
          <cell r="L362">
            <v>0.1</v>
          </cell>
          <cell r="P362">
            <v>6.57</v>
          </cell>
          <cell r="Q362">
            <v>13</v>
          </cell>
          <cell r="R362">
            <v>85410</v>
          </cell>
          <cell r="S362">
            <v>85410</v>
          </cell>
        </row>
        <row r="363">
          <cell r="B363" t="str">
            <v>San Quintin</v>
          </cell>
          <cell r="E363">
            <v>0</v>
          </cell>
          <cell r="F363">
            <v>0</v>
          </cell>
          <cell r="G363">
            <v>1580</v>
          </cell>
          <cell r="H363">
            <v>0</v>
          </cell>
          <cell r="I363">
            <v>1580</v>
          </cell>
          <cell r="J363">
            <v>12.46</v>
          </cell>
          <cell r="K363">
            <v>10.776</v>
          </cell>
          <cell r="L363">
            <v>0.4</v>
          </cell>
          <cell r="M363">
            <v>0</v>
          </cell>
          <cell r="N363">
            <v>8150</v>
          </cell>
          <cell r="O363">
            <v>65200</v>
          </cell>
          <cell r="P363">
            <v>668.87600000000009</v>
          </cell>
          <cell r="Q363">
            <v>26</v>
          </cell>
          <cell r="R363">
            <v>8695388.0000000019</v>
          </cell>
          <cell r="S363">
            <v>8760588.0000000019</v>
          </cell>
        </row>
        <row r="364">
          <cell r="C364" t="str">
            <v>Irrigated</v>
          </cell>
          <cell r="F364" t="str">
            <v>Maturity</v>
          </cell>
          <cell r="G364">
            <v>1457</v>
          </cell>
          <cell r="I364">
            <v>1457</v>
          </cell>
          <cell r="J364">
            <v>4.38</v>
          </cell>
          <cell r="K364">
            <v>3.9419999999999997</v>
          </cell>
          <cell r="L364">
            <v>0.1</v>
          </cell>
          <cell r="P364">
            <v>638.16600000000005</v>
          </cell>
          <cell r="Q364">
            <v>13</v>
          </cell>
          <cell r="R364">
            <v>8296158.0000000009</v>
          </cell>
          <cell r="S364">
            <v>8296158.0000000009</v>
          </cell>
        </row>
        <row r="365">
          <cell r="C365" t="str">
            <v>Rainfed</v>
          </cell>
          <cell r="F365" t="str">
            <v>Maturity</v>
          </cell>
          <cell r="G365">
            <v>83</v>
          </cell>
          <cell r="I365">
            <v>83</v>
          </cell>
          <cell r="J365">
            <v>3.7</v>
          </cell>
          <cell r="K365">
            <v>3.33</v>
          </cell>
          <cell r="L365">
            <v>0.1</v>
          </cell>
          <cell r="P365">
            <v>30.710000000000004</v>
          </cell>
          <cell r="Q365">
            <v>13</v>
          </cell>
          <cell r="R365">
            <v>399230.00000000006</v>
          </cell>
          <cell r="S365">
            <v>399230.00000000006</v>
          </cell>
        </row>
        <row r="366">
          <cell r="F366" t="str">
            <v>Newly planted</v>
          </cell>
          <cell r="G366">
            <v>40</v>
          </cell>
          <cell r="I366">
            <v>40</v>
          </cell>
          <cell r="J366">
            <v>4.38</v>
          </cell>
          <cell r="K366">
            <v>3.504</v>
          </cell>
          <cell r="L366">
            <v>0.2</v>
          </cell>
          <cell r="N366">
            <v>8150</v>
          </cell>
          <cell r="O366">
            <v>65200</v>
          </cell>
          <cell r="S366">
            <v>65200</v>
          </cell>
        </row>
        <row r="367">
          <cell r="B367" t="str">
            <v>Umingan</v>
          </cell>
          <cell r="E367">
            <v>0</v>
          </cell>
          <cell r="F367">
            <v>0</v>
          </cell>
          <cell r="G367">
            <v>2964</v>
          </cell>
          <cell r="H367">
            <v>0</v>
          </cell>
          <cell r="I367">
            <v>2964</v>
          </cell>
          <cell r="J367">
            <v>8.08</v>
          </cell>
          <cell r="K367">
            <v>7.0869999999999997</v>
          </cell>
          <cell r="L367">
            <v>0.25</v>
          </cell>
          <cell r="M367">
            <v>0</v>
          </cell>
          <cell r="N367">
            <v>0</v>
          </cell>
          <cell r="O367">
            <v>0</v>
          </cell>
          <cell r="P367">
            <v>1475.7795000000001</v>
          </cell>
          <cell r="Q367">
            <v>26</v>
          </cell>
          <cell r="R367">
            <v>19185133.499999996</v>
          </cell>
          <cell r="S367">
            <v>19185133.499999996</v>
          </cell>
        </row>
        <row r="368">
          <cell r="F368" t="str">
            <v>Reproductive</v>
          </cell>
          <cell r="G368">
            <v>1446.5</v>
          </cell>
          <cell r="I368">
            <v>1446.5</v>
          </cell>
          <cell r="J368">
            <v>4.38</v>
          </cell>
          <cell r="K368">
            <v>3.9419999999999997</v>
          </cell>
          <cell r="L368">
            <v>0.1</v>
          </cell>
          <cell r="P368">
            <v>633.56700000000001</v>
          </cell>
          <cell r="Q368">
            <v>13</v>
          </cell>
          <cell r="R368">
            <v>8236370.9999999991</v>
          </cell>
          <cell r="S368">
            <v>8236370.9999999991</v>
          </cell>
        </row>
        <row r="369">
          <cell r="C369" t="str">
            <v>Rainfed</v>
          </cell>
          <cell r="F369" t="str">
            <v>Flowering</v>
          </cell>
          <cell r="G369">
            <v>1517.5</v>
          </cell>
          <cell r="I369">
            <v>1517.5</v>
          </cell>
          <cell r="J369">
            <v>3.7</v>
          </cell>
          <cell r="K369">
            <v>3.145</v>
          </cell>
          <cell r="L369">
            <v>0.15</v>
          </cell>
          <cell r="P369">
            <v>842.21249999999998</v>
          </cell>
          <cell r="Q369">
            <v>13</v>
          </cell>
          <cell r="R369">
            <v>10948762.499999998</v>
          </cell>
          <cell r="S369">
            <v>10948762.499999998</v>
          </cell>
        </row>
        <row r="370">
          <cell r="B370" t="str">
            <v>Asingan</v>
          </cell>
          <cell r="E370">
            <v>0</v>
          </cell>
          <cell r="F370">
            <v>0</v>
          </cell>
          <cell r="G370">
            <v>2375</v>
          </cell>
          <cell r="H370">
            <v>0</v>
          </cell>
          <cell r="I370">
            <v>2375</v>
          </cell>
          <cell r="J370">
            <v>12.46</v>
          </cell>
          <cell r="K370">
            <v>10.995000000000001</v>
          </cell>
          <cell r="L370">
            <v>0.35</v>
          </cell>
          <cell r="M370">
            <v>0</v>
          </cell>
          <cell r="N370">
            <v>0</v>
          </cell>
          <cell r="O370">
            <v>0</v>
          </cell>
          <cell r="P370">
            <v>1250.1030000000001</v>
          </cell>
          <cell r="Q370">
            <v>39</v>
          </cell>
          <cell r="R370">
            <v>16251338.999999998</v>
          </cell>
          <cell r="S370">
            <v>16251338.999999998</v>
          </cell>
        </row>
        <row r="371">
          <cell r="F371" t="str">
            <v>Maturity</v>
          </cell>
          <cell r="G371">
            <v>1346</v>
          </cell>
          <cell r="I371">
            <v>1346</v>
          </cell>
          <cell r="J371">
            <v>4.38</v>
          </cell>
          <cell r="K371">
            <v>3.9419999999999997</v>
          </cell>
          <cell r="L371">
            <v>0.1</v>
          </cell>
          <cell r="P371">
            <v>589.548</v>
          </cell>
          <cell r="Q371">
            <v>13</v>
          </cell>
          <cell r="R371">
            <v>7664124</v>
          </cell>
          <cell r="S371">
            <v>7664124</v>
          </cell>
        </row>
        <row r="372">
          <cell r="F372" t="str">
            <v>Maturity</v>
          </cell>
          <cell r="G372">
            <v>54</v>
          </cell>
          <cell r="I372">
            <v>54</v>
          </cell>
          <cell r="J372">
            <v>3.7</v>
          </cell>
          <cell r="K372">
            <v>3.33</v>
          </cell>
          <cell r="L372">
            <v>0.1</v>
          </cell>
          <cell r="P372">
            <v>19.980000000000004</v>
          </cell>
          <cell r="Q372">
            <v>13</v>
          </cell>
          <cell r="R372">
            <v>259740.00000000006</v>
          </cell>
          <cell r="S372">
            <v>259740.00000000006</v>
          </cell>
        </row>
        <row r="373">
          <cell r="F373" t="str">
            <v>Flowering</v>
          </cell>
          <cell r="G373">
            <v>975</v>
          </cell>
          <cell r="I373">
            <v>975</v>
          </cell>
          <cell r="J373">
            <v>4.38</v>
          </cell>
          <cell r="K373">
            <v>3.7229999999999999</v>
          </cell>
          <cell r="L373">
            <v>0.15</v>
          </cell>
          <cell r="P373">
            <v>640.57499999999993</v>
          </cell>
          <cell r="Q373">
            <v>13</v>
          </cell>
          <cell r="R373">
            <v>8327474.9999999981</v>
          </cell>
          <cell r="S373">
            <v>8327474.9999999981</v>
          </cell>
        </row>
        <row r="374">
          <cell r="B374" t="str">
            <v>Balungao</v>
          </cell>
          <cell r="E374">
            <v>0</v>
          </cell>
          <cell r="F374">
            <v>0</v>
          </cell>
          <cell r="G374">
            <v>721.5</v>
          </cell>
          <cell r="H374">
            <v>146</v>
          </cell>
          <cell r="I374">
            <v>575.5</v>
          </cell>
          <cell r="J374">
            <v>8.08</v>
          </cell>
          <cell r="K374">
            <v>7.0869999999999997</v>
          </cell>
          <cell r="L374">
            <v>2.25</v>
          </cell>
          <cell r="M374">
            <v>0</v>
          </cell>
          <cell r="N374">
            <v>6050</v>
          </cell>
          <cell r="O374">
            <v>270800</v>
          </cell>
          <cell r="P374">
            <v>262.42349999999999</v>
          </cell>
          <cell r="Q374">
            <v>26</v>
          </cell>
          <cell r="R374">
            <v>3411505.5</v>
          </cell>
          <cell r="S374">
            <v>3682305.5</v>
          </cell>
        </row>
        <row r="375">
          <cell r="F375" t="str">
            <v>Maturity</v>
          </cell>
          <cell r="G375">
            <v>487</v>
          </cell>
          <cell r="I375">
            <v>487</v>
          </cell>
          <cell r="J375">
            <v>4.38</v>
          </cell>
          <cell r="K375">
            <v>3.9419999999999997</v>
          </cell>
          <cell r="L375">
            <v>0.1</v>
          </cell>
          <cell r="P375">
            <v>213.30600000000001</v>
          </cell>
          <cell r="Q375">
            <v>13</v>
          </cell>
          <cell r="R375">
            <v>2772978</v>
          </cell>
          <cell r="S375">
            <v>2772978</v>
          </cell>
        </row>
        <row r="376">
          <cell r="F376" t="str">
            <v>Vegetative</v>
          </cell>
          <cell r="G376">
            <v>88.5</v>
          </cell>
          <cell r="I376">
            <v>88.5</v>
          </cell>
          <cell r="J376">
            <v>3.7</v>
          </cell>
          <cell r="K376">
            <v>3.145</v>
          </cell>
          <cell r="L376">
            <v>0.15</v>
          </cell>
          <cell r="P376">
            <v>49.1175</v>
          </cell>
          <cell r="Q376">
            <v>13</v>
          </cell>
          <cell r="R376">
            <v>638527.5</v>
          </cell>
          <cell r="S376">
            <v>638527.5</v>
          </cell>
        </row>
        <row r="377">
          <cell r="F377" t="str">
            <v>Seedlings(F1)</v>
          </cell>
          <cell r="G377">
            <v>22</v>
          </cell>
          <cell r="H377">
            <v>22</v>
          </cell>
          <cell r="L377">
            <v>1</v>
          </cell>
          <cell r="N377">
            <v>4700</v>
          </cell>
          <cell r="O377">
            <v>103400</v>
          </cell>
          <cell r="S377">
            <v>103400</v>
          </cell>
        </row>
        <row r="378">
          <cell r="F378" t="str">
            <v>Seedlings(inbred)</v>
          </cell>
          <cell r="G378">
            <v>124</v>
          </cell>
          <cell r="H378">
            <v>124</v>
          </cell>
          <cell r="L378">
            <v>1</v>
          </cell>
          <cell r="N378">
            <v>1350</v>
          </cell>
          <cell r="O378">
            <v>167400</v>
          </cell>
          <cell r="S378">
            <v>167400</v>
          </cell>
        </row>
        <row r="379">
          <cell r="B379" t="str">
            <v>San Manuel</v>
          </cell>
          <cell r="E379">
            <v>0</v>
          </cell>
          <cell r="F379">
            <v>0</v>
          </cell>
          <cell r="G379">
            <v>3106</v>
          </cell>
          <cell r="H379">
            <v>0</v>
          </cell>
          <cell r="I379">
            <v>3106</v>
          </cell>
          <cell r="J379">
            <v>8.76</v>
          </cell>
          <cell r="K379">
            <v>7.4459999999999997</v>
          </cell>
          <cell r="L379">
            <v>0.30000000000000004</v>
          </cell>
          <cell r="M379">
            <v>0</v>
          </cell>
          <cell r="N379">
            <v>0</v>
          </cell>
          <cell r="O379">
            <v>0</v>
          </cell>
          <cell r="P379">
            <v>2193.0659999999998</v>
          </cell>
          <cell r="Q379">
            <v>26</v>
          </cell>
          <cell r="R379">
            <v>28509857.999999996</v>
          </cell>
          <cell r="S379">
            <v>28509857.999999996</v>
          </cell>
        </row>
        <row r="380">
          <cell r="F380" t="str">
            <v>Maturity</v>
          </cell>
          <cell r="G380">
            <v>1205</v>
          </cell>
          <cell r="I380">
            <v>1205</v>
          </cell>
          <cell r="J380">
            <v>4.38</v>
          </cell>
          <cell r="K380">
            <v>3.9419999999999997</v>
          </cell>
          <cell r="L380">
            <v>0.1</v>
          </cell>
          <cell r="P380">
            <v>527.79</v>
          </cell>
          <cell r="Q380">
            <v>13</v>
          </cell>
          <cell r="R380">
            <v>6861269.9999999991</v>
          </cell>
          <cell r="S380">
            <v>6861269.9999999991</v>
          </cell>
        </row>
        <row r="381">
          <cell r="F381" t="str">
            <v>Flowering</v>
          </cell>
          <cell r="G381">
            <v>1901</v>
          </cell>
          <cell r="I381">
            <v>1901</v>
          </cell>
          <cell r="J381">
            <v>4.38</v>
          </cell>
          <cell r="K381">
            <v>3.504</v>
          </cell>
          <cell r="L381">
            <v>0.2</v>
          </cell>
          <cell r="P381">
            <v>1665.2759999999998</v>
          </cell>
          <cell r="Q381">
            <v>13</v>
          </cell>
          <cell r="R381">
            <v>21648587.999999996</v>
          </cell>
          <cell r="S381">
            <v>21648587.999999996</v>
          </cell>
        </row>
        <row r="382">
          <cell r="B382" t="str">
            <v>Rosales</v>
          </cell>
          <cell r="E382">
            <v>0</v>
          </cell>
          <cell r="F382">
            <v>0</v>
          </cell>
          <cell r="G382">
            <v>3493</v>
          </cell>
          <cell r="H382">
            <v>0</v>
          </cell>
          <cell r="I382">
            <v>3493</v>
          </cell>
          <cell r="J382">
            <v>12.46</v>
          </cell>
          <cell r="K382">
            <v>10.153</v>
          </cell>
          <cell r="L382">
            <v>0.55000000000000004</v>
          </cell>
          <cell r="M382">
            <v>0</v>
          </cell>
          <cell r="N382">
            <v>0</v>
          </cell>
          <cell r="O382">
            <v>0</v>
          </cell>
          <cell r="P382">
            <v>2869.5149999999999</v>
          </cell>
          <cell r="Q382">
            <v>39</v>
          </cell>
          <cell r="R382">
            <v>37303695</v>
          </cell>
          <cell r="S382">
            <v>37303695</v>
          </cell>
        </row>
        <row r="383">
          <cell r="F383" t="str">
            <v>Flowering</v>
          </cell>
          <cell r="G383">
            <v>698</v>
          </cell>
          <cell r="I383">
            <v>698</v>
          </cell>
          <cell r="J383">
            <v>4.38</v>
          </cell>
          <cell r="K383">
            <v>3.504</v>
          </cell>
          <cell r="L383">
            <v>0.2</v>
          </cell>
          <cell r="P383">
            <v>611.44799999999998</v>
          </cell>
          <cell r="Q383">
            <v>13</v>
          </cell>
          <cell r="R383">
            <v>7948824</v>
          </cell>
          <cell r="S383">
            <v>7948824</v>
          </cell>
        </row>
        <row r="384">
          <cell r="F384" t="str">
            <v>Soft/Hard Dough</v>
          </cell>
          <cell r="G384">
            <v>2202</v>
          </cell>
          <cell r="I384">
            <v>2202</v>
          </cell>
          <cell r="J384">
            <v>4.38</v>
          </cell>
          <cell r="K384">
            <v>3.504</v>
          </cell>
          <cell r="L384">
            <v>0.2</v>
          </cell>
          <cell r="P384">
            <v>1928.9520000000002</v>
          </cell>
          <cell r="Q384">
            <v>13</v>
          </cell>
          <cell r="R384">
            <v>25076376.000000004</v>
          </cell>
          <cell r="S384">
            <v>25076376.000000004</v>
          </cell>
        </row>
        <row r="385">
          <cell r="C385" t="str">
            <v>Rainfed</v>
          </cell>
          <cell r="F385" t="str">
            <v>Soft/Hard Dough</v>
          </cell>
          <cell r="G385">
            <v>593</v>
          </cell>
          <cell r="I385">
            <v>593</v>
          </cell>
          <cell r="J385">
            <v>3.7</v>
          </cell>
          <cell r="K385">
            <v>3.145</v>
          </cell>
          <cell r="L385">
            <v>0.15</v>
          </cell>
          <cell r="P385">
            <v>329.11499999999995</v>
          </cell>
          <cell r="Q385">
            <v>13</v>
          </cell>
          <cell r="R385">
            <v>4278494.9999999991</v>
          </cell>
          <cell r="S385">
            <v>4278494.9999999991</v>
          </cell>
        </row>
        <row r="386">
          <cell r="B386" t="str">
            <v>San Nicolas</v>
          </cell>
          <cell r="F386" t="str">
            <v>Maturity</v>
          </cell>
          <cell r="G386">
            <v>607</v>
          </cell>
          <cell r="I386">
            <v>607</v>
          </cell>
          <cell r="J386">
            <v>4.38</v>
          </cell>
          <cell r="K386">
            <v>3.9419999999999997</v>
          </cell>
          <cell r="L386">
            <v>0.1</v>
          </cell>
          <cell r="P386">
            <v>265.86599999999999</v>
          </cell>
          <cell r="Q386">
            <v>13</v>
          </cell>
          <cell r="R386">
            <v>3456258</v>
          </cell>
          <cell r="S386">
            <v>3456258</v>
          </cell>
        </row>
        <row r="387">
          <cell r="B387" t="str">
            <v>Tayug</v>
          </cell>
          <cell r="E387">
            <v>0</v>
          </cell>
          <cell r="F387">
            <v>0</v>
          </cell>
          <cell r="G387">
            <v>181.35</v>
          </cell>
          <cell r="H387">
            <v>4.75</v>
          </cell>
          <cell r="I387">
            <v>176.6</v>
          </cell>
          <cell r="J387">
            <v>21.9</v>
          </cell>
          <cell r="K387">
            <v>14.673</v>
          </cell>
          <cell r="L387">
            <v>1.6500000000000001</v>
          </cell>
          <cell r="M387">
            <v>0</v>
          </cell>
          <cell r="N387">
            <v>8150</v>
          </cell>
          <cell r="O387">
            <v>8965</v>
          </cell>
          <cell r="P387">
            <v>109.21530000000001</v>
          </cell>
          <cell r="Q387">
            <v>52</v>
          </cell>
          <cell r="R387">
            <v>1419798.9</v>
          </cell>
          <cell r="S387">
            <v>1428763.9</v>
          </cell>
        </row>
        <row r="388">
          <cell r="F388" t="str">
            <v>Soft/Hard Dough</v>
          </cell>
          <cell r="G388">
            <v>30</v>
          </cell>
          <cell r="I388">
            <v>30</v>
          </cell>
          <cell r="J388">
            <v>4.38</v>
          </cell>
          <cell r="K388">
            <v>3.504</v>
          </cell>
          <cell r="L388">
            <v>0.2</v>
          </cell>
          <cell r="P388">
            <v>26.28</v>
          </cell>
          <cell r="Q388">
            <v>13</v>
          </cell>
          <cell r="R388">
            <v>341640</v>
          </cell>
          <cell r="S388">
            <v>341640</v>
          </cell>
        </row>
        <row r="389">
          <cell r="F389" t="str">
            <v>Maturity</v>
          </cell>
          <cell r="G389">
            <v>139.6</v>
          </cell>
          <cell r="I389">
            <v>139.6</v>
          </cell>
          <cell r="J389">
            <v>4.38</v>
          </cell>
          <cell r="K389">
            <v>3.9419999999999997</v>
          </cell>
          <cell r="L389">
            <v>0.1</v>
          </cell>
          <cell r="P389">
            <v>61.144800000000004</v>
          </cell>
          <cell r="Q389">
            <v>13</v>
          </cell>
          <cell r="R389">
            <v>794882.4</v>
          </cell>
          <cell r="S389">
            <v>794882.4</v>
          </cell>
        </row>
        <row r="390">
          <cell r="F390" t="str">
            <v>Flowering</v>
          </cell>
          <cell r="G390">
            <v>1.5</v>
          </cell>
          <cell r="I390">
            <v>1.5</v>
          </cell>
          <cell r="J390">
            <v>4.38</v>
          </cell>
          <cell r="K390">
            <v>3.7229999999999999</v>
          </cell>
          <cell r="L390">
            <v>0.15</v>
          </cell>
          <cell r="P390">
            <v>0.98550000000000004</v>
          </cell>
          <cell r="Q390">
            <v>13</v>
          </cell>
          <cell r="R390">
            <v>12811.5</v>
          </cell>
          <cell r="S390">
            <v>12811.5</v>
          </cell>
        </row>
        <row r="391">
          <cell r="F391" t="str">
            <v>Flowering</v>
          </cell>
          <cell r="G391">
            <v>4.75</v>
          </cell>
          <cell r="H391">
            <v>4.75</v>
          </cell>
          <cell r="J391">
            <v>4.38</v>
          </cell>
          <cell r="K391">
            <v>0</v>
          </cell>
          <cell r="L391">
            <v>1</v>
          </cell>
          <cell r="P391">
            <v>20.805</v>
          </cell>
          <cell r="Q391">
            <v>13</v>
          </cell>
          <cell r="R391">
            <v>270465</v>
          </cell>
          <cell r="S391">
            <v>270465</v>
          </cell>
        </row>
        <row r="392">
          <cell r="F392" t="str">
            <v>Newly planted</v>
          </cell>
          <cell r="G392">
            <v>5.5</v>
          </cell>
          <cell r="I392">
            <v>5.5</v>
          </cell>
          <cell r="J392">
            <v>4.38</v>
          </cell>
          <cell r="K392">
            <v>3.504</v>
          </cell>
          <cell r="L392">
            <v>0.2</v>
          </cell>
          <cell r="N392">
            <v>8150</v>
          </cell>
          <cell r="O392">
            <v>8965</v>
          </cell>
          <cell r="S392">
            <v>8965</v>
          </cell>
        </row>
      </sheetData>
      <sheetData sheetId="9">
        <row r="22">
          <cell r="B22" t="str">
            <v>Basista</v>
          </cell>
          <cell r="D22">
            <v>55</v>
          </cell>
          <cell r="E22">
            <v>67</v>
          </cell>
          <cell r="F22">
            <v>0</v>
          </cell>
          <cell r="G22">
            <v>0</v>
          </cell>
          <cell r="H22">
            <v>43</v>
          </cell>
          <cell r="I22">
            <v>29</v>
          </cell>
          <cell r="J22">
            <v>14</v>
          </cell>
          <cell r="K22">
            <v>13.14</v>
          </cell>
          <cell r="L22">
            <v>3.504</v>
          </cell>
          <cell r="M22">
            <v>2.2000000000000002</v>
          </cell>
          <cell r="N22">
            <v>0</v>
          </cell>
          <cell r="O22">
            <v>34600</v>
          </cell>
          <cell r="P22">
            <v>235440</v>
          </cell>
          <cell r="Q22">
            <v>0</v>
          </cell>
          <cell r="R22">
            <v>0</v>
          </cell>
          <cell r="S22">
            <v>0</v>
          </cell>
          <cell r="T22">
            <v>235440</v>
          </cell>
        </row>
        <row r="23">
          <cell r="C23" t="str">
            <v>Irrigated</v>
          </cell>
          <cell r="D23">
            <v>25</v>
          </cell>
          <cell r="E23">
            <v>19</v>
          </cell>
          <cell r="F23" t="str">
            <v>Newly Planted</v>
          </cell>
          <cell r="G23" t="str">
            <v>April</v>
          </cell>
          <cell r="H23">
            <v>5</v>
          </cell>
          <cell r="I23">
            <v>5</v>
          </cell>
          <cell r="K23">
            <v>4.38</v>
          </cell>
          <cell r="L23">
            <v>0</v>
          </cell>
          <cell r="M23">
            <v>1</v>
          </cell>
          <cell r="O23">
            <v>14800</v>
          </cell>
          <cell r="P23">
            <v>74000</v>
          </cell>
          <cell r="T23">
            <v>74000</v>
          </cell>
        </row>
        <row r="24">
          <cell r="F24" t="str">
            <v>Newly Planted</v>
          </cell>
          <cell r="H24">
            <v>14</v>
          </cell>
          <cell r="J24">
            <v>14</v>
          </cell>
          <cell r="K24">
            <v>4.38</v>
          </cell>
          <cell r="L24">
            <v>3.504</v>
          </cell>
          <cell r="M24">
            <v>0.2</v>
          </cell>
          <cell r="O24">
            <v>14800</v>
          </cell>
          <cell r="P24">
            <v>41440.000000000007</v>
          </cell>
          <cell r="T24">
            <v>41440.000000000007</v>
          </cell>
        </row>
        <row r="25">
          <cell r="D25">
            <v>30</v>
          </cell>
          <cell r="E25">
            <v>48</v>
          </cell>
          <cell r="F25" t="str">
            <v>Seed Bed</v>
          </cell>
          <cell r="G25" t="str">
            <v>April</v>
          </cell>
          <cell r="H25">
            <v>24</v>
          </cell>
          <cell r="I25">
            <v>24</v>
          </cell>
          <cell r="K25">
            <v>4.38</v>
          </cell>
          <cell r="L25">
            <v>0</v>
          </cell>
          <cell r="M25">
            <v>1</v>
          </cell>
          <cell r="O25">
            <v>5000</v>
          </cell>
          <cell r="P25">
            <v>120000</v>
          </cell>
          <cell r="T25">
            <v>120000</v>
          </cell>
        </row>
        <row r="26">
          <cell r="B26" t="str">
            <v>Villasis</v>
          </cell>
          <cell r="F26" t="str">
            <v>Seedling</v>
          </cell>
          <cell r="H26">
            <v>100</v>
          </cell>
          <cell r="J26">
            <v>100</v>
          </cell>
          <cell r="K26">
            <v>4.38</v>
          </cell>
          <cell r="L26">
            <v>3.504</v>
          </cell>
          <cell r="M26">
            <v>0.2</v>
          </cell>
          <cell r="O26">
            <v>14800</v>
          </cell>
          <cell r="P26">
            <v>296000</v>
          </cell>
          <cell r="T26">
            <v>296000</v>
          </cell>
        </row>
        <row r="27">
          <cell r="B27" t="str">
            <v>URDANETA CITY</v>
          </cell>
          <cell r="H27">
            <v>290</v>
          </cell>
          <cell r="I27">
            <v>200</v>
          </cell>
          <cell r="J27">
            <v>90</v>
          </cell>
          <cell r="K27">
            <v>17.52</v>
          </cell>
          <cell r="L27">
            <v>9.1980000000000004</v>
          </cell>
          <cell r="M27">
            <v>1.9</v>
          </cell>
          <cell r="N27">
            <v>17.52</v>
          </cell>
          <cell r="O27">
            <v>59200</v>
          </cell>
          <cell r="P27">
            <v>3922000</v>
          </cell>
          <cell r="Q27">
            <v>0</v>
          </cell>
          <cell r="R27">
            <v>0</v>
          </cell>
          <cell r="S27">
            <v>0</v>
          </cell>
          <cell r="T27">
            <v>3922000</v>
          </cell>
        </row>
        <row r="28">
          <cell r="F28" t="str">
            <v>Newly Planted</v>
          </cell>
          <cell r="H28">
            <v>50</v>
          </cell>
          <cell r="J28">
            <v>50</v>
          </cell>
          <cell r="K28">
            <v>4.38</v>
          </cell>
          <cell r="L28">
            <v>2.19</v>
          </cell>
          <cell r="M28">
            <v>0.5</v>
          </cell>
          <cell r="O28">
            <v>14800</v>
          </cell>
          <cell r="P28">
            <v>370000</v>
          </cell>
          <cell r="T28">
            <v>370000</v>
          </cell>
        </row>
        <row r="29">
          <cell r="F29" t="str">
            <v>Seedling</v>
          </cell>
          <cell r="H29">
            <v>200</v>
          </cell>
          <cell r="I29">
            <v>200</v>
          </cell>
          <cell r="K29">
            <v>4.38</v>
          </cell>
          <cell r="L29">
            <v>0</v>
          </cell>
          <cell r="M29">
            <v>1</v>
          </cell>
          <cell r="O29">
            <v>14800</v>
          </cell>
          <cell r="P29">
            <v>2960000</v>
          </cell>
          <cell r="T29">
            <v>2960000</v>
          </cell>
        </row>
        <row r="30">
          <cell r="F30" t="str">
            <v>Newly Planted</v>
          </cell>
          <cell r="H30">
            <v>20</v>
          </cell>
          <cell r="J30">
            <v>20</v>
          </cell>
          <cell r="K30">
            <v>4.38</v>
          </cell>
          <cell r="L30">
            <v>3.504</v>
          </cell>
          <cell r="M30">
            <v>0.2</v>
          </cell>
          <cell r="O30">
            <v>14800</v>
          </cell>
          <cell r="P30">
            <v>296000</v>
          </cell>
          <cell r="T30">
            <v>296000</v>
          </cell>
        </row>
        <row r="31">
          <cell r="F31" t="str">
            <v>Vegetative</v>
          </cell>
          <cell r="H31">
            <v>20</v>
          </cell>
          <cell r="J31">
            <v>20</v>
          </cell>
          <cell r="K31">
            <v>4.38</v>
          </cell>
          <cell r="L31">
            <v>3.504</v>
          </cell>
          <cell r="M31">
            <v>0.2</v>
          </cell>
          <cell r="N31">
            <v>17.52</v>
          </cell>
          <cell r="O31">
            <v>14800</v>
          </cell>
          <cell r="P31">
            <v>296000</v>
          </cell>
          <cell r="T31">
            <v>296000</v>
          </cell>
        </row>
      </sheetData>
      <sheetData sheetId="10"/>
      <sheetData sheetId="11">
        <row r="21">
          <cell r="B21" t="str">
            <v>Agno</v>
          </cell>
          <cell r="G21">
            <v>172</v>
          </cell>
          <cell r="H21">
            <v>0</v>
          </cell>
          <cell r="I21">
            <v>172</v>
          </cell>
          <cell r="J21">
            <v>8.32</v>
          </cell>
          <cell r="K21">
            <v>7.4880000000000004</v>
          </cell>
          <cell r="L21">
            <v>0.2</v>
          </cell>
          <cell r="M21">
            <v>0</v>
          </cell>
          <cell r="N21">
            <v>71.552000000000007</v>
          </cell>
          <cell r="O21">
            <v>0</v>
          </cell>
          <cell r="P21">
            <v>1677178.8800000006</v>
          </cell>
          <cell r="Q21">
            <v>1677178.8800000006</v>
          </cell>
        </row>
        <row r="22">
          <cell r="F22" t="str">
            <v>Flowering</v>
          </cell>
          <cell r="G22">
            <v>170</v>
          </cell>
          <cell r="H22">
            <v>0</v>
          </cell>
          <cell r="I22">
            <v>170</v>
          </cell>
          <cell r="J22">
            <v>4.16</v>
          </cell>
          <cell r="K22">
            <v>3.7440000000000002</v>
          </cell>
          <cell r="L22">
            <v>0.1</v>
          </cell>
          <cell r="N22">
            <v>70.720000000000013</v>
          </cell>
          <cell r="P22">
            <v>1657676.8000000005</v>
          </cell>
          <cell r="Q22">
            <v>1657676.8000000005</v>
          </cell>
        </row>
        <row r="23">
          <cell r="F23" t="str">
            <v>Harvestible</v>
          </cell>
          <cell r="G23">
            <v>2</v>
          </cell>
          <cell r="H23">
            <v>0</v>
          </cell>
          <cell r="I23">
            <v>2</v>
          </cell>
          <cell r="J23">
            <v>4.16</v>
          </cell>
          <cell r="K23">
            <v>3.7440000000000002</v>
          </cell>
          <cell r="L23">
            <v>0.1</v>
          </cell>
          <cell r="N23">
            <v>0.83200000000000007</v>
          </cell>
          <cell r="P23">
            <v>19502.080000000002</v>
          </cell>
          <cell r="Q23">
            <v>19502.080000000002</v>
          </cell>
        </row>
        <row r="24">
          <cell r="B24" t="str">
            <v>Anda</v>
          </cell>
          <cell r="F24" t="str">
            <v>Flowering</v>
          </cell>
          <cell r="G24">
            <v>30</v>
          </cell>
          <cell r="I24">
            <v>30</v>
          </cell>
          <cell r="J24">
            <v>4.16</v>
          </cell>
          <cell r="K24">
            <v>3.7440000000000002</v>
          </cell>
          <cell r="L24">
            <v>0.1</v>
          </cell>
          <cell r="N24">
            <v>12.48</v>
          </cell>
          <cell r="P24">
            <v>292531.20000000001</v>
          </cell>
          <cell r="Q24">
            <v>292531.20000000001</v>
          </cell>
        </row>
        <row r="25">
          <cell r="B25" t="str">
            <v>Alaminos</v>
          </cell>
          <cell r="F25" t="str">
            <v>Flowering</v>
          </cell>
          <cell r="G25">
            <v>219</v>
          </cell>
          <cell r="H25">
            <v>0</v>
          </cell>
          <cell r="I25">
            <v>219</v>
          </cell>
          <cell r="J25">
            <v>4.16</v>
          </cell>
          <cell r="K25">
            <v>3.7440000000000002</v>
          </cell>
          <cell r="L25">
            <v>0.1</v>
          </cell>
          <cell r="N25">
            <v>91.104000000000013</v>
          </cell>
          <cell r="P25">
            <v>2135477.7600000002</v>
          </cell>
          <cell r="Q25">
            <v>2135477.7600000002</v>
          </cell>
        </row>
        <row r="26">
          <cell r="B26" t="str">
            <v>Mabini</v>
          </cell>
          <cell r="F26" t="str">
            <v>Flowering</v>
          </cell>
          <cell r="G26">
            <v>50</v>
          </cell>
          <cell r="H26">
            <v>0</v>
          </cell>
          <cell r="I26">
            <v>50</v>
          </cell>
          <cell r="J26">
            <v>4.16</v>
          </cell>
          <cell r="K26">
            <v>3.7440000000000002</v>
          </cell>
          <cell r="L26">
            <v>0.1</v>
          </cell>
          <cell r="N26">
            <v>20.8</v>
          </cell>
          <cell r="P26">
            <v>487552</v>
          </cell>
          <cell r="Q26">
            <v>487552</v>
          </cell>
        </row>
        <row r="27">
          <cell r="B27" t="str">
            <v>Bolinao</v>
          </cell>
          <cell r="F27" t="str">
            <v>Flowering</v>
          </cell>
          <cell r="G27">
            <v>302</v>
          </cell>
          <cell r="H27">
            <v>0</v>
          </cell>
          <cell r="I27">
            <v>302</v>
          </cell>
          <cell r="J27">
            <v>4.16</v>
          </cell>
          <cell r="K27">
            <v>3.7440000000000002</v>
          </cell>
          <cell r="L27">
            <v>0.1</v>
          </cell>
          <cell r="N27">
            <v>125.63200000000001</v>
          </cell>
          <cell r="P27">
            <v>2944814.08</v>
          </cell>
          <cell r="Q27">
            <v>2944814.08</v>
          </cell>
        </row>
        <row r="28">
          <cell r="B28" t="str">
            <v>Burgos</v>
          </cell>
          <cell r="F28" t="str">
            <v>Reproductive</v>
          </cell>
          <cell r="G28">
            <v>780</v>
          </cell>
          <cell r="H28">
            <v>0</v>
          </cell>
          <cell r="I28">
            <v>780</v>
          </cell>
          <cell r="J28">
            <v>4.16</v>
          </cell>
          <cell r="K28">
            <v>3.7440000000000002</v>
          </cell>
          <cell r="L28">
            <v>0.1</v>
          </cell>
          <cell r="N28">
            <v>324.48</v>
          </cell>
          <cell r="P28">
            <v>7605811.2000000011</v>
          </cell>
          <cell r="Q28">
            <v>7605811.2000000011</v>
          </cell>
        </row>
        <row r="29">
          <cell r="B29" t="str">
            <v>Dasol</v>
          </cell>
          <cell r="F29" t="str">
            <v>Reproductive</v>
          </cell>
          <cell r="G29">
            <v>148</v>
          </cell>
          <cell r="H29">
            <v>0</v>
          </cell>
          <cell r="I29">
            <v>148</v>
          </cell>
          <cell r="J29">
            <v>4.16</v>
          </cell>
          <cell r="K29">
            <v>3.7440000000000002</v>
          </cell>
          <cell r="L29">
            <v>0.1</v>
          </cell>
          <cell r="N29">
            <v>61.568000000000005</v>
          </cell>
          <cell r="P29">
            <v>1443153.9200000002</v>
          </cell>
          <cell r="Q29">
            <v>1443153.9200000002</v>
          </cell>
        </row>
        <row r="30">
          <cell r="B30" t="str">
            <v>Infanta</v>
          </cell>
          <cell r="F30" t="str">
            <v>Reproductive</v>
          </cell>
          <cell r="G30">
            <v>395</v>
          </cell>
          <cell r="H30">
            <v>0</v>
          </cell>
          <cell r="I30">
            <v>395</v>
          </cell>
          <cell r="J30">
            <v>4.16</v>
          </cell>
          <cell r="K30">
            <v>3.7440000000000002</v>
          </cell>
          <cell r="L30">
            <v>0.1</v>
          </cell>
          <cell r="N30">
            <v>164.32000000000002</v>
          </cell>
          <cell r="P30">
            <v>3851660.8000000007</v>
          </cell>
          <cell r="Q30">
            <v>3851660.8000000007</v>
          </cell>
        </row>
        <row r="32">
          <cell r="B32" t="str">
            <v>District 2</v>
          </cell>
          <cell r="E32">
            <v>0</v>
          </cell>
          <cell r="G32">
            <v>3969</v>
          </cell>
          <cell r="H32">
            <v>0</v>
          </cell>
          <cell r="I32">
            <v>3969</v>
          </cell>
          <cell r="N32">
            <v>1642.7840000000001</v>
          </cell>
          <cell r="P32">
            <v>38506856.960000008</v>
          </cell>
          <cell r="Q32">
            <v>38506856.960000008</v>
          </cell>
        </row>
        <row r="33">
          <cell r="B33" t="str">
            <v>Basista</v>
          </cell>
          <cell r="F33" t="str">
            <v>Booting</v>
          </cell>
          <cell r="G33">
            <v>559</v>
          </cell>
          <cell r="H33">
            <v>0</v>
          </cell>
          <cell r="I33">
            <v>559</v>
          </cell>
          <cell r="J33">
            <v>4.16</v>
          </cell>
          <cell r="K33">
            <v>3.7440000000000002</v>
          </cell>
          <cell r="L33">
            <v>0.1</v>
          </cell>
          <cell r="N33">
            <v>232.54400000000001</v>
          </cell>
          <cell r="P33">
            <v>5450831.3600000003</v>
          </cell>
          <cell r="Q33">
            <v>5450831.3600000003</v>
          </cell>
        </row>
        <row r="34">
          <cell r="B34" t="str">
            <v>Bugallon</v>
          </cell>
          <cell r="G34">
            <v>265</v>
          </cell>
          <cell r="H34">
            <v>0</v>
          </cell>
          <cell r="I34">
            <v>265</v>
          </cell>
          <cell r="J34">
            <v>8.32</v>
          </cell>
          <cell r="K34">
            <v>7.4880000000000004</v>
          </cell>
          <cell r="L34">
            <v>0.2</v>
          </cell>
          <cell r="M34">
            <v>0</v>
          </cell>
          <cell r="N34">
            <v>110.24000000000001</v>
          </cell>
          <cell r="O34">
            <v>0</v>
          </cell>
          <cell r="P34">
            <v>2584025.6000000006</v>
          </cell>
          <cell r="Q34">
            <v>2584025.6000000006</v>
          </cell>
        </row>
        <row r="35">
          <cell r="F35" t="str">
            <v>Flowering</v>
          </cell>
          <cell r="G35">
            <v>76</v>
          </cell>
          <cell r="H35">
            <v>0</v>
          </cell>
          <cell r="I35">
            <v>76</v>
          </cell>
          <cell r="J35">
            <v>4.16</v>
          </cell>
          <cell r="K35">
            <v>3.7440000000000002</v>
          </cell>
          <cell r="L35">
            <v>0.1</v>
          </cell>
          <cell r="N35">
            <v>31.616000000000003</v>
          </cell>
          <cell r="P35">
            <v>741079.04000000004</v>
          </cell>
          <cell r="Q35">
            <v>741079.04000000004</v>
          </cell>
        </row>
        <row r="36">
          <cell r="F36" t="str">
            <v>Reproductive</v>
          </cell>
          <cell r="G36">
            <v>189</v>
          </cell>
          <cell r="H36">
            <v>0</v>
          </cell>
          <cell r="I36">
            <v>189</v>
          </cell>
          <cell r="J36">
            <v>4.16</v>
          </cell>
          <cell r="K36">
            <v>3.7440000000000002</v>
          </cell>
          <cell r="L36">
            <v>0.1</v>
          </cell>
          <cell r="N36">
            <v>78.624000000000009</v>
          </cell>
          <cell r="P36">
            <v>1842946.5600000003</v>
          </cell>
          <cell r="Q36">
            <v>1842946.5600000003</v>
          </cell>
        </row>
        <row r="37">
          <cell r="B37" t="str">
            <v>Aguilar</v>
          </cell>
          <cell r="G37">
            <v>525</v>
          </cell>
          <cell r="H37">
            <v>0</v>
          </cell>
          <cell r="I37">
            <v>525</v>
          </cell>
          <cell r="J37">
            <v>16.64</v>
          </cell>
          <cell r="K37">
            <v>14.976000000000001</v>
          </cell>
          <cell r="L37">
            <v>0.4</v>
          </cell>
          <cell r="M37">
            <v>0</v>
          </cell>
          <cell r="N37">
            <v>214.24000000000004</v>
          </cell>
          <cell r="O37">
            <v>0</v>
          </cell>
          <cell r="P37">
            <v>5021785.6000000006</v>
          </cell>
          <cell r="Q37">
            <v>5021785.6000000006</v>
          </cell>
        </row>
        <row r="38">
          <cell r="F38" t="str">
            <v>Seedlings</v>
          </cell>
          <cell r="G38">
            <v>10</v>
          </cell>
          <cell r="I38">
            <v>10</v>
          </cell>
        </row>
        <row r="39">
          <cell r="F39" t="str">
            <v>Reproductive</v>
          </cell>
          <cell r="G39">
            <v>420</v>
          </cell>
          <cell r="H39">
            <v>0</v>
          </cell>
          <cell r="I39">
            <v>420</v>
          </cell>
          <cell r="J39">
            <v>4.16</v>
          </cell>
          <cell r="K39">
            <v>3.7440000000000002</v>
          </cell>
          <cell r="L39">
            <v>0.1</v>
          </cell>
          <cell r="N39">
            <v>174.72000000000003</v>
          </cell>
          <cell r="P39">
            <v>4095436.8000000007</v>
          </cell>
          <cell r="Q39">
            <v>4095436.8000000007</v>
          </cell>
        </row>
        <row r="40">
          <cell r="B40" t="str">
            <v>Labrador</v>
          </cell>
          <cell r="F40" t="str">
            <v>Reproductive</v>
          </cell>
          <cell r="G40">
            <v>25</v>
          </cell>
          <cell r="H40">
            <v>0</v>
          </cell>
          <cell r="I40">
            <v>25</v>
          </cell>
          <cell r="J40">
            <v>4.16</v>
          </cell>
          <cell r="K40">
            <v>3.7440000000000002</v>
          </cell>
          <cell r="L40">
            <v>0.1</v>
          </cell>
          <cell r="N40">
            <v>10.4</v>
          </cell>
          <cell r="P40">
            <v>243776</v>
          </cell>
          <cell r="Q40">
            <v>243776</v>
          </cell>
        </row>
        <row r="41">
          <cell r="B41" t="str">
            <v>Lingayen</v>
          </cell>
          <cell r="F41" t="str">
            <v>Reproductive</v>
          </cell>
          <cell r="G41">
            <v>20</v>
          </cell>
          <cell r="H41">
            <v>0</v>
          </cell>
          <cell r="I41">
            <v>20</v>
          </cell>
          <cell r="J41">
            <v>4.16</v>
          </cell>
          <cell r="K41">
            <v>3.7440000000000002</v>
          </cell>
          <cell r="L41">
            <v>0.1</v>
          </cell>
          <cell r="N41">
            <v>8.32</v>
          </cell>
          <cell r="P41">
            <v>195020.80000000002</v>
          </cell>
          <cell r="Q41">
            <v>195020.80000000002</v>
          </cell>
        </row>
        <row r="42">
          <cell r="B42" t="str">
            <v>Binmaley</v>
          </cell>
          <cell r="F42" t="str">
            <v>Ripening</v>
          </cell>
          <cell r="G42">
            <v>50</v>
          </cell>
          <cell r="H42">
            <v>0</v>
          </cell>
          <cell r="I42">
            <v>50</v>
          </cell>
          <cell r="J42">
            <v>4.16</v>
          </cell>
          <cell r="K42">
            <v>3.7440000000000002</v>
          </cell>
          <cell r="L42">
            <v>0.1</v>
          </cell>
          <cell r="N42">
            <v>20.8</v>
          </cell>
          <cell r="P42">
            <v>487552</v>
          </cell>
          <cell r="Q42">
            <v>487552</v>
          </cell>
        </row>
        <row r="43">
          <cell r="B43" t="str">
            <v>Mangatarem</v>
          </cell>
          <cell r="G43">
            <v>900</v>
          </cell>
          <cell r="H43">
            <v>0</v>
          </cell>
          <cell r="I43">
            <v>900</v>
          </cell>
          <cell r="J43">
            <v>16.64</v>
          </cell>
          <cell r="K43">
            <v>14.976000000000001</v>
          </cell>
          <cell r="L43">
            <v>0.4</v>
          </cell>
          <cell r="M43">
            <v>0</v>
          </cell>
          <cell r="N43">
            <v>374.40000000000009</v>
          </cell>
          <cell r="O43">
            <v>0</v>
          </cell>
          <cell r="P43">
            <v>8775936.0000000019</v>
          </cell>
          <cell r="Q43">
            <v>8775936.0000000019</v>
          </cell>
        </row>
        <row r="44">
          <cell r="F44" t="str">
            <v>Maturity</v>
          </cell>
          <cell r="G44">
            <v>265</v>
          </cell>
          <cell r="H44">
            <v>0</v>
          </cell>
          <cell r="I44">
            <v>265</v>
          </cell>
          <cell r="J44">
            <v>4.16</v>
          </cell>
          <cell r="K44">
            <v>3.7440000000000002</v>
          </cell>
          <cell r="L44">
            <v>0.1</v>
          </cell>
          <cell r="N44">
            <v>110.24000000000001</v>
          </cell>
          <cell r="P44">
            <v>2584025.6000000006</v>
          </cell>
          <cell r="Q44">
            <v>2584025.6000000006</v>
          </cell>
        </row>
        <row r="45">
          <cell r="F45" t="str">
            <v>Reproductive</v>
          </cell>
          <cell r="G45">
            <v>471</v>
          </cell>
          <cell r="H45">
            <v>0</v>
          </cell>
          <cell r="I45">
            <v>471</v>
          </cell>
          <cell r="J45">
            <v>4.16</v>
          </cell>
          <cell r="K45">
            <v>3.7440000000000002</v>
          </cell>
          <cell r="L45">
            <v>0.1</v>
          </cell>
          <cell r="N45">
            <v>195.93600000000001</v>
          </cell>
          <cell r="P45">
            <v>4592739.84</v>
          </cell>
          <cell r="Q45">
            <v>4592739.84</v>
          </cell>
        </row>
        <row r="46">
          <cell r="F46" t="str">
            <v>Vegetative</v>
          </cell>
          <cell r="G46">
            <v>154</v>
          </cell>
          <cell r="H46">
            <v>0</v>
          </cell>
          <cell r="I46">
            <v>154</v>
          </cell>
          <cell r="J46">
            <v>4.16</v>
          </cell>
          <cell r="K46">
            <v>3.7440000000000002</v>
          </cell>
          <cell r="L46">
            <v>0.1</v>
          </cell>
          <cell r="N46">
            <v>64.064000000000007</v>
          </cell>
          <cell r="P46">
            <v>1501660.1600000004</v>
          </cell>
          <cell r="Q46">
            <v>1501660.1600000004</v>
          </cell>
        </row>
        <row r="47">
          <cell r="F47" t="str">
            <v>Newly planted</v>
          </cell>
          <cell r="G47">
            <v>10</v>
          </cell>
          <cell r="H47">
            <v>0</v>
          </cell>
          <cell r="I47">
            <v>10</v>
          </cell>
          <cell r="J47">
            <v>4.16</v>
          </cell>
          <cell r="K47">
            <v>3.7440000000000002</v>
          </cell>
          <cell r="L47">
            <v>0.1</v>
          </cell>
          <cell r="N47">
            <v>4.16</v>
          </cell>
          <cell r="P47">
            <v>97510.400000000009</v>
          </cell>
          <cell r="Q47">
            <v>97510.400000000009</v>
          </cell>
        </row>
        <row r="48">
          <cell r="B48" t="str">
            <v>Urbiztondo</v>
          </cell>
          <cell r="G48">
            <v>15</v>
          </cell>
          <cell r="H48">
            <v>0</v>
          </cell>
          <cell r="I48">
            <v>15</v>
          </cell>
          <cell r="J48">
            <v>8.32</v>
          </cell>
          <cell r="K48">
            <v>7.4880000000000004</v>
          </cell>
          <cell r="L48">
            <v>0.2</v>
          </cell>
          <cell r="M48">
            <v>0</v>
          </cell>
          <cell r="N48">
            <v>6.24</v>
          </cell>
          <cell r="O48">
            <v>0</v>
          </cell>
          <cell r="P48">
            <v>146265.60000000001</v>
          </cell>
          <cell r="Q48">
            <v>146265.60000000001</v>
          </cell>
        </row>
        <row r="49">
          <cell r="F49" t="str">
            <v>Flowering</v>
          </cell>
          <cell r="G49">
            <v>5</v>
          </cell>
          <cell r="H49">
            <v>0</v>
          </cell>
          <cell r="I49">
            <v>5</v>
          </cell>
          <cell r="J49">
            <v>4.16</v>
          </cell>
          <cell r="K49">
            <v>3.7440000000000002</v>
          </cell>
          <cell r="L49">
            <v>0.1</v>
          </cell>
          <cell r="N49">
            <v>2.08</v>
          </cell>
          <cell r="P49">
            <v>48755.200000000004</v>
          </cell>
          <cell r="Q49">
            <v>48755.200000000004</v>
          </cell>
        </row>
        <row r="50">
          <cell r="F50" t="str">
            <v>Harvestible</v>
          </cell>
          <cell r="G50">
            <v>10</v>
          </cell>
          <cell r="H50">
            <v>0</v>
          </cell>
          <cell r="I50">
            <v>10</v>
          </cell>
          <cell r="J50">
            <v>4.16</v>
          </cell>
          <cell r="K50">
            <v>3.7440000000000002</v>
          </cell>
          <cell r="L50">
            <v>0.1</v>
          </cell>
          <cell r="N50">
            <v>4.16</v>
          </cell>
          <cell r="P50">
            <v>97510.400000000009</v>
          </cell>
          <cell r="Q50">
            <v>97510.400000000009</v>
          </cell>
        </row>
        <row r="52">
          <cell r="B52" t="str">
            <v>District 3</v>
          </cell>
          <cell r="E52">
            <v>0</v>
          </cell>
          <cell r="G52">
            <v>3328</v>
          </cell>
          <cell r="H52">
            <v>1421</v>
          </cell>
          <cell r="I52">
            <v>1907</v>
          </cell>
          <cell r="N52">
            <v>6704.6720000000005</v>
          </cell>
          <cell r="P52">
            <v>157362511.68000001</v>
          </cell>
          <cell r="Q52">
            <v>157362511.68000001</v>
          </cell>
        </row>
        <row r="54">
          <cell r="B54" t="str">
            <v>Bayambang</v>
          </cell>
          <cell r="F54" t="str">
            <v>Reproductive</v>
          </cell>
          <cell r="G54">
            <v>350</v>
          </cell>
          <cell r="H54">
            <v>0</v>
          </cell>
          <cell r="I54">
            <v>350</v>
          </cell>
          <cell r="J54">
            <v>4.16</v>
          </cell>
          <cell r="K54">
            <v>3.7440000000000002</v>
          </cell>
          <cell r="L54">
            <v>0.1</v>
          </cell>
          <cell r="N54">
            <v>145.60000000000002</v>
          </cell>
          <cell r="P54">
            <v>3412864.0000000009</v>
          </cell>
          <cell r="Q54">
            <v>3412864.0000000009</v>
          </cell>
        </row>
        <row r="55">
          <cell r="F55" t="str">
            <v>Harvestible</v>
          </cell>
          <cell r="G55">
            <v>5</v>
          </cell>
          <cell r="H55">
            <v>0</v>
          </cell>
          <cell r="I55">
            <v>5</v>
          </cell>
          <cell r="J55">
            <v>4.16</v>
          </cell>
          <cell r="K55">
            <v>3.7440000000000002</v>
          </cell>
          <cell r="L55">
            <v>0.1</v>
          </cell>
          <cell r="N55">
            <v>2.08</v>
          </cell>
          <cell r="P55">
            <v>48755.200000000004</v>
          </cell>
          <cell r="Q55">
            <v>48755.200000000004</v>
          </cell>
        </row>
        <row r="56">
          <cell r="F56" t="str">
            <v>Harvestible</v>
          </cell>
          <cell r="G56">
            <v>5</v>
          </cell>
          <cell r="H56">
            <v>0</v>
          </cell>
          <cell r="I56">
            <v>5</v>
          </cell>
          <cell r="J56">
            <v>4.16</v>
          </cell>
          <cell r="K56">
            <v>3.7440000000000002</v>
          </cell>
          <cell r="L56">
            <v>0.1</v>
          </cell>
          <cell r="N56">
            <v>2.08</v>
          </cell>
          <cell r="P56">
            <v>48755.200000000004</v>
          </cell>
          <cell r="Q56">
            <v>48755.200000000004</v>
          </cell>
        </row>
        <row r="57">
          <cell r="F57" t="str">
            <v>Harvestible</v>
          </cell>
          <cell r="G57">
            <v>225</v>
          </cell>
          <cell r="H57">
            <v>225</v>
          </cell>
          <cell r="J57">
            <v>4.16</v>
          </cell>
          <cell r="K57">
            <v>0</v>
          </cell>
          <cell r="L57">
            <v>1</v>
          </cell>
          <cell r="N57">
            <v>936</v>
          </cell>
          <cell r="P57">
            <v>21939840</v>
          </cell>
          <cell r="Q57">
            <v>21939840</v>
          </cell>
        </row>
        <row r="58">
          <cell r="B58" t="str">
            <v>Calasiao</v>
          </cell>
          <cell r="F58" t="str">
            <v>Milking to maturity</v>
          </cell>
          <cell r="G58">
            <v>234</v>
          </cell>
          <cell r="I58">
            <v>234</v>
          </cell>
          <cell r="J58">
            <v>4.16</v>
          </cell>
          <cell r="K58">
            <v>3.7440000000000002</v>
          </cell>
          <cell r="L58">
            <v>0.1</v>
          </cell>
          <cell r="N58">
            <v>97.344000000000008</v>
          </cell>
          <cell r="P58">
            <v>2281743.3600000003</v>
          </cell>
          <cell r="Q58">
            <v>2281743.3600000003</v>
          </cell>
        </row>
        <row r="59">
          <cell r="B59" t="str">
            <v>Mapandan</v>
          </cell>
          <cell r="G59">
            <v>200</v>
          </cell>
          <cell r="H59">
            <v>0</v>
          </cell>
          <cell r="I59">
            <v>200</v>
          </cell>
          <cell r="J59">
            <v>8.32</v>
          </cell>
          <cell r="K59">
            <v>7.4880000000000004</v>
          </cell>
          <cell r="L59">
            <v>0.2</v>
          </cell>
          <cell r="M59">
            <v>0</v>
          </cell>
          <cell r="N59">
            <v>83.200000000000017</v>
          </cell>
          <cell r="O59">
            <v>0</v>
          </cell>
          <cell r="P59">
            <v>1950208.0000000005</v>
          </cell>
          <cell r="Q59">
            <v>1950208.0000000005</v>
          </cell>
        </row>
        <row r="60">
          <cell r="F60" t="str">
            <v>Maturity</v>
          </cell>
          <cell r="G60">
            <v>30</v>
          </cell>
          <cell r="H60">
            <v>0</v>
          </cell>
          <cell r="I60">
            <v>30</v>
          </cell>
          <cell r="J60">
            <v>4.16</v>
          </cell>
          <cell r="K60">
            <v>3.7440000000000002</v>
          </cell>
          <cell r="L60">
            <v>0.1</v>
          </cell>
          <cell r="N60">
            <v>12.48</v>
          </cell>
          <cell r="P60">
            <v>292531.20000000001</v>
          </cell>
          <cell r="Q60">
            <v>292531.20000000001</v>
          </cell>
        </row>
        <row r="61">
          <cell r="F61" t="str">
            <v>Reproductive</v>
          </cell>
          <cell r="G61">
            <v>170</v>
          </cell>
          <cell r="H61">
            <v>0</v>
          </cell>
          <cell r="I61">
            <v>170</v>
          </cell>
          <cell r="J61">
            <v>4.16</v>
          </cell>
          <cell r="K61">
            <v>3.7440000000000002</v>
          </cell>
          <cell r="L61">
            <v>0.1</v>
          </cell>
          <cell r="N61">
            <v>70.720000000000013</v>
          </cell>
          <cell r="P61">
            <v>1657676.8000000005</v>
          </cell>
          <cell r="Q61">
            <v>1657676.8000000005</v>
          </cell>
        </row>
        <row r="62">
          <cell r="B62" t="str">
            <v>Malasiqui</v>
          </cell>
          <cell r="G62">
            <v>458.5</v>
          </cell>
          <cell r="H62">
            <v>213</v>
          </cell>
          <cell r="I62">
            <v>245.5</v>
          </cell>
          <cell r="J62">
            <v>8.32</v>
          </cell>
          <cell r="K62">
            <v>3.7440000000000002</v>
          </cell>
          <cell r="L62">
            <v>1.1000000000000001</v>
          </cell>
          <cell r="M62">
            <v>0</v>
          </cell>
          <cell r="N62">
            <v>988.20800000000008</v>
          </cell>
          <cell r="O62">
            <v>0</v>
          </cell>
          <cell r="P62">
            <v>23163595.520000003</v>
          </cell>
          <cell r="Q62">
            <v>23163595.520000003</v>
          </cell>
        </row>
        <row r="63">
          <cell r="F63" t="str">
            <v>Milking to maturity</v>
          </cell>
          <cell r="G63">
            <v>245.5</v>
          </cell>
          <cell r="H63">
            <v>0</v>
          </cell>
          <cell r="I63">
            <v>245.5</v>
          </cell>
          <cell r="J63">
            <v>4.16</v>
          </cell>
          <cell r="K63">
            <v>3.7440000000000002</v>
          </cell>
          <cell r="L63">
            <v>0.1</v>
          </cell>
          <cell r="N63">
            <v>102.12800000000001</v>
          </cell>
          <cell r="P63">
            <v>2393880.3200000008</v>
          </cell>
          <cell r="Q63">
            <v>2393880.3200000008</v>
          </cell>
        </row>
        <row r="64">
          <cell r="F64" t="str">
            <v>Flowerng</v>
          </cell>
          <cell r="G64">
            <v>213</v>
          </cell>
          <cell r="H64">
            <v>213</v>
          </cell>
          <cell r="J64">
            <v>4.16</v>
          </cell>
          <cell r="K64">
            <v>0</v>
          </cell>
          <cell r="L64">
            <v>1</v>
          </cell>
          <cell r="N64">
            <v>886.08</v>
          </cell>
          <cell r="P64">
            <v>20769715.200000003</v>
          </cell>
          <cell r="Q64">
            <v>20769715.200000003</v>
          </cell>
        </row>
        <row r="65">
          <cell r="B65" t="str">
            <v>Sta. Barbara</v>
          </cell>
          <cell r="G65">
            <v>596</v>
          </cell>
          <cell r="H65">
            <v>385</v>
          </cell>
          <cell r="I65">
            <v>211</v>
          </cell>
          <cell r="J65">
            <v>20.8</v>
          </cell>
          <cell r="K65">
            <v>11.232000000000001</v>
          </cell>
          <cell r="L65">
            <v>2.2999999999999998</v>
          </cell>
          <cell r="M65">
            <v>0</v>
          </cell>
          <cell r="N65">
            <v>1689.376</v>
          </cell>
          <cell r="O65">
            <v>0</v>
          </cell>
          <cell r="P65">
            <v>39701473.439999998</v>
          </cell>
          <cell r="Q65">
            <v>39701473.439999998</v>
          </cell>
        </row>
        <row r="66">
          <cell r="F66" t="str">
            <v>Vegetative</v>
          </cell>
          <cell r="G66">
            <v>85</v>
          </cell>
          <cell r="H66">
            <v>0</v>
          </cell>
          <cell r="I66">
            <v>85</v>
          </cell>
          <cell r="J66">
            <v>4.16</v>
          </cell>
          <cell r="K66">
            <v>3.7440000000000002</v>
          </cell>
          <cell r="L66">
            <v>0.1</v>
          </cell>
          <cell r="N66">
            <v>35.360000000000007</v>
          </cell>
          <cell r="P66">
            <v>828838.40000000026</v>
          </cell>
          <cell r="Q66">
            <v>828838.40000000026</v>
          </cell>
        </row>
        <row r="67">
          <cell r="F67" t="str">
            <v>Reproductive</v>
          </cell>
          <cell r="G67">
            <v>54</v>
          </cell>
          <cell r="H67">
            <v>0</v>
          </cell>
          <cell r="I67">
            <v>54</v>
          </cell>
          <cell r="J67">
            <v>4.16</v>
          </cell>
          <cell r="K67">
            <v>3.7440000000000002</v>
          </cell>
          <cell r="L67">
            <v>0.1</v>
          </cell>
          <cell r="N67">
            <v>22.464000000000002</v>
          </cell>
          <cell r="P67">
            <v>526556.16000000015</v>
          </cell>
          <cell r="Q67">
            <v>526556.16000000015</v>
          </cell>
        </row>
        <row r="68">
          <cell r="F68" t="str">
            <v>Maturity</v>
          </cell>
          <cell r="G68">
            <v>72</v>
          </cell>
          <cell r="H68">
            <v>0</v>
          </cell>
          <cell r="I68">
            <v>72</v>
          </cell>
          <cell r="J68">
            <v>4.16</v>
          </cell>
          <cell r="K68">
            <v>3.7440000000000002</v>
          </cell>
          <cell r="L68">
            <v>0.1</v>
          </cell>
          <cell r="N68">
            <v>29.952000000000002</v>
          </cell>
          <cell r="P68">
            <v>702074.88000000012</v>
          </cell>
          <cell r="Q68">
            <v>702074.88000000012</v>
          </cell>
        </row>
        <row r="69">
          <cell r="F69" t="str">
            <v>Flowering</v>
          </cell>
          <cell r="G69">
            <v>355</v>
          </cell>
          <cell r="H69">
            <v>355</v>
          </cell>
          <cell r="J69">
            <v>4.16</v>
          </cell>
          <cell r="K69">
            <v>0</v>
          </cell>
          <cell r="L69">
            <v>1</v>
          </cell>
          <cell r="N69">
            <v>1476.8</v>
          </cell>
          <cell r="P69">
            <v>34616192</v>
          </cell>
          <cell r="Q69">
            <v>34616192</v>
          </cell>
        </row>
        <row r="70">
          <cell r="F70" t="str">
            <v>Milking to maturity</v>
          </cell>
          <cell r="G70">
            <v>30</v>
          </cell>
          <cell r="H70">
            <v>30</v>
          </cell>
          <cell r="J70">
            <v>4.16</v>
          </cell>
          <cell r="K70">
            <v>0</v>
          </cell>
          <cell r="L70">
            <v>1</v>
          </cell>
          <cell r="N70">
            <v>124.80000000000001</v>
          </cell>
          <cell r="P70">
            <v>2925312.0000000005</v>
          </cell>
          <cell r="Q70">
            <v>2925312.0000000005</v>
          </cell>
        </row>
        <row r="71">
          <cell r="F71" t="str">
            <v>Seedbed</v>
          </cell>
          <cell r="G71" t="str">
            <v>10 bags hybrid</v>
          </cell>
          <cell r="P71">
            <v>35000</v>
          </cell>
          <cell r="Q71">
            <v>35000</v>
          </cell>
        </row>
        <row r="72">
          <cell r="G72" t="str">
            <v>50 bags inbred</v>
          </cell>
          <cell r="P72">
            <v>67500</v>
          </cell>
          <cell r="Q72">
            <v>67500</v>
          </cell>
        </row>
        <row r="73">
          <cell r="B73" t="str">
            <v>District 4</v>
          </cell>
          <cell r="E73">
            <v>0</v>
          </cell>
          <cell r="G73">
            <v>1603.37</v>
          </cell>
          <cell r="H73">
            <v>25.25</v>
          </cell>
          <cell r="I73">
            <v>1578.12</v>
          </cell>
          <cell r="N73">
            <v>761.5379200000001</v>
          </cell>
          <cell r="P73">
            <v>17850448.844800003</v>
          </cell>
          <cell r="Q73">
            <v>17850448.844800003</v>
          </cell>
        </row>
        <row r="74">
          <cell r="B74" t="str">
            <v>Dagupan</v>
          </cell>
          <cell r="F74" t="str">
            <v>Flowering</v>
          </cell>
          <cell r="G74">
            <v>20</v>
          </cell>
          <cell r="H74">
            <v>0</v>
          </cell>
          <cell r="I74">
            <v>20</v>
          </cell>
          <cell r="J74">
            <v>4.16</v>
          </cell>
          <cell r="K74">
            <v>3.7440000000000002</v>
          </cell>
          <cell r="L74">
            <v>0.1</v>
          </cell>
          <cell r="N74">
            <v>8.32</v>
          </cell>
          <cell r="P74">
            <v>195020.80000000002</v>
          </cell>
          <cell r="Q74">
            <v>195020.80000000002</v>
          </cell>
        </row>
        <row r="75">
          <cell r="B75" t="str">
            <v>Manaoag</v>
          </cell>
          <cell r="F75" t="str">
            <v>Reproductive</v>
          </cell>
          <cell r="G75">
            <v>418.12</v>
          </cell>
          <cell r="H75">
            <v>0</v>
          </cell>
          <cell r="I75">
            <v>418.12</v>
          </cell>
          <cell r="J75">
            <v>4.16</v>
          </cell>
          <cell r="K75">
            <v>3.7440000000000002</v>
          </cell>
          <cell r="L75">
            <v>0.1</v>
          </cell>
          <cell r="N75">
            <v>173.93792000000002</v>
          </cell>
          <cell r="P75">
            <v>4077104.8448000005</v>
          </cell>
          <cell r="Q75">
            <v>4077104.8448000005</v>
          </cell>
        </row>
        <row r="76">
          <cell r="B76" t="str">
            <v>San Fabian</v>
          </cell>
        </row>
        <row r="77">
          <cell r="F77" t="str">
            <v>Reproductive</v>
          </cell>
          <cell r="G77">
            <v>452</v>
          </cell>
          <cell r="I77">
            <v>452</v>
          </cell>
          <cell r="J77">
            <v>4.16</v>
          </cell>
          <cell r="K77">
            <v>3.7440000000000002</v>
          </cell>
          <cell r="L77">
            <v>0.1</v>
          </cell>
          <cell r="N77">
            <v>188.03200000000001</v>
          </cell>
          <cell r="P77">
            <v>4407470.0800000001</v>
          </cell>
          <cell r="Q77">
            <v>4407470.0800000001</v>
          </cell>
        </row>
        <row r="78">
          <cell r="F78" t="str">
            <v>Flowering</v>
          </cell>
          <cell r="G78">
            <v>25</v>
          </cell>
          <cell r="H78">
            <v>25</v>
          </cell>
          <cell r="J78">
            <v>4.16</v>
          </cell>
          <cell r="K78">
            <v>0</v>
          </cell>
          <cell r="L78">
            <v>1</v>
          </cell>
          <cell r="N78">
            <v>104</v>
          </cell>
          <cell r="P78">
            <v>2437760</v>
          </cell>
          <cell r="Q78">
            <v>2437760</v>
          </cell>
        </row>
        <row r="79">
          <cell r="F79" t="str">
            <v>Maturity</v>
          </cell>
          <cell r="G79">
            <v>0.25</v>
          </cell>
          <cell r="H79">
            <v>0.25</v>
          </cell>
          <cell r="J79">
            <v>4.16</v>
          </cell>
          <cell r="K79">
            <v>0</v>
          </cell>
          <cell r="L79">
            <v>1</v>
          </cell>
          <cell r="N79">
            <v>1.04</v>
          </cell>
          <cell r="P79">
            <v>24377.600000000002</v>
          </cell>
          <cell r="Q79">
            <v>24377.600000000002</v>
          </cell>
        </row>
        <row r="80">
          <cell r="B80" t="str">
            <v>San Jacinto</v>
          </cell>
          <cell r="F80" t="str">
            <v>Reproductive</v>
          </cell>
          <cell r="G80">
            <v>538</v>
          </cell>
          <cell r="H80">
            <v>0</v>
          </cell>
          <cell r="I80">
            <v>538</v>
          </cell>
          <cell r="J80">
            <v>4.16</v>
          </cell>
          <cell r="K80">
            <v>3.7440000000000002</v>
          </cell>
          <cell r="L80">
            <v>0.1</v>
          </cell>
          <cell r="N80">
            <v>223.80800000000002</v>
          </cell>
          <cell r="P80">
            <v>5246059.5200000005</v>
          </cell>
          <cell r="Q80">
            <v>5246059.5200000005</v>
          </cell>
        </row>
        <row r="81">
          <cell r="B81" t="str">
            <v>Mangaldan</v>
          </cell>
          <cell r="F81" t="str">
            <v>Reproductive</v>
          </cell>
          <cell r="G81">
            <v>150</v>
          </cell>
          <cell r="H81">
            <v>0</v>
          </cell>
          <cell r="I81">
            <v>150</v>
          </cell>
          <cell r="J81">
            <v>4.16</v>
          </cell>
          <cell r="K81">
            <v>3.7440000000000002</v>
          </cell>
          <cell r="L81">
            <v>0.1</v>
          </cell>
          <cell r="N81">
            <v>62.400000000000006</v>
          </cell>
          <cell r="P81">
            <v>1462656.0000000002</v>
          </cell>
          <cell r="Q81">
            <v>1462656.0000000002</v>
          </cell>
        </row>
        <row r="83">
          <cell r="B83" t="str">
            <v>District 5</v>
          </cell>
          <cell r="E83">
            <v>0</v>
          </cell>
          <cell r="G83">
            <v>7992.72</v>
          </cell>
          <cell r="H83">
            <v>385.72</v>
          </cell>
          <cell r="I83">
            <v>7607</v>
          </cell>
          <cell r="N83">
            <v>4769.1072000000013</v>
          </cell>
          <cell r="P83">
            <v>111787872.76800002</v>
          </cell>
          <cell r="Q83">
            <v>111787872.76800002</v>
          </cell>
        </row>
        <row r="84">
          <cell r="B84" t="str">
            <v>Bautista</v>
          </cell>
          <cell r="G84">
            <v>80</v>
          </cell>
          <cell r="H84">
            <v>0</v>
          </cell>
          <cell r="I84">
            <v>80</v>
          </cell>
          <cell r="J84">
            <v>8.32</v>
          </cell>
          <cell r="K84">
            <v>7.4880000000000004</v>
          </cell>
          <cell r="L84">
            <v>0.2</v>
          </cell>
          <cell r="M84">
            <v>0</v>
          </cell>
          <cell r="N84">
            <v>33.28</v>
          </cell>
          <cell r="O84">
            <v>0</v>
          </cell>
          <cell r="P84">
            <v>780083.20000000007</v>
          </cell>
          <cell r="Q84">
            <v>780083.20000000007</v>
          </cell>
        </row>
        <row r="85">
          <cell r="F85" t="str">
            <v>Flowering</v>
          </cell>
          <cell r="G85">
            <v>20</v>
          </cell>
          <cell r="H85">
            <v>0</v>
          </cell>
          <cell r="I85">
            <v>20</v>
          </cell>
          <cell r="J85">
            <v>4.16</v>
          </cell>
          <cell r="K85">
            <v>3.7440000000000002</v>
          </cell>
          <cell r="L85">
            <v>0.1</v>
          </cell>
          <cell r="N85">
            <v>8.32</v>
          </cell>
          <cell r="P85">
            <v>195020.80000000002</v>
          </cell>
          <cell r="Q85">
            <v>195020.80000000002</v>
          </cell>
        </row>
        <row r="86">
          <cell r="F86" t="str">
            <v>Reproductive</v>
          </cell>
          <cell r="G86">
            <v>60</v>
          </cell>
          <cell r="H86">
            <v>0</v>
          </cell>
          <cell r="I86">
            <v>60</v>
          </cell>
          <cell r="J86">
            <v>4.16</v>
          </cell>
          <cell r="K86">
            <v>3.7440000000000002</v>
          </cell>
          <cell r="L86">
            <v>0.1</v>
          </cell>
          <cell r="N86">
            <v>24.96</v>
          </cell>
          <cell r="P86">
            <v>585062.40000000002</v>
          </cell>
          <cell r="Q86">
            <v>585062.40000000002</v>
          </cell>
        </row>
        <row r="87">
          <cell r="B87" t="str">
            <v>Pozorrubio</v>
          </cell>
          <cell r="G87">
            <v>1170</v>
          </cell>
          <cell r="H87">
            <v>95</v>
          </cell>
          <cell r="I87">
            <v>1075</v>
          </cell>
          <cell r="J87">
            <v>16.64</v>
          </cell>
          <cell r="K87">
            <v>11.232000000000001</v>
          </cell>
          <cell r="L87">
            <v>1.3000000000000003</v>
          </cell>
          <cell r="M87">
            <v>0</v>
          </cell>
          <cell r="N87">
            <v>842.40000000000009</v>
          </cell>
          <cell r="O87">
            <v>0</v>
          </cell>
          <cell r="P87">
            <v>19745856</v>
          </cell>
          <cell r="Q87">
            <v>19745856</v>
          </cell>
        </row>
        <row r="88">
          <cell r="F88" t="str">
            <v>Flowering</v>
          </cell>
          <cell r="G88">
            <v>120</v>
          </cell>
          <cell r="H88">
            <v>0</v>
          </cell>
          <cell r="I88">
            <v>120</v>
          </cell>
          <cell r="J88">
            <v>4.16</v>
          </cell>
          <cell r="K88">
            <v>3.7440000000000002</v>
          </cell>
          <cell r="L88">
            <v>0.1</v>
          </cell>
          <cell r="N88">
            <v>49.92</v>
          </cell>
          <cell r="P88">
            <v>1170124.8</v>
          </cell>
          <cell r="Q88">
            <v>1170124.8</v>
          </cell>
        </row>
        <row r="89">
          <cell r="F89" t="str">
            <v>Flowering</v>
          </cell>
          <cell r="G89">
            <v>95</v>
          </cell>
          <cell r="H89">
            <v>95</v>
          </cell>
          <cell r="I89">
            <v>0</v>
          </cell>
          <cell r="J89">
            <v>4.16</v>
          </cell>
          <cell r="K89">
            <v>0</v>
          </cell>
          <cell r="L89">
            <v>1</v>
          </cell>
          <cell r="N89">
            <v>395.2</v>
          </cell>
          <cell r="P89">
            <v>9263488</v>
          </cell>
          <cell r="Q89">
            <v>9263488</v>
          </cell>
        </row>
        <row r="90">
          <cell r="F90" t="str">
            <v>Milking</v>
          </cell>
          <cell r="G90">
            <v>75</v>
          </cell>
          <cell r="H90">
            <v>0</v>
          </cell>
          <cell r="I90">
            <v>75</v>
          </cell>
          <cell r="J90">
            <v>4.16</v>
          </cell>
          <cell r="K90">
            <v>3.7440000000000002</v>
          </cell>
          <cell r="L90">
            <v>0.1</v>
          </cell>
          <cell r="N90">
            <v>31.200000000000003</v>
          </cell>
          <cell r="P90">
            <v>731328.00000000012</v>
          </cell>
          <cell r="Q90">
            <v>731328.00000000012</v>
          </cell>
        </row>
        <row r="91">
          <cell r="B91" t="str">
            <v>Binalonan</v>
          </cell>
          <cell r="F91" t="str">
            <v>Flowering</v>
          </cell>
          <cell r="G91">
            <v>880</v>
          </cell>
          <cell r="H91">
            <v>0</v>
          </cell>
          <cell r="I91">
            <v>880</v>
          </cell>
          <cell r="J91">
            <v>4.16</v>
          </cell>
          <cell r="K91">
            <v>3.7440000000000002</v>
          </cell>
          <cell r="L91">
            <v>0.1</v>
          </cell>
          <cell r="N91">
            <v>366.08000000000004</v>
          </cell>
          <cell r="P91">
            <v>8580915.2000000011</v>
          </cell>
          <cell r="Q91">
            <v>8580915.2000000011</v>
          </cell>
        </row>
        <row r="92">
          <cell r="B92" t="str">
            <v>Laoac</v>
          </cell>
          <cell r="G92">
            <v>235.5</v>
          </cell>
          <cell r="H92">
            <v>10</v>
          </cell>
          <cell r="I92">
            <v>225.5</v>
          </cell>
          <cell r="J92">
            <v>12.48</v>
          </cell>
          <cell r="K92">
            <v>7.4880000000000004</v>
          </cell>
          <cell r="L92">
            <v>1.2000000000000002</v>
          </cell>
          <cell r="M92">
            <v>0</v>
          </cell>
          <cell r="N92">
            <v>135.40800000000002</v>
          </cell>
          <cell r="O92">
            <v>0</v>
          </cell>
          <cell r="P92">
            <v>3173963.5200000005</v>
          </cell>
          <cell r="Q92">
            <v>3173963.5200000005</v>
          </cell>
        </row>
        <row r="93">
          <cell r="F93" t="str">
            <v>Flowering</v>
          </cell>
          <cell r="G93">
            <v>147.5</v>
          </cell>
          <cell r="H93">
            <v>0</v>
          </cell>
          <cell r="I93">
            <v>147.5</v>
          </cell>
          <cell r="J93">
            <v>4.16</v>
          </cell>
          <cell r="K93">
            <v>3.7440000000000002</v>
          </cell>
          <cell r="L93">
            <v>0.1</v>
          </cell>
          <cell r="N93">
            <v>61.360000000000007</v>
          </cell>
          <cell r="P93">
            <v>1438278.4000000001</v>
          </cell>
          <cell r="Q93">
            <v>1438278.4000000001</v>
          </cell>
        </row>
        <row r="94">
          <cell r="F94" t="str">
            <v>Flowering</v>
          </cell>
          <cell r="G94">
            <v>10</v>
          </cell>
          <cell r="H94">
            <v>10</v>
          </cell>
          <cell r="I94">
            <v>0</v>
          </cell>
          <cell r="J94">
            <v>4.16</v>
          </cell>
          <cell r="K94">
            <v>0</v>
          </cell>
          <cell r="L94">
            <v>1</v>
          </cell>
          <cell r="N94">
            <v>41.6</v>
          </cell>
          <cell r="P94">
            <v>975104</v>
          </cell>
          <cell r="Q94">
            <v>975104</v>
          </cell>
        </row>
        <row r="95">
          <cell r="F95" t="str">
            <v>Repro-Maturity</v>
          </cell>
          <cell r="G95">
            <v>78</v>
          </cell>
          <cell r="H95">
            <v>0</v>
          </cell>
          <cell r="I95">
            <v>78</v>
          </cell>
          <cell r="J95">
            <v>4.16</v>
          </cell>
          <cell r="K95">
            <v>3.7440000000000002</v>
          </cell>
          <cell r="L95">
            <v>0.1</v>
          </cell>
          <cell r="N95">
            <v>32.448</v>
          </cell>
          <cell r="P95">
            <v>760581.12000000011</v>
          </cell>
          <cell r="Q95">
            <v>760581.12000000011</v>
          </cell>
        </row>
        <row r="96">
          <cell r="B96" t="str">
            <v>Sison</v>
          </cell>
          <cell r="G96">
            <v>398.86</v>
          </cell>
          <cell r="H96">
            <v>2.86</v>
          </cell>
          <cell r="I96">
            <v>396</v>
          </cell>
          <cell r="J96">
            <v>16.64</v>
          </cell>
          <cell r="K96">
            <v>11.232000000000001</v>
          </cell>
          <cell r="L96">
            <v>1.3000000000000003</v>
          </cell>
          <cell r="M96">
            <v>0</v>
          </cell>
          <cell r="N96">
            <v>176.6336</v>
          </cell>
          <cell r="O96">
            <v>0</v>
          </cell>
          <cell r="P96">
            <v>4140291.5839999998</v>
          </cell>
          <cell r="Q96">
            <v>4140291.5839999998</v>
          </cell>
        </row>
        <row r="97">
          <cell r="F97" t="str">
            <v>Heading to Flowering</v>
          </cell>
          <cell r="G97">
            <v>50</v>
          </cell>
          <cell r="H97">
            <v>0</v>
          </cell>
          <cell r="I97">
            <v>50</v>
          </cell>
          <cell r="J97">
            <v>4.16</v>
          </cell>
          <cell r="K97">
            <v>3.7440000000000002</v>
          </cell>
          <cell r="L97">
            <v>0.1</v>
          </cell>
          <cell r="N97">
            <v>20.8</v>
          </cell>
          <cell r="P97">
            <v>487552</v>
          </cell>
          <cell r="Q97">
            <v>487552</v>
          </cell>
        </row>
        <row r="98">
          <cell r="F98" t="str">
            <v>Flowering</v>
          </cell>
          <cell r="G98">
            <v>2.86</v>
          </cell>
          <cell r="H98">
            <v>2.86</v>
          </cell>
          <cell r="I98">
            <v>0</v>
          </cell>
          <cell r="J98">
            <v>4.16</v>
          </cell>
          <cell r="K98">
            <v>0</v>
          </cell>
          <cell r="L98">
            <v>1</v>
          </cell>
          <cell r="N98">
            <v>11.897600000000001</v>
          </cell>
          <cell r="P98">
            <v>278879.74400000001</v>
          </cell>
          <cell r="Q98">
            <v>278879.74400000001</v>
          </cell>
        </row>
        <row r="99">
          <cell r="B99" t="str">
            <v>Alcala</v>
          </cell>
          <cell r="F99" t="str">
            <v>Reproductive</v>
          </cell>
          <cell r="G99">
            <v>150</v>
          </cell>
          <cell r="H99">
            <v>0</v>
          </cell>
          <cell r="I99">
            <v>150</v>
          </cell>
          <cell r="J99">
            <v>4.16</v>
          </cell>
          <cell r="K99">
            <v>3.7440000000000002</v>
          </cell>
          <cell r="L99">
            <v>0.1</v>
          </cell>
          <cell r="N99">
            <v>62.400000000000006</v>
          </cell>
          <cell r="P99">
            <v>1462656.0000000002</v>
          </cell>
          <cell r="Q99">
            <v>1462656.0000000002</v>
          </cell>
        </row>
        <row r="100">
          <cell r="B100" t="str">
            <v>Villasis</v>
          </cell>
          <cell r="F100" t="str">
            <v>Reproductive</v>
          </cell>
          <cell r="G100">
            <v>196</v>
          </cell>
          <cell r="H100">
            <v>0</v>
          </cell>
          <cell r="I100">
            <v>196</v>
          </cell>
          <cell r="J100">
            <v>4.16</v>
          </cell>
          <cell r="K100">
            <v>3.7440000000000002</v>
          </cell>
          <cell r="L100">
            <v>0.1</v>
          </cell>
          <cell r="N100">
            <v>81.536000000000001</v>
          </cell>
          <cell r="P100">
            <v>1911203.8400000001</v>
          </cell>
          <cell r="Q100">
            <v>1911203.8400000001</v>
          </cell>
        </row>
        <row r="101">
          <cell r="B101" t="str">
            <v>Urdaneta City</v>
          </cell>
          <cell r="G101">
            <v>2152</v>
          </cell>
          <cell r="H101">
            <v>85</v>
          </cell>
          <cell r="I101">
            <v>2067</v>
          </cell>
          <cell r="J101">
            <v>16.64</v>
          </cell>
          <cell r="K101">
            <v>11.232000000000001</v>
          </cell>
          <cell r="L101">
            <v>1.3000000000000003</v>
          </cell>
          <cell r="M101">
            <v>0</v>
          </cell>
          <cell r="N101">
            <v>1213.472</v>
          </cell>
          <cell r="O101">
            <v>0</v>
          </cell>
          <cell r="P101">
            <v>28443783.680000003</v>
          </cell>
          <cell r="Q101">
            <v>28443783.680000003</v>
          </cell>
        </row>
        <row r="102">
          <cell r="F102" t="str">
            <v>Heading to Flowering</v>
          </cell>
          <cell r="G102">
            <v>1459</v>
          </cell>
          <cell r="H102">
            <v>0</v>
          </cell>
          <cell r="I102">
            <v>1459</v>
          </cell>
          <cell r="J102">
            <v>4.16</v>
          </cell>
          <cell r="K102">
            <v>3.7440000000000002</v>
          </cell>
          <cell r="L102">
            <v>0.1</v>
          </cell>
          <cell r="N102">
            <v>606.94400000000007</v>
          </cell>
          <cell r="P102">
            <v>14226767.360000001</v>
          </cell>
          <cell r="Q102">
            <v>14226767.360000001</v>
          </cell>
        </row>
        <row r="103">
          <cell r="F103" t="str">
            <v>Flowering</v>
          </cell>
          <cell r="G103">
            <v>85</v>
          </cell>
          <cell r="H103">
            <v>85</v>
          </cell>
          <cell r="I103">
            <v>0</v>
          </cell>
          <cell r="J103">
            <v>4.16</v>
          </cell>
          <cell r="K103">
            <v>0</v>
          </cell>
          <cell r="L103">
            <v>1</v>
          </cell>
          <cell r="N103">
            <v>353.6</v>
          </cell>
          <cell r="P103">
            <v>8288384.0000000019</v>
          </cell>
          <cell r="Q103">
            <v>8288384.0000000019</v>
          </cell>
        </row>
        <row r="104">
          <cell r="F104" t="str">
            <v>Flowering</v>
          </cell>
          <cell r="G104">
            <v>508</v>
          </cell>
          <cell r="H104">
            <v>0</v>
          </cell>
          <cell r="I104">
            <v>508</v>
          </cell>
          <cell r="J104">
            <v>4.16</v>
          </cell>
          <cell r="K104">
            <v>3.7440000000000002</v>
          </cell>
          <cell r="L104">
            <v>0.1</v>
          </cell>
          <cell r="N104">
            <v>211.32800000000003</v>
          </cell>
          <cell r="P104">
            <v>4953528.3200000012</v>
          </cell>
          <cell r="Q104">
            <v>4953528.3200000012</v>
          </cell>
        </row>
        <row r="105">
          <cell r="F105" t="str">
            <v>Harvestable</v>
          </cell>
          <cell r="G105">
            <v>100</v>
          </cell>
          <cell r="H105">
            <v>0</v>
          </cell>
          <cell r="I105">
            <v>100</v>
          </cell>
          <cell r="J105">
            <v>4.16</v>
          </cell>
          <cell r="K105">
            <v>3.7440000000000002</v>
          </cell>
          <cell r="L105">
            <v>0.1</v>
          </cell>
          <cell r="N105">
            <v>41.6</v>
          </cell>
          <cell r="P105">
            <v>975104</v>
          </cell>
          <cell r="Q105">
            <v>975104</v>
          </cell>
        </row>
        <row r="107">
          <cell r="B107" t="str">
            <v>District 6</v>
          </cell>
          <cell r="E107">
            <v>0</v>
          </cell>
          <cell r="G107">
            <v>14753.240000000002</v>
          </cell>
          <cell r="H107">
            <v>373</v>
          </cell>
          <cell r="I107">
            <v>14380.240000000002</v>
          </cell>
          <cell r="N107">
            <v>5866.773119999998</v>
          </cell>
          <cell r="P107">
            <v>137517161.93279999</v>
          </cell>
          <cell r="Q107">
            <v>137517161.93279999</v>
          </cell>
        </row>
        <row r="108">
          <cell r="B108" t="str">
            <v>Rosales</v>
          </cell>
          <cell r="F108" t="str">
            <v>Reproductive</v>
          </cell>
          <cell r="G108">
            <v>971</v>
          </cell>
          <cell r="H108">
            <v>0</v>
          </cell>
          <cell r="I108">
            <v>971</v>
          </cell>
          <cell r="J108">
            <v>4.16</v>
          </cell>
          <cell r="K108">
            <v>3.7440000000000002</v>
          </cell>
          <cell r="L108">
            <v>0.1</v>
          </cell>
          <cell r="N108">
            <v>403.93600000000004</v>
          </cell>
          <cell r="P108">
            <v>9468259.8399999999</v>
          </cell>
          <cell r="Q108">
            <v>9468259.8399999999</v>
          </cell>
        </row>
        <row r="109">
          <cell r="B109" t="str">
            <v>Balungao</v>
          </cell>
          <cell r="G109">
            <v>1328</v>
          </cell>
          <cell r="H109">
            <v>65</v>
          </cell>
          <cell r="I109">
            <v>1263</v>
          </cell>
          <cell r="J109">
            <v>24.96</v>
          </cell>
          <cell r="K109">
            <v>11.232000000000001</v>
          </cell>
          <cell r="L109">
            <v>3.3000000000000003</v>
          </cell>
          <cell r="M109">
            <v>0</v>
          </cell>
          <cell r="N109">
            <v>795.80799999999999</v>
          </cell>
          <cell r="O109">
            <v>0</v>
          </cell>
          <cell r="P109">
            <v>18653739.520000003</v>
          </cell>
          <cell r="Q109">
            <v>18653739.520000003</v>
          </cell>
        </row>
        <row r="110">
          <cell r="F110" t="str">
            <v>Flowering</v>
          </cell>
          <cell r="G110">
            <v>450</v>
          </cell>
          <cell r="H110">
            <v>0</v>
          </cell>
          <cell r="I110">
            <v>450</v>
          </cell>
          <cell r="J110">
            <v>4.16</v>
          </cell>
          <cell r="K110">
            <v>3.7440000000000002</v>
          </cell>
          <cell r="L110">
            <v>0.1</v>
          </cell>
          <cell r="N110">
            <v>187.20000000000002</v>
          </cell>
          <cell r="P110">
            <v>4387968.0000000009</v>
          </cell>
          <cell r="Q110">
            <v>4387968.0000000009</v>
          </cell>
        </row>
        <row r="111">
          <cell r="F111" t="str">
            <v>Flowering</v>
          </cell>
          <cell r="G111">
            <v>45</v>
          </cell>
          <cell r="H111">
            <v>45</v>
          </cell>
          <cell r="I111">
            <v>0</v>
          </cell>
          <cell r="J111">
            <v>4.16</v>
          </cell>
          <cell r="K111">
            <v>0</v>
          </cell>
          <cell r="L111">
            <v>1</v>
          </cell>
          <cell r="N111">
            <v>187.20000000000002</v>
          </cell>
          <cell r="P111">
            <v>4387968.0000000009</v>
          </cell>
          <cell r="Q111">
            <v>4387968.0000000009</v>
          </cell>
        </row>
        <row r="112">
          <cell r="F112" t="str">
            <v>Maturity</v>
          </cell>
          <cell r="G112">
            <v>468</v>
          </cell>
          <cell r="H112">
            <v>0</v>
          </cell>
          <cell r="I112">
            <v>468</v>
          </cell>
          <cell r="J112">
            <v>4.16</v>
          </cell>
          <cell r="K112">
            <v>3.7440000000000002</v>
          </cell>
          <cell r="L112">
            <v>0.1</v>
          </cell>
          <cell r="N112">
            <v>194.68800000000002</v>
          </cell>
          <cell r="P112">
            <v>4563486.7200000007</v>
          </cell>
          <cell r="Q112">
            <v>4563486.7200000007</v>
          </cell>
        </row>
        <row r="113">
          <cell r="F113" t="str">
            <v>Maturity</v>
          </cell>
          <cell r="G113">
            <v>15</v>
          </cell>
          <cell r="H113">
            <v>15</v>
          </cell>
          <cell r="I113">
            <v>0</v>
          </cell>
          <cell r="J113">
            <v>4.16</v>
          </cell>
          <cell r="K113">
            <v>0</v>
          </cell>
          <cell r="L113">
            <v>1</v>
          </cell>
          <cell r="N113">
            <v>62.400000000000006</v>
          </cell>
          <cell r="P113">
            <v>1462656.0000000002</v>
          </cell>
          <cell r="Q113">
            <v>1462656.0000000002</v>
          </cell>
        </row>
        <row r="114">
          <cell r="F114" t="str">
            <v>Ripening</v>
          </cell>
          <cell r="G114">
            <v>345</v>
          </cell>
          <cell r="H114">
            <v>0</v>
          </cell>
          <cell r="I114">
            <v>345</v>
          </cell>
          <cell r="J114">
            <v>4.16</v>
          </cell>
          <cell r="K114">
            <v>3.7440000000000002</v>
          </cell>
          <cell r="L114">
            <v>0.1</v>
          </cell>
          <cell r="N114">
            <v>143.52000000000001</v>
          </cell>
          <cell r="P114">
            <v>3364108.8000000003</v>
          </cell>
          <cell r="Q114">
            <v>3364108.8000000003</v>
          </cell>
        </row>
        <row r="115">
          <cell r="F115" t="str">
            <v>Ripening</v>
          </cell>
          <cell r="G115">
            <v>5</v>
          </cell>
          <cell r="H115">
            <v>5</v>
          </cell>
          <cell r="I115">
            <v>0</v>
          </cell>
          <cell r="J115">
            <v>4.16</v>
          </cell>
          <cell r="K115">
            <v>0</v>
          </cell>
          <cell r="L115">
            <v>1</v>
          </cell>
          <cell r="N115">
            <v>20.8</v>
          </cell>
          <cell r="P115">
            <v>487552</v>
          </cell>
          <cell r="Q115">
            <v>487552</v>
          </cell>
        </row>
        <row r="116">
          <cell r="B116" t="str">
            <v>San Manuel</v>
          </cell>
          <cell r="G116">
            <v>4067.42</v>
          </cell>
          <cell r="H116">
            <v>5</v>
          </cell>
          <cell r="I116">
            <v>4062.42</v>
          </cell>
          <cell r="J116">
            <v>20.8</v>
          </cell>
          <cell r="K116">
            <v>11.648</v>
          </cell>
          <cell r="L116">
            <v>2.2000000000000002</v>
          </cell>
          <cell r="M116">
            <v>0</v>
          </cell>
          <cell r="N116">
            <v>877.22336000000018</v>
          </cell>
          <cell r="O116">
            <v>0</v>
          </cell>
          <cell r="P116">
            <v>20562115.558400001</v>
          </cell>
          <cell r="Q116">
            <v>20562115.558400001</v>
          </cell>
        </row>
        <row r="117">
          <cell r="F117" t="str">
            <v>Flowering</v>
          </cell>
          <cell r="G117">
            <v>55</v>
          </cell>
          <cell r="H117">
            <v>0</v>
          </cell>
          <cell r="I117">
            <v>55</v>
          </cell>
          <cell r="J117">
            <v>4.16</v>
          </cell>
          <cell r="K117">
            <v>3.7440000000000002</v>
          </cell>
          <cell r="L117">
            <v>0.1</v>
          </cell>
          <cell r="N117">
            <v>22.880000000000003</v>
          </cell>
          <cell r="P117">
            <v>536307.20000000007</v>
          </cell>
          <cell r="Q117">
            <v>536307.20000000007</v>
          </cell>
        </row>
        <row r="118">
          <cell r="F118" t="str">
            <v>Flowering</v>
          </cell>
          <cell r="G118">
            <v>2</v>
          </cell>
          <cell r="H118">
            <v>2</v>
          </cell>
          <cell r="I118">
            <v>0</v>
          </cell>
          <cell r="J118">
            <v>4.16</v>
          </cell>
          <cell r="K118">
            <v>0</v>
          </cell>
          <cell r="L118">
            <v>1</v>
          </cell>
          <cell r="N118">
            <v>8.32</v>
          </cell>
          <cell r="P118">
            <v>195020.80000000002</v>
          </cell>
          <cell r="Q118">
            <v>195020.80000000002</v>
          </cell>
        </row>
        <row r="119">
          <cell r="F119" t="str">
            <v>Reproductive</v>
          </cell>
          <cell r="G119">
            <v>2506.56</v>
          </cell>
          <cell r="H119">
            <v>0</v>
          </cell>
          <cell r="I119">
            <v>2506.56</v>
          </cell>
          <cell r="J119">
            <v>4.16</v>
          </cell>
          <cell r="K119">
            <v>3.952</v>
          </cell>
          <cell r="L119">
            <v>0.05</v>
          </cell>
          <cell r="N119">
            <v>521.36448000000007</v>
          </cell>
          <cell r="P119">
            <v>12220783.411200002</v>
          </cell>
          <cell r="Q119">
            <v>12220783.411200002</v>
          </cell>
        </row>
        <row r="120">
          <cell r="F120" t="str">
            <v>Reproductive</v>
          </cell>
          <cell r="G120">
            <v>3</v>
          </cell>
          <cell r="H120">
            <v>3</v>
          </cell>
          <cell r="I120">
            <v>0</v>
          </cell>
          <cell r="J120">
            <v>4.16</v>
          </cell>
          <cell r="K120">
            <v>0</v>
          </cell>
          <cell r="L120">
            <v>1</v>
          </cell>
          <cell r="N120">
            <v>12.48</v>
          </cell>
          <cell r="P120">
            <v>292531.20000000001</v>
          </cell>
          <cell r="Q120">
            <v>292531.20000000001</v>
          </cell>
        </row>
        <row r="121">
          <cell r="F121" t="str">
            <v>Vegetative</v>
          </cell>
          <cell r="G121">
            <v>1500.86</v>
          </cell>
          <cell r="H121">
            <v>0</v>
          </cell>
          <cell r="I121">
            <v>1500.86</v>
          </cell>
          <cell r="J121">
            <v>4.16</v>
          </cell>
          <cell r="K121">
            <v>3.952</v>
          </cell>
          <cell r="L121">
            <v>0.05</v>
          </cell>
          <cell r="N121">
            <v>312.17887999999999</v>
          </cell>
          <cell r="P121">
            <v>7317472.9472000003</v>
          </cell>
          <cell r="Q121">
            <v>7317472.9472000003</v>
          </cell>
        </row>
        <row r="122">
          <cell r="B122" t="str">
            <v>San Quintin</v>
          </cell>
          <cell r="G122">
            <v>450</v>
          </cell>
          <cell r="H122">
            <v>61.5</v>
          </cell>
          <cell r="I122">
            <v>388.5</v>
          </cell>
          <cell r="J122">
            <v>20.8</v>
          </cell>
          <cell r="K122">
            <v>11.232000000000001</v>
          </cell>
          <cell r="L122">
            <v>2.3000000000000003</v>
          </cell>
          <cell r="M122">
            <v>0</v>
          </cell>
          <cell r="N122">
            <v>417.45600000000002</v>
          </cell>
          <cell r="O122">
            <v>0</v>
          </cell>
          <cell r="P122">
            <v>9785168.6400000006</v>
          </cell>
          <cell r="Q122">
            <v>9785168.6400000006</v>
          </cell>
        </row>
        <row r="123">
          <cell r="F123" t="str">
            <v>Flowering</v>
          </cell>
          <cell r="G123">
            <v>110</v>
          </cell>
          <cell r="H123">
            <v>0</v>
          </cell>
          <cell r="I123">
            <v>110</v>
          </cell>
          <cell r="J123">
            <v>4.16</v>
          </cell>
          <cell r="K123">
            <v>3.7440000000000002</v>
          </cell>
          <cell r="L123">
            <v>0.1</v>
          </cell>
          <cell r="N123">
            <v>45.760000000000005</v>
          </cell>
          <cell r="P123">
            <v>1072614.4000000001</v>
          </cell>
          <cell r="Q123">
            <v>1072614.4000000001</v>
          </cell>
        </row>
        <row r="124">
          <cell r="F124" t="str">
            <v>Flowering</v>
          </cell>
          <cell r="G124">
            <v>40</v>
          </cell>
          <cell r="H124">
            <v>40</v>
          </cell>
          <cell r="I124">
            <v>0</v>
          </cell>
          <cell r="J124">
            <v>4.16</v>
          </cell>
          <cell r="K124">
            <v>0</v>
          </cell>
          <cell r="L124">
            <v>1</v>
          </cell>
          <cell r="N124">
            <v>166.4</v>
          </cell>
          <cell r="P124">
            <v>3900416</v>
          </cell>
          <cell r="Q124">
            <v>3900416</v>
          </cell>
        </row>
        <row r="125">
          <cell r="F125" t="str">
            <v>PI</v>
          </cell>
          <cell r="G125">
            <v>80</v>
          </cell>
          <cell r="H125">
            <v>0</v>
          </cell>
          <cell r="I125">
            <v>80</v>
          </cell>
          <cell r="J125">
            <v>4.16</v>
          </cell>
          <cell r="K125">
            <v>3.7440000000000002</v>
          </cell>
          <cell r="L125">
            <v>0.1</v>
          </cell>
          <cell r="N125">
            <v>33.28</v>
          </cell>
          <cell r="P125">
            <v>780083.20000000007</v>
          </cell>
          <cell r="Q125">
            <v>780083.20000000007</v>
          </cell>
        </row>
        <row r="126">
          <cell r="F126" t="str">
            <v>Milking</v>
          </cell>
          <cell r="G126">
            <v>198.5</v>
          </cell>
          <cell r="H126">
            <v>0</v>
          </cell>
          <cell r="I126">
            <v>198.5</v>
          </cell>
          <cell r="J126">
            <v>4.16</v>
          </cell>
          <cell r="K126">
            <v>3.7440000000000002</v>
          </cell>
          <cell r="L126">
            <v>0.1</v>
          </cell>
          <cell r="N126">
            <v>82.576000000000008</v>
          </cell>
          <cell r="P126">
            <v>1935581.4400000004</v>
          </cell>
          <cell r="Q126">
            <v>1935581.4400000004</v>
          </cell>
        </row>
        <row r="127">
          <cell r="F127" t="str">
            <v>Milking</v>
          </cell>
          <cell r="G127">
            <v>21.5</v>
          </cell>
          <cell r="H127">
            <v>21.5</v>
          </cell>
          <cell r="I127">
            <v>0</v>
          </cell>
          <cell r="J127">
            <v>4.16</v>
          </cell>
          <cell r="K127">
            <v>0</v>
          </cell>
          <cell r="L127">
            <v>1</v>
          </cell>
          <cell r="N127">
            <v>89.44</v>
          </cell>
          <cell r="P127">
            <v>2096473.6000000003</v>
          </cell>
          <cell r="Q127">
            <v>2096473.6000000003</v>
          </cell>
        </row>
        <row r="128">
          <cell r="B128" t="str">
            <v>Asingan</v>
          </cell>
          <cell r="G128">
            <v>288</v>
          </cell>
          <cell r="H128">
            <v>0</v>
          </cell>
          <cell r="I128">
            <v>288</v>
          </cell>
          <cell r="J128">
            <v>12.48</v>
          </cell>
          <cell r="K128">
            <v>11.232000000000001</v>
          </cell>
          <cell r="L128">
            <v>0.30000000000000004</v>
          </cell>
          <cell r="M128">
            <v>0</v>
          </cell>
          <cell r="N128">
            <v>119.80800000000002</v>
          </cell>
          <cell r="O128">
            <v>0</v>
          </cell>
          <cell r="P128">
            <v>2808299.5200000005</v>
          </cell>
          <cell r="Q128">
            <v>2808299.5200000005</v>
          </cell>
        </row>
        <row r="129">
          <cell r="F129" t="str">
            <v>Maturity</v>
          </cell>
          <cell r="G129">
            <v>53</v>
          </cell>
          <cell r="H129">
            <v>0</v>
          </cell>
          <cell r="I129">
            <v>53</v>
          </cell>
          <cell r="J129">
            <v>4.16</v>
          </cell>
          <cell r="K129">
            <v>3.7440000000000002</v>
          </cell>
          <cell r="L129">
            <v>0.1</v>
          </cell>
          <cell r="N129">
            <v>22.048000000000002</v>
          </cell>
          <cell r="P129">
            <v>516805.12000000011</v>
          </cell>
          <cell r="Q129">
            <v>516805.12000000011</v>
          </cell>
        </row>
        <row r="130">
          <cell r="F130" t="str">
            <v>Reproductive</v>
          </cell>
          <cell r="G130">
            <v>215</v>
          </cell>
          <cell r="H130">
            <v>0</v>
          </cell>
          <cell r="I130">
            <v>215</v>
          </cell>
          <cell r="J130">
            <v>4.16</v>
          </cell>
          <cell r="K130">
            <v>3.7440000000000002</v>
          </cell>
          <cell r="L130">
            <v>0.1</v>
          </cell>
          <cell r="N130">
            <v>89.440000000000012</v>
          </cell>
          <cell r="P130">
            <v>2096473.6000000003</v>
          </cell>
          <cell r="Q130">
            <v>2096473.6000000003</v>
          </cell>
        </row>
        <row r="131">
          <cell r="B131" t="str">
            <v>Sta. Maria</v>
          </cell>
          <cell r="F131" t="str">
            <v>Reproductive</v>
          </cell>
          <cell r="G131">
            <v>20</v>
          </cell>
          <cell r="H131">
            <v>0</v>
          </cell>
          <cell r="I131">
            <v>20</v>
          </cell>
          <cell r="J131">
            <v>4.16</v>
          </cell>
          <cell r="K131">
            <v>3.7440000000000002</v>
          </cell>
          <cell r="L131">
            <v>0.1</v>
          </cell>
          <cell r="N131">
            <v>8.32</v>
          </cell>
          <cell r="P131">
            <v>195020.80000000002</v>
          </cell>
          <cell r="Q131">
            <v>195020.80000000002</v>
          </cell>
        </row>
        <row r="132">
          <cell r="B132" t="str">
            <v>San Nicolas</v>
          </cell>
          <cell r="G132">
            <v>38.200000000000003</v>
          </cell>
          <cell r="H132">
            <v>0</v>
          </cell>
          <cell r="I132">
            <v>38.200000000000003</v>
          </cell>
          <cell r="J132">
            <v>8.32</v>
          </cell>
          <cell r="K132">
            <v>7.4880000000000004</v>
          </cell>
          <cell r="L132">
            <v>0.2</v>
          </cell>
          <cell r="M132">
            <v>0</v>
          </cell>
          <cell r="N132">
            <v>15.891200000000001</v>
          </cell>
          <cell r="O132">
            <v>0</v>
          </cell>
          <cell r="P132">
            <v>372489.72800000006</v>
          </cell>
          <cell r="Q132">
            <v>372489.72800000006</v>
          </cell>
        </row>
        <row r="133">
          <cell r="F133" t="str">
            <v>Reproductive</v>
          </cell>
          <cell r="G133">
            <v>35.200000000000003</v>
          </cell>
          <cell r="H133">
            <v>0</v>
          </cell>
          <cell r="I133">
            <v>35.200000000000003</v>
          </cell>
          <cell r="J133">
            <v>4.16</v>
          </cell>
          <cell r="K133">
            <v>3.7440000000000002</v>
          </cell>
          <cell r="L133">
            <v>0.1</v>
          </cell>
          <cell r="N133">
            <v>14.643200000000002</v>
          </cell>
          <cell r="P133">
            <v>343236.60800000007</v>
          </cell>
          <cell r="Q133">
            <v>343236.60800000007</v>
          </cell>
        </row>
        <row r="134">
          <cell r="F134" t="str">
            <v>Maturity</v>
          </cell>
          <cell r="G134">
            <v>3</v>
          </cell>
          <cell r="H134">
            <v>0</v>
          </cell>
          <cell r="I134">
            <v>3</v>
          </cell>
          <cell r="J134">
            <v>4.16</v>
          </cell>
          <cell r="K134">
            <v>3.7440000000000002</v>
          </cell>
          <cell r="L134">
            <v>0.1</v>
          </cell>
          <cell r="N134">
            <v>1.2480000000000002</v>
          </cell>
          <cell r="P134">
            <v>29253.120000000006</v>
          </cell>
          <cell r="Q134">
            <v>29253.120000000006</v>
          </cell>
        </row>
        <row r="135">
          <cell r="B135" t="str">
            <v>Tayug</v>
          </cell>
          <cell r="G135">
            <v>634.5</v>
          </cell>
          <cell r="H135">
            <v>0</v>
          </cell>
          <cell r="I135">
            <v>634.5</v>
          </cell>
          <cell r="J135">
            <v>8.32</v>
          </cell>
          <cell r="K135">
            <v>7.4880000000000004</v>
          </cell>
          <cell r="L135">
            <v>0.2</v>
          </cell>
          <cell r="M135">
            <v>0</v>
          </cell>
          <cell r="N135">
            <v>263.952</v>
          </cell>
          <cell r="O135">
            <v>0</v>
          </cell>
          <cell r="P135">
            <v>6187034.8800000008</v>
          </cell>
          <cell r="Q135">
            <v>6187034.8800000008</v>
          </cell>
        </row>
        <row r="136">
          <cell r="F136" t="str">
            <v>Reproductive</v>
          </cell>
          <cell r="G136">
            <v>478.5</v>
          </cell>
          <cell r="H136">
            <v>0</v>
          </cell>
          <cell r="I136">
            <v>478.5</v>
          </cell>
          <cell r="J136">
            <v>4.16</v>
          </cell>
          <cell r="K136">
            <v>3.7440000000000002</v>
          </cell>
          <cell r="L136">
            <v>0.1</v>
          </cell>
          <cell r="N136">
            <v>199.05600000000001</v>
          </cell>
          <cell r="P136">
            <v>4665872.6400000006</v>
          </cell>
          <cell r="Q136">
            <v>4665872.6400000006</v>
          </cell>
        </row>
        <row r="137">
          <cell r="F137" t="str">
            <v>Maturity</v>
          </cell>
          <cell r="G137">
            <v>156</v>
          </cell>
          <cell r="H137">
            <v>0</v>
          </cell>
          <cell r="I137">
            <v>156</v>
          </cell>
          <cell r="J137">
            <v>4.16</v>
          </cell>
          <cell r="K137">
            <v>3.7440000000000002</v>
          </cell>
          <cell r="L137">
            <v>0.1</v>
          </cell>
          <cell r="N137">
            <v>64.896000000000001</v>
          </cell>
          <cell r="P137">
            <v>1521162.2400000002</v>
          </cell>
          <cell r="Q137">
            <v>1521162.2400000002</v>
          </cell>
        </row>
        <row r="138">
          <cell r="B138" t="str">
            <v>Umingan</v>
          </cell>
          <cell r="G138">
            <v>85</v>
          </cell>
          <cell r="H138">
            <v>55</v>
          </cell>
          <cell r="I138">
            <v>30</v>
          </cell>
          <cell r="J138">
            <v>8.32</v>
          </cell>
          <cell r="K138">
            <v>3.7440000000000002</v>
          </cell>
          <cell r="L138">
            <v>1.1000000000000001</v>
          </cell>
          <cell r="M138">
            <v>0</v>
          </cell>
          <cell r="N138">
            <v>241.28</v>
          </cell>
          <cell r="O138">
            <v>0</v>
          </cell>
          <cell r="P138">
            <v>5655603.2000000002</v>
          </cell>
          <cell r="Q138">
            <v>5655603.2000000002</v>
          </cell>
        </row>
        <row r="139">
          <cell r="F139" t="str">
            <v>Reproductive</v>
          </cell>
          <cell r="G139">
            <v>30</v>
          </cell>
          <cell r="H139">
            <v>0</v>
          </cell>
          <cell r="I139">
            <v>30</v>
          </cell>
          <cell r="J139">
            <v>4.16</v>
          </cell>
          <cell r="K139">
            <v>3.7440000000000002</v>
          </cell>
          <cell r="L139">
            <v>0.1</v>
          </cell>
          <cell r="N139">
            <v>12.48</v>
          </cell>
          <cell r="P139">
            <v>292531.20000000001</v>
          </cell>
          <cell r="Q139">
            <v>292531.20000000001</v>
          </cell>
        </row>
        <row r="140">
          <cell r="F140" t="str">
            <v>Reproductive</v>
          </cell>
          <cell r="G140">
            <v>55</v>
          </cell>
          <cell r="H140">
            <v>55</v>
          </cell>
          <cell r="J140">
            <v>4.16</v>
          </cell>
          <cell r="K140">
            <v>0</v>
          </cell>
          <cell r="L140">
            <v>1</v>
          </cell>
          <cell r="N140">
            <v>228.8</v>
          </cell>
          <cell r="P140">
            <v>5363072</v>
          </cell>
          <cell r="Q140">
            <v>5363072</v>
          </cell>
        </row>
        <row r="143">
          <cell r="B143" t="str">
            <v>District 1</v>
          </cell>
          <cell r="G143">
            <v>541</v>
          </cell>
          <cell r="H143">
            <v>0</v>
          </cell>
          <cell r="I143">
            <v>541</v>
          </cell>
          <cell r="N143">
            <v>245.07300000000004</v>
          </cell>
          <cell r="P143">
            <v>5139180.8100000005</v>
          </cell>
          <cell r="Q143">
            <v>5139180.8100000005</v>
          </cell>
        </row>
        <row r="144">
          <cell r="B144" t="str">
            <v>Bangar</v>
          </cell>
          <cell r="F144" t="str">
            <v>Vegetative</v>
          </cell>
          <cell r="G144">
            <v>156</v>
          </cell>
          <cell r="I144">
            <v>156</v>
          </cell>
          <cell r="J144">
            <v>4.53</v>
          </cell>
          <cell r="K144">
            <v>4.077</v>
          </cell>
          <cell r="L144">
            <v>0.1</v>
          </cell>
          <cell r="N144">
            <v>70.668000000000006</v>
          </cell>
          <cell r="P144">
            <v>1481907.96</v>
          </cell>
          <cell r="Q144">
            <v>1481907.96</v>
          </cell>
        </row>
        <row r="145">
          <cell r="B145" t="str">
            <v>Luna</v>
          </cell>
          <cell r="F145" t="str">
            <v>Repro/Maturity</v>
          </cell>
          <cell r="G145">
            <v>135</v>
          </cell>
          <cell r="I145">
            <v>135</v>
          </cell>
          <cell r="J145">
            <v>4.53</v>
          </cell>
          <cell r="K145">
            <v>4.077</v>
          </cell>
          <cell r="L145">
            <v>0.1</v>
          </cell>
          <cell r="N145">
            <v>61.155000000000008</v>
          </cell>
          <cell r="P145">
            <v>1282420.3500000001</v>
          </cell>
          <cell r="Q145">
            <v>1282420.3500000001</v>
          </cell>
        </row>
        <row r="146">
          <cell r="B146" t="str">
            <v>Balaoan</v>
          </cell>
          <cell r="G146">
            <v>125</v>
          </cell>
          <cell r="H146">
            <v>0</v>
          </cell>
          <cell r="I146">
            <v>125</v>
          </cell>
          <cell r="J146">
            <v>9.06</v>
          </cell>
          <cell r="K146">
            <v>8.1539999999999999</v>
          </cell>
          <cell r="L146">
            <v>0.2</v>
          </cell>
          <cell r="M146">
            <v>0</v>
          </cell>
          <cell r="N146">
            <v>56.625000000000007</v>
          </cell>
          <cell r="O146">
            <v>0</v>
          </cell>
          <cell r="P146">
            <v>1187426.25</v>
          </cell>
          <cell r="Q146">
            <v>1187426.25</v>
          </cell>
        </row>
        <row r="147">
          <cell r="F147" t="str">
            <v>Reproductive</v>
          </cell>
          <cell r="G147">
            <v>34</v>
          </cell>
          <cell r="I147">
            <v>34</v>
          </cell>
          <cell r="J147">
            <v>4.53</v>
          </cell>
          <cell r="K147">
            <v>4.077</v>
          </cell>
          <cell r="L147">
            <v>0.1</v>
          </cell>
          <cell r="N147">
            <v>15.402000000000001</v>
          </cell>
          <cell r="P147">
            <v>322979.94</v>
          </cell>
          <cell r="Q147">
            <v>322979.94</v>
          </cell>
        </row>
        <row r="148">
          <cell r="F148" t="str">
            <v>Maturity</v>
          </cell>
          <cell r="G148">
            <v>91</v>
          </cell>
          <cell r="I148">
            <v>91</v>
          </cell>
          <cell r="J148">
            <v>4.53</v>
          </cell>
          <cell r="K148">
            <v>4.077</v>
          </cell>
          <cell r="L148">
            <v>0.1</v>
          </cell>
          <cell r="N148">
            <v>41.223000000000006</v>
          </cell>
          <cell r="P148">
            <v>864446.31</v>
          </cell>
          <cell r="Q148">
            <v>864446.31</v>
          </cell>
        </row>
        <row r="149">
          <cell r="B149" t="str">
            <v>District 2</v>
          </cell>
          <cell r="G149">
            <v>2140</v>
          </cell>
          <cell r="H149">
            <v>0</v>
          </cell>
          <cell r="I149">
            <v>2140</v>
          </cell>
          <cell r="N149">
            <v>969.42000000000019</v>
          </cell>
          <cell r="P149">
            <v>20328737.399999999</v>
          </cell>
          <cell r="Q149">
            <v>20328737.399999999</v>
          </cell>
        </row>
        <row r="150">
          <cell r="B150" t="str">
            <v>Sto. Tomas</v>
          </cell>
          <cell r="F150" t="str">
            <v>Reproductive</v>
          </cell>
          <cell r="G150">
            <v>58</v>
          </cell>
          <cell r="I150">
            <v>58</v>
          </cell>
          <cell r="J150">
            <v>4.53</v>
          </cell>
          <cell r="K150">
            <v>4.077</v>
          </cell>
          <cell r="L150">
            <v>0.1</v>
          </cell>
          <cell r="N150">
            <v>26.274000000000001</v>
          </cell>
          <cell r="P150">
            <v>550965.78</v>
          </cell>
          <cell r="Q150">
            <v>550965.78</v>
          </cell>
        </row>
        <row r="151">
          <cell r="B151" t="str">
            <v>Caba</v>
          </cell>
          <cell r="F151" t="str">
            <v>Reproductive</v>
          </cell>
          <cell r="G151">
            <v>120</v>
          </cell>
          <cell r="I151">
            <v>120</v>
          </cell>
          <cell r="J151">
            <v>4.53</v>
          </cell>
          <cell r="K151">
            <v>4.077</v>
          </cell>
          <cell r="L151">
            <v>0.1</v>
          </cell>
          <cell r="N151">
            <v>54.360000000000007</v>
          </cell>
          <cell r="P151">
            <v>1139929.2</v>
          </cell>
          <cell r="Q151">
            <v>1139929.2</v>
          </cell>
        </row>
        <row r="152">
          <cell r="B152" t="str">
            <v>Agoo</v>
          </cell>
          <cell r="G152">
            <v>154</v>
          </cell>
          <cell r="H152">
            <v>0</v>
          </cell>
          <cell r="I152">
            <v>154</v>
          </cell>
          <cell r="J152">
            <v>9.06</v>
          </cell>
          <cell r="K152">
            <v>8.1539999999999999</v>
          </cell>
          <cell r="L152">
            <v>0.2</v>
          </cell>
          <cell r="M152">
            <v>0</v>
          </cell>
          <cell r="N152">
            <v>69.762</v>
          </cell>
          <cell r="O152">
            <v>0</v>
          </cell>
          <cell r="P152">
            <v>1462909.1400000001</v>
          </cell>
          <cell r="Q152">
            <v>1462909.1400000001</v>
          </cell>
        </row>
        <row r="153">
          <cell r="F153" t="str">
            <v>Maturity</v>
          </cell>
          <cell r="G153">
            <v>110</v>
          </cell>
          <cell r="I153">
            <v>110</v>
          </cell>
          <cell r="J153">
            <v>4.53</v>
          </cell>
          <cell r="K153">
            <v>4.077</v>
          </cell>
          <cell r="L153">
            <v>0.1</v>
          </cell>
          <cell r="N153">
            <v>49.830000000000005</v>
          </cell>
          <cell r="P153">
            <v>1044935.1000000001</v>
          </cell>
          <cell r="Q153">
            <v>1044935.1000000001</v>
          </cell>
        </row>
        <row r="154">
          <cell r="F154" t="str">
            <v>Reproductive</v>
          </cell>
          <cell r="G154">
            <v>44</v>
          </cell>
          <cell r="I154">
            <v>44</v>
          </cell>
          <cell r="J154">
            <v>4.53</v>
          </cell>
          <cell r="K154">
            <v>4.077</v>
          </cell>
          <cell r="L154">
            <v>0.1</v>
          </cell>
          <cell r="N154">
            <v>19.932000000000002</v>
          </cell>
          <cell r="P154">
            <v>417974.04</v>
          </cell>
          <cell r="Q154">
            <v>417974.04</v>
          </cell>
        </row>
        <row r="155">
          <cell r="B155" t="str">
            <v>Tubao</v>
          </cell>
          <cell r="G155">
            <v>682</v>
          </cell>
          <cell r="H155">
            <v>0</v>
          </cell>
          <cell r="I155">
            <v>682</v>
          </cell>
          <cell r="J155">
            <v>9.06</v>
          </cell>
          <cell r="K155">
            <v>8.1539999999999999</v>
          </cell>
          <cell r="L155">
            <v>0.2</v>
          </cell>
          <cell r="M155">
            <v>0</v>
          </cell>
          <cell r="N155">
            <v>308.94600000000003</v>
          </cell>
          <cell r="O155">
            <v>0</v>
          </cell>
          <cell r="P155">
            <v>6478597.6200000001</v>
          </cell>
          <cell r="Q155">
            <v>6478597.6200000001</v>
          </cell>
        </row>
        <row r="156">
          <cell r="F156" t="str">
            <v>Reproductive</v>
          </cell>
          <cell r="G156">
            <v>605</v>
          </cell>
          <cell r="I156">
            <v>605</v>
          </cell>
          <cell r="J156">
            <v>4.53</v>
          </cell>
          <cell r="K156">
            <v>4.077</v>
          </cell>
          <cell r="L156">
            <v>0.1</v>
          </cell>
          <cell r="N156">
            <v>274.065</v>
          </cell>
          <cell r="P156">
            <v>5747143.0499999998</v>
          </cell>
          <cell r="Q156">
            <v>5747143.0499999998</v>
          </cell>
        </row>
        <row r="157">
          <cell r="F157" t="str">
            <v>Maturity</v>
          </cell>
          <cell r="G157">
            <v>77</v>
          </cell>
          <cell r="I157">
            <v>77</v>
          </cell>
          <cell r="J157">
            <v>4.53</v>
          </cell>
          <cell r="K157">
            <v>4.077</v>
          </cell>
          <cell r="L157">
            <v>0.1</v>
          </cell>
          <cell r="N157">
            <v>34.881</v>
          </cell>
          <cell r="P157">
            <v>731454.57</v>
          </cell>
          <cell r="Q157">
            <v>731454.57</v>
          </cell>
        </row>
        <row r="158">
          <cell r="B158" t="str">
            <v>Rosario</v>
          </cell>
          <cell r="G158">
            <v>145</v>
          </cell>
          <cell r="H158">
            <v>0</v>
          </cell>
          <cell r="I158">
            <v>145</v>
          </cell>
          <cell r="J158">
            <v>13.59</v>
          </cell>
          <cell r="K158">
            <v>12.231</v>
          </cell>
          <cell r="L158">
            <v>0.30000000000000004</v>
          </cell>
          <cell r="M158">
            <v>0</v>
          </cell>
          <cell r="N158">
            <v>65.685000000000002</v>
          </cell>
          <cell r="O158">
            <v>0</v>
          </cell>
          <cell r="P158">
            <v>1377414.45</v>
          </cell>
          <cell r="Q158">
            <v>1377414.45</v>
          </cell>
        </row>
        <row r="159">
          <cell r="F159" t="str">
            <v>Maturity</v>
          </cell>
          <cell r="G159">
            <v>10</v>
          </cell>
          <cell r="I159">
            <v>10</v>
          </cell>
          <cell r="J159">
            <v>4.53</v>
          </cell>
          <cell r="K159">
            <v>4.077</v>
          </cell>
          <cell r="L159">
            <v>0.1</v>
          </cell>
          <cell r="N159">
            <v>4.53</v>
          </cell>
          <cell r="P159">
            <v>94994.1</v>
          </cell>
          <cell r="Q159">
            <v>94994.1</v>
          </cell>
        </row>
        <row r="160">
          <cell r="F160" t="str">
            <v>Reproductive</v>
          </cell>
          <cell r="G160">
            <v>70</v>
          </cell>
          <cell r="I160">
            <v>70</v>
          </cell>
          <cell r="J160">
            <v>4.53</v>
          </cell>
          <cell r="K160">
            <v>4.077</v>
          </cell>
          <cell r="L160">
            <v>0.1</v>
          </cell>
          <cell r="N160">
            <v>31.710000000000004</v>
          </cell>
          <cell r="P160">
            <v>664958.70000000007</v>
          </cell>
          <cell r="Q160">
            <v>664958.70000000007</v>
          </cell>
        </row>
        <row r="161">
          <cell r="B161" t="str">
            <v>Burgos</v>
          </cell>
          <cell r="F161" t="str">
            <v>Repro/Maturity</v>
          </cell>
          <cell r="G161">
            <v>65</v>
          </cell>
          <cell r="I161">
            <v>65</v>
          </cell>
          <cell r="J161">
            <v>4.53</v>
          </cell>
          <cell r="K161">
            <v>4.077</v>
          </cell>
          <cell r="L161">
            <v>0.1</v>
          </cell>
          <cell r="N161">
            <v>29.445</v>
          </cell>
          <cell r="P161">
            <v>617461.64999999991</v>
          </cell>
          <cell r="Q161">
            <v>617461.64999999991</v>
          </cell>
        </row>
        <row r="165">
          <cell r="B165" t="str">
            <v>Cabugao</v>
          </cell>
          <cell r="C165" t="str">
            <v>Irrigated</v>
          </cell>
          <cell r="F165" t="str">
            <v>Maturity</v>
          </cell>
          <cell r="G165">
            <v>5</v>
          </cell>
          <cell r="H165">
            <v>0</v>
          </cell>
          <cell r="I165">
            <v>5</v>
          </cell>
          <cell r="J165">
            <v>4.24</v>
          </cell>
          <cell r="K165">
            <v>4.1551999999999998</v>
          </cell>
          <cell r="L165">
            <v>0.02</v>
          </cell>
          <cell r="N165">
            <v>0.42399999999999999</v>
          </cell>
          <cell r="P165">
            <v>10392.240000000002</v>
          </cell>
          <cell r="Q165">
            <v>10392.240000000002</v>
          </cell>
        </row>
        <row r="166">
          <cell r="B166" t="str">
            <v>Caoayan</v>
          </cell>
          <cell r="G166">
            <v>16</v>
          </cell>
          <cell r="H166">
            <v>0</v>
          </cell>
          <cell r="I166">
            <v>16</v>
          </cell>
          <cell r="J166">
            <v>8.48</v>
          </cell>
          <cell r="K166">
            <v>7.6320000000000006</v>
          </cell>
          <cell r="L166">
            <v>0.2</v>
          </cell>
          <cell r="M166">
            <v>0</v>
          </cell>
          <cell r="N166">
            <v>3.6040000000000005</v>
          </cell>
          <cell r="O166">
            <v>0</v>
          </cell>
          <cell r="P166">
            <v>88334.040000000023</v>
          </cell>
          <cell r="Q166">
            <v>88334.040000000023</v>
          </cell>
        </row>
        <row r="167">
          <cell r="C167" t="str">
            <v>Irrigated</v>
          </cell>
          <cell r="F167" t="str">
            <v>Maturity</v>
          </cell>
          <cell r="G167">
            <v>0.5</v>
          </cell>
          <cell r="H167">
            <v>0</v>
          </cell>
          <cell r="I167">
            <v>0.5</v>
          </cell>
          <cell r="J167">
            <v>4.24</v>
          </cell>
          <cell r="K167">
            <v>3.6040000000000001</v>
          </cell>
          <cell r="L167">
            <v>0.15</v>
          </cell>
          <cell r="N167">
            <v>0.318</v>
          </cell>
          <cell r="P167">
            <v>7794.1800000000012</v>
          </cell>
          <cell r="Q167">
            <v>7794.1800000000012</v>
          </cell>
        </row>
        <row r="168">
          <cell r="F168" t="str">
            <v>Reproductive</v>
          </cell>
          <cell r="G168">
            <v>15.5</v>
          </cell>
          <cell r="H168">
            <v>0</v>
          </cell>
          <cell r="I168">
            <v>15.5</v>
          </cell>
          <cell r="J168">
            <v>4.24</v>
          </cell>
          <cell r="K168">
            <v>4.0280000000000005</v>
          </cell>
          <cell r="L168">
            <v>0.05</v>
          </cell>
          <cell r="N168">
            <v>3.2860000000000005</v>
          </cell>
          <cell r="P168">
            <v>80539.860000000015</v>
          </cell>
          <cell r="Q168">
            <v>80539.860000000015</v>
          </cell>
        </row>
        <row r="169">
          <cell r="B169" t="str">
            <v>Sinait</v>
          </cell>
          <cell r="G169">
            <v>50.94</v>
          </cell>
          <cell r="H169">
            <v>0</v>
          </cell>
          <cell r="I169">
            <v>50.94</v>
          </cell>
          <cell r="J169">
            <v>12.72</v>
          </cell>
          <cell r="K169">
            <v>11.829599999999999</v>
          </cell>
          <cell r="L169">
            <v>0.21</v>
          </cell>
          <cell r="M169">
            <v>0</v>
          </cell>
          <cell r="N169">
            <v>31.919568000000002</v>
          </cell>
          <cell r="O169">
            <v>0</v>
          </cell>
          <cell r="P169">
            <v>782348.61168000009</v>
          </cell>
          <cell r="Q169">
            <v>782348.61168000009</v>
          </cell>
        </row>
        <row r="170">
          <cell r="C170" t="str">
            <v>Irrigated</v>
          </cell>
          <cell r="F170" t="str">
            <v>Maturity</v>
          </cell>
          <cell r="G170">
            <v>0.84</v>
          </cell>
          <cell r="H170">
            <v>0</v>
          </cell>
          <cell r="I170">
            <v>0.84</v>
          </cell>
          <cell r="J170">
            <v>4.24</v>
          </cell>
          <cell r="K170">
            <v>4.1128</v>
          </cell>
          <cell r="L170">
            <v>0.03</v>
          </cell>
          <cell r="N170">
            <v>0.106848</v>
          </cell>
          <cell r="P170">
            <v>2618.8444799999997</v>
          </cell>
          <cell r="Q170">
            <v>2618.8444799999997</v>
          </cell>
        </row>
        <row r="171">
          <cell r="C171" t="str">
            <v>Rainfed</v>
          </cell>
          <cell r="F171" t="str">
            <v>Maturity</v>
          </cell>
          <cell r="G171">
            <v>0.1</v>
          </cell>
          <cell r="H171">
            <v>0</v>
          </cell>
          <cell r="I171">
            <v>0.1</v>
          </cell>
          <cell r="J171">
            <v>4.24</v>
          </cell>
          <cell r="K171">
            <v>4.1128</v>
          </cell>
          <cell r="L171">
            <v>0.03</v>
          </cell>
          <cell r="N171">
            <v>1.2720000000000002E-2</v>
          </cell>
          <cell r="P171">
            <v>311.76720000000006</v>
          </cell>
          <cell r="Q171">
            <v>311.76720000000006</v>
          </cell>
        </row>
        <row r="172">
          <cell r="F172" t="str">
            <v>Reproductive</v>
          </cell>
          <cell r="G172">
            <v>50</v>
          </cell>
          <cell r="H172">
            <v>0</v>
          </cell>
          <cell r="I172">
            <v>50</v>
          </cell>
          <cell r="J172">
            <v>4.24</v>
          </cell>
          <cell r="K172">
            <v>3.6040000000000001</v>
          </cell>
          <cell r="L172">
            <v>0.15</v>
          </cell>
          <cell r="N172">
            <v>31.8</v>
          </cell>
          <cell r="P172">
            <v>779418.00000000012</v>
          </cell>
          <cell r="Q172">
            <v>779418.00000000012</v>
          </cell>
        </row>
        <row r="173">
          <cell r="B173" t="str">
            <v>Bantay</v>
          </cell>
          <cell r="C173" t="str">
            <v>Irrigated</v>
          </cell>
          <cell r="F173" t="str">
            <v>Reproductive</v>
          </cell>
          <cell r="G173">
            <v>50</v>
          </cell>
          <cell r="H173">
            <v>0</v>
          </cell>
          <cell r="I173">
            <v>50</v>
          </cell>
          <cell r="J173">
            <v>4.24</v>
          </cell>
          <cell r="K173">
            <v>3.6040000000000001</v>
          </cell>
          <cell r="L173">
            <v>0.15</v>
          </cell>
          <cell r="N173">
            <v>31.8</v>
          </cell>
          <cell r="P173">
            <v>779418.00000000012</v>
          </cell>
          <cell r="Q173">
            <v>779418.00000000012</v>
          </cell>
        </row>
        <row r="174">
          <cell r="B174" t="str">
            <v>Magsingal</v>
          </cell>
          <cell r="C174" t="str">
            <v>Irrigated</v>
          </cell>
          <cell r="F174" t="str">
            <v>Reproductive</v>
          </cell>
          <cell r="G174">
            <v>30</v>
          </cell>
          <cell r="H174">
            <v>0</v>
          </cell>
          <cell r="I174">
            <v>30</v>
          </cell>
          <cell r="J174">
            <v>4.24</v>
          </cell>
          <cell r="K174">
            <v>3.6040000000000001</v>
          </cell>
          <cell r="L174">
            <v>0.15</v>
          </cell>
          <cell r="N174">
            <v>19.080000000000002</v>
          </cell>
          <cell r="P174">
            <v>467650.80000000005</v>
          </cell>
          <cell r="Q174">
            <v>467650.80000000005</v>
          </cell>
        </row>
        <row r="175">
          <cell r="B175" t="str">
            <v>San Vicente</v>
          </cell>
          <cell r="C175" t="str">
            <v>Irrigated</v>
          </cell>
          <cell r="F175" t="str">
            <v>Maturity</v>
          </cell>
          <cell r="G175">
            <v>43.5</v>
          </cell>
          <cell r="H175">
            <v>0</v>
          </cell>
          <cell r="I175">
            <v>43.5</v>
          </cell>
          <cell r="J175">
            <v>4.24</v>
          </cell>
          <cell r="K175">
            <v>3.6040000000000001</v>
          </cell>
          <cell r="L175">
            <v>0.15</v>
          </cell>
          <cell r="N175">
            <v>27.666</v>
          </cell>
          <cell r="P175">
            <v>678093.66</v>
          </cell>
          <cell r="Q175">
            <v>678093.66</v>
          </cell>
        </row>
        <row r="176">
          <cell r="B176" t="str">
            <v>San Ildefonso</v>
          </cell>
          <cell r="G176">
            <v>30.27</v>
          </cell>
          <cell r="H176">
            <v>0</v>
          </cell>
          <cell r="I176">
            <v>30.27</v>
          </cell>
          <cell r="J176">
            <v>8.48</v>
          </cell>
          <cell r="K176">
            <v>8.0560000000000009</v>
          </cell>
          <cell r="L176">
            <v>0.1</v>
          </cell>
          <cell r="M176">
            <v>0</v>
          </cell>
          <cell r="N176">
            <v>6.4172400000000014</v>
          </cell>
          <cell r="O176">
            <v>0</v>
          </cell>
          <cell r="P176">
            <v>157286.55240000004</v>
          </cell>
          <cell r="Q176">
            <v>157286.55240000004</v>
          </cell>
        </row>
        <row r="177">
          <cell r="C177" t="str">
            <v>Irrigated</v>
          </cell>
          <cell r="F177" t="str">
            <v>Maturity</v>
          </cell>
          <cell r="G177">
            <v>2.72</v>
          </cell>
          <cell r="H177">
            <v>0</v>
          </cell>
          <cell r="I177">
            <v>2.72</v>
          </cell>
          <cell r="J177">
            <v>4.24</v>
          </cell>
          <cell r="K177">
            <v>4.0280000000000005</v>
          </cell>
          <cell r="L177">
            <v>0.05</v>
          </cell>
          <cell r="N177">
            <v>0.57664000000000015</v>
          </cell>
          <cell r="P177">
            <v>14133.446400000004</v>
          </cell>
          <cell r="Q177">
            <v>14133.446400000004</v>
          </cell>
        </row>
        <row r="178">
          <cell r="F178" t="str">
            <v>Flowering</v>
          </cell>
          <cell r="G178">
            <v>27.55</v>
          </cell>
          <cell r="H178">
            <v>0</v>
          </cell>
          <cell r="I178">
            <v>27.55</v>
          </cell>
          <cell r="J178">
            <v>4.24</v>
          </cell>
          <cell r="K178">
            <v>4.0280000000000005</v>
          </cell>
          <cell r="L178">
            <v>0.05</v>
          </cell>
          <cell r="N178">
            <v>5.8406000000000011</v>
          </cell>
          <cell r="P178">
            <v>143153.10600000003</v>
          </cell>
          <cell r="Q178">
            <v>143153.10600000003</v>
          </cell>
        </row>
        <row r="179">
          <cell r="B179" t="str">
            <v>Sta. Catalina</v>
          </cell>
          <cell r="C179" t="str">
            <v>Irrigated</v>
          </cell>
          <cell r="F179" t="str">
            <v>Flowering-Milking</v>
          </cell>
          <cell r="G179">
            <v>15</v>
          </cell>
          <cell r="H179">
            <v>0</v>
          </cell>
          <cell r="I179">
            <v>15</v>
          </cell>
          <cell r="J179">
            <v>4.24</v>
          </cell>
          <cell r="K179">
            <v>3.6040000000000001</v>
          </cell>
          <cell r="L179">
            <v>0.15</v>
          </cell>
          <cell r="N179">
            <v>9.5400000000000009</v>
          </cell>
          <cell r="P179">
            <v>233825.40000000002</v>
          </cell>
          <cell r="Q179">
            <v>233825.40000000002</v>
          </cell>
        </row>
        <row r="180">
          <cell r="B180" t="str">
            <v>San Juan</v>
          </cell>
          <cell r="C180" t="str">
            <v>Irrigated</v>
          </cell>
          <cell r="F180" t="str">
            <v>Reproductive</v>
          </cell>
          <cell r="G180">
            <v>52</v>
          </cell>
          <cell r="H180">
            <v>0</v>
          </cell>
          <cell r="I180">
            <v>52</v>
          </cell>
          <cell r="J180">
            <v>4.24</v>
          </cell>
          <cell r="K180">
            <v>3.6040000000000001</v>
          </cell>
          <cell r="L180">
            <v>0.15</v>
          </cell>
          <cell r="N180">
            <v>33.072000000000003</v>
          </cell>
          <cell r="P180">
            <v>810594.7200000002</v>
          </cell>
          <cell r="Q180">
            <v>810594.7200000002</v>
          </cell>
        </row>
        <row r="181">
          <cell r="B181" t="str">
            <v>Sto. Domingo</v>
          </cell>
          <cell r="C181" t="str">
            <v>Irrigated</v>
          </cell>
          <cell r="F181" t="str">
            <v>Reproductive</v>
          </cell>
          <cell r="G181">
            <v>320.5</v>
          </cell>
          <cell r="H181">
            <v>0</v>
          </cell>
          <cell r="I181">
            <v>320.5</v>
          </cell>
          <cell r="J181">
            <v>4.24</v>
          </cell>
          <cell r="K181">
            <v>3.6040000000000001</v>
          </cell>
          <cell r="L181">
            <v>0.15</v>
          </cell>
          <cell r="N181">
            <v>203.83799999999999</v>
          </cell>
          <cell r="P181">
            <v>4996069.38</v>
          </cell>
          <cell r="Q181">
            <v>4996069.38</v>
          </cell>
        </row>
        <row r="182">
          <cell r="B182" t="str">
            <v>Vigan City</v>
          </cell>
          <cell r="G182">
            <v>140</v>
          </cell>
          <cell r="H182">
            <v>0</v>
          </cell>
          <cell r="I182">
            <v>140</v>
          </cell>
          <cell r="J182">
            <v>8.48</v>
          </cell>
          <cell r="K182">
            <v>7.8440000000000012</v>
          </cell>
          <cell r="L182">
            <v>0.15000000000000002</v>
          </cell>
          <cell r="M182">
            <v>0</v>
          </cell>
          <cell r="N182">
            <v>42.400000000000006</v>
          </cell>
          <cell r="O182">
            <v>0</v>
          </cell>
          <cell r="P182">
            <v>1039224.0000000002</v>
          </cell>
          <cell r="Q182">
            <v>1039224.0000000002</v>
          </cell>
        </row>
        <row r="183">
          <cell r="C183" t="str">
            <v>Irrigated</v>
          </cell>
          <cell r="F183" t="str">
            <v>Flowering</v>
          </cell>
          <cell r="G183">
            <v>60</v>
          </cell>
          <cell r="H183">
            <v>0</v>
          </cell>
          <cell r="I183">
            <v>60</v>
          </cell>
          <cell r="J183">
            <v>4.24</v>
          </cell>
          <cell r="K183">
            <v>3.8160000000000003</v>
          </cell>
          <cell r="L183">
            <v>0.1</v>
          </cell>
          <cell r="N183">
            <v>25.44</v>
          </cell>
          <cell r="P183">
            <v>623534.40000000014</v>
          </cell>
          <cell r="Q183">
            <v>623534.40000000014</v>
          </cell>
        </row>
        <row r="184">
          <cell r="F184" t="str">
            <v>Maturity</v>
          </cell>
          <cell r="G184">
            <v>80</v>
          </cell>
          <cell r="H184">
            <v>0</v>
          </cell>
          <cell r="I184">
            <v>80</v>
          </cell>
          <cell r="J184">
            <v>4.24</v>
          </cell>
          <cell r="K184">
            <v>4.0280000000000005</v>
          </cell>
          <cell r="L184">
            <v>0.05</v>
          </cell>
          <cell r="N184">
            <v>16.96</v>
          </cell>
          <cell r="P184">
            <v>415689.60000000003</v>
          </cell>
          <cell r="Q184">
            <v>415689.60000000003</v>
          </cell>
        </row>
        <row r="185">
          <cell r="B185" t="str">
            <v>District 2</v>
          </cell>
          <cell r="G185">
            <v>1482.7</v>
          </cell>
          <cell r="H185">
            <v>9.6999999999999993</v>
          </cell>
          <cell r="I185">
            <v>1473</v>
          </cell>
          <cell r="N185">
            <v>1080.3579359999999</v>
          </cell>
          <cell r="P185">
            <v>25534990.051359996</v>
          </cell>
          <cell r="Q185">
            <v>25534990.051359996</v>
          </cell>
        </row>
        <row r="186">
          <cell r="B186" t="str">
            <v>Tagudin</v>
          </cell>
          <cell r="C186" t="str">
            <v>Irrigated</v>
          </cell>
          <cell r="F186" t="str">
            <v>Reproductive</v>
          </cell>
          <cell r="G186">
            <v>765</v>
          </cell>
          <cell r="H186">
            <v>0</v>
          </cell>
          <cell r="I186">
            <v>765</v>
          </cell>
          <cell r="J186">
            <v>4.24</v>
          </cell>
          <cell r="K186">
            <v>3.8160000000000003</v>
          </cell>
          <cell r="L186">
            <v>0.1</v>
          </cell>
          <cell r="N186">
            <v>324.36</v>
          </cell>
          <cell r="P186">
            <v>7950063.6000000006</v>
          </cell>
          <cell r="Q186">
            <v>7950063.6000000006</v>
          </cell>
        </row>
        <row r="187">
          <cell r="B187" t="str">
            <v>Santa</v>
          </cell>
          <cell r="C187" t="str">
            <v>Irrigated</v>
          </cell>
          <cell r="F187" t="str">
            <v>Maturity</v>
          </cell>
          <cell r="G187">
            <v>127</v>
          </cell>
          <cell r="H187">
            <v>0</v>
          </cell>
          <cell r="I187">
            <v>127</v>
          </cell>
          <cell r="J187">
            <v>4.24</v>
          </cell>
          <cell r="K187">
            <v>4.1976000000000004</v>
          </cell>
          <cell r="L187">
            <v>0.01</v>
          </cell>
          <cell r="N187">
            <v>5.3848000000000003</v>
          </cell>
          <cell r="P187">
            <v>131981.44800000003</v>
          </cell>
          <cell r="Q187">
            <v>131981.44800000003</v>
          </cell>
        </row>
        <row r="188">
          <cell r="B188" t="str">
            <v>Sta. Cruz</v>
          </cell>
          <cell r="G188">
            <v>4.5</v>
          </cell>
          <cell r="H188">
            <v>0</v>
          </cell>
          <cell r="I188">
            <v>4.5</v>
          </cell>
          <cell r="J188">
            <v>8.48</v>
          </cell>
          <cell r="K188">
            <v>5.2152000000000003</v>
          </cell>
          <cell r="L188">
            <v>0.77</v>
          </cell>
          <cell r="M188">
            <v>0</v>
          </cell>
          <cell r="N188">
            <v>8.7585680000000004</v>
          </cell>
          <cell r="O188">
            <v>0</v>
          </cell>
          <cell r="P188">
            <v>214672.50168000002</v>
          </cell>
          <cell r="Q188">
            <v>214672.50168000002</v>
          </cell>
        </row>
        <row r="189">
          <cell r="C189" t="str">
            <v>Irrigated</v>
          </cell>
          <cell r="F189" t="str">
            <v>Maturity</v>
          </cell>
          <cell r="G189">
            <v>0.28999999999999998</v>
          </cell>
          <cell r="H189">
            <v>0</v>
          </cell>
          <cell r="I189">
            <v>0.28999999999999998</v>
          </cell>
          <cell r="J189">
            <v>4.24</v>
          </cell>
          <cell r="K189">
            <v>2.968</v>
          </cell>
          <cell r="L189">
            <v>0.3</v>
          </cell>
          <cell r="N189">
            <v>0.36887999999999999</v>
          </cell>
          <cell r="P189">
            <v>9041.2487999999994</v>
          </cell>
          <cell r="Q189">
            <v>9041.2487999999994</v>
          </cell>
        </row>
        <row r="190">
          <cell r="F190" t="str">
            <v>Reproductive</v>
          </cell>
          <cell r="G190">
            <v>4.21</v>
          </cell>
          <cell r="H190">
            <v>0</v>
          </cell>
          <cell r="I190">
            <v>4.21</v>
          </cell>
          <cell r="J190">
            <v>4.24</v>
          </cell>
          <cell r="K190">
            <v>2.2472000000000003</v>
          </cell>
          <cell r="L190">
            <v>0.47</v>
          </cell>
          <cell r="N190">
            <v>8.3896879999999996</v>
          </cell>
          <cell r="P190">
            <v>205631.25288000001</v>
          </cell>
          <cell r="Q190">
            <v>205631.25288000001</v>
          </cell>
        </row>
        <row r="191">
          <cell r="B191" t="str">
            <v>Salcedo</v>
          </cell>
          <cell r="F191" t="str">
            <v>Reproductive</v>
          </cell>
          <cell r="G191">
            <v>50</v>
          </cell>
          <cell r="H191">
            <v>0</v>
          </cell>
          <cell r="I191">
            <v>50</v>
          </cell>
          <cell r="J191">
            <v>4.24</v>
          </cell>
          <cell r="K191">
            <v>2.968</v>
          </cell>
          <cell r="L191">
            <v>0.3</v>
          </cell>
          <cell r="N191">
            <v>63.6</v>
          </cell>
          <cell r="P191">
            <v>1558836.0000000002</v>
          </cell>
          <cell r="Q191">
            <v>1558836.0000000002</v>
          </cell>
        </row>
        <row r="192">
          <cell r="B192" t="str">
            <v>San Emilio</v>
          </cell>
          <cell r="F192" t="str">
            <v>Reproductive</v>
          </cell>
          <cell r="G192">
            <v>1.7</v>
          </cell>
          <cell r="H192">
            <v>1.7</v>
          </cell>
          <cell r="J192">
            <v>4.24</v>
          </cell>
          <cell r="K192">
            <v>0</v>
          </cell>
          <cell r="L192">
            <v>1</v>
          </cell>
          <cell r="N192">
            <v>7.2080000000000002</v>
          </cell>
          <cell r="P192">
            <v>168955.52000000002</v>
          </cell>
          <cell r="Q192">
            <v>168955.52000000002</v>
          </cell>
        </row>
        <row r="193">
          <cell r="B193" t="str">
            <v>Nagbukel</v>
          </cell>
          <cell r="G193">
            <v>65.5</v>
          </cell>
          <cell r="H193">
            <v>0</v>
          </cell>
          <cell r="I193">
            <v>65.5</v>
          </cell>
          <cell r="J193">
            <v>8.48</v>
          </cell>
          <cell r="K193">
            <v>5.9359999999999999</v>
          </cell>
          <cell r="L193">
            <v>0.6</v>
          </cell>
          <cell r="M193">
            <v>0</v>
          </cell>
          <cell r="N193">
            <v>83.316000000000003</v>
          </cell>
          <cell r="O193">
            <v>0</v>
          </cell>
          <cell r="P193">
            <v>2042075.1600000001</v>
          </cell>
          <cell r="Q193">
            <v>2042075.1600000001</v>
          </cell>
        </row>
        <row r="194">
          <cell r="F194" t="str">
            <v>Reproductive</v>
          </cell>
          <cell r="G194">
            <v>19.7</v>
          </cell>
          <cell r="H194">
            <v>0</v>
          </cell>
          <cell r="I194">
            <v>19.7</v>
          </cell>
          <cell r="J194">
            <v>4.24</v>
          </cell>
          <cell r="K194">
            <v>2.968</v>
          </cell>
          <cell r="L194">
            <v>0.3</v>
          </cell>
          <cell r="N194">
            <v>25.058399999999999</v>
          </cell>
          <cell r="P194">
            <v>614181.38399999996</v>
          </cell>
          <cell r="Q194">
            <v>614181.38399999996</v>
          </cell>
        </row>
        <row r="195">
          <cell r="F195" t="str">
            <v>Maturity</v>
          </cell>
          <cell r="G195">
            <v>45.8</v>
          </cell>
          <cell r="H195">
            <v>0</v>
          </cell>
          <cell r="I195">
            <v>45.8</v>
          </cell>
          <cell r="J195">
            <v>4.24</v>
          </cell>
          <cell r="K195">
            <v>2.968</v>
          </cell>
          <cell r="L195">
            <v>0.3</v>
          </cell>
          <cell r="N195">
            <v>58.257599999999996</v>
          </cell>
          <cell r="P195">
            <v>1427893.7760000001</v>
          </cell>
          <cell r="Q195">
            <v>1427893.7760000001</v>
          </cell>
        </row>
        <row r="196">
          <cell r="B196" t="str">
            <v>Galimuyod</v>
          </cell>
          <cell r="F196" t="str">
            <v>Reproductive</v>
          </cell>
          <cell r="G196">
            <v>5</v>
          </cell>
          <cell r="H196">
            <v>0</v>
          </cell>
          <cell r="I196">
            <v>5</v>
          </cell>
          <cell r="J196">
            <v>4.24</v>
          </cell>
          <cell r="K196">
            <v>2.968</v>
          </cell>
          <cell r="L196">
            <v>0.3</v>
          </cell>
          <cell r="N196">
            <v>6.36</v>
          </cell>
          <cell r="P196">
            <v>155883.60000000003</v>
          </cell>
          <cell r="Q196">
            <v>155883.60000000003</v>
          </cell>
        </row>
        <row r="197">
          <cell r="B197" t="str">
            <v>Cervantes</v>
          </cell>
          <cell r="G197">
            <v>7</v>
          </cell>
          <cell r="H197">
            <v>4</v>
          </cell>
          <cell r="I197">
            <v>3</v>
          </cell>
          <cell r="J197">
            <v>8.48</v>
          </cell>
          <cell r="K197">
            <v>2.968</v>
          </cell>
          <cell r="L197">
            <v>1.3</v>
          </cell>
          <cell r="M197">
            <v>0</v>
          </cell>
          <cell r="N197">
            <v>20.776</v>
          </cell>
          <cell r="O197">
            <v>0</v>
          </cell>
          <cell r="P197">
            <v>491072.56</v>
          </cell>
          <cell r="Q197">
            <v>491072.56</v>
          </cell>
        </row>
        <row r="198">
          <cell r="F198" t="str">
            <v>Harvestable</v>
          </cell>
          <cell r="G198">
            <v>4</v>
          </cell>
          <cell r="H198">
            <v>4</v>
          </cell>
          <cell r="J198">
            <v>4.24</v>
          </cell>
          <cell r="K198">
            <v>0</v>
          </cell>
          <cell r="L198">
            <v>1</v>
          </cell>
          <cell r="N198">
            <v>16.96</v>
          </cell>
          <cell r="P198">
            <v>397542.40000000002</v>
          </cell>
          <cell r="Q198">
            <v>397542.40000000002</v>
          </cell>
        </row>
        <row r="199">
          <cell r="F199" t="str">
            <v>Reproductive</v>
          </cell>
          <cell r="G199">
            <v>3</v>
          </cell>
          <cell r="H199">
            <v>0</v>
          </cell>
          <cell r="I199">
            <v>3</v>
          </cell>
          <cell r="J199">
            <v>4.24</v>
          </cell>
          <cell r="K199">
            <v>2.968</v>
          </cell>
          <cell r="L199">
            <v>0.3</v>
          </cell>
          <cell r="N199">
            <v>3.8159999999999998</v>
          </cell>
          <cell r="P199">
            <v>93530.159999999989</v>
          </cell>
          <cell r="Q199">
            <v>93530.159999999989</v>
          </cell>
        </row>
        <row r="200">
          <cell r="B200" t="str">
            <v>Candon City</v>
          </cell>
          <cell r="F200" t="str">
            <v>Reproductive</v>
          </cell>
          <cell r="G200">
            <v>150</v>
          </cell>
          <cell r="H200">
            <v>0</v>
          </cell>
          <cell r="I200">
            <v>150</v>
          </cell>
          <cell r="J200">
            <v>4.24</v>
          </cell>
          <cell r="K200">
            <v>3.18</v>
          </cell>
          <cell r="L200">
            <v>0.25</v>
          </cell>
          <cell r="N200">
            <v>159</v>
          </cell>
          <cell r="P200">
            <v>3897090</v>
          </cell>
          <cell r="Q200">
            <v>3897090</v>
          </cell>
        </row>
        <row r="201">
          <cell r="B201" t="str">
            <v>Sugpon</v>
          </cell>
          <cell r="G201">
            <v>15</v>
          </cell>
          <cell r="H201">
            <v>0</v>
          </cell>
          <cell r="I201">
            <v>15</v>
          </cell>
          <cell r="J201">
            <v>8.48</v>
          </cell>
          <cell r="K201">
            <v>6.1479999999999997</v>
          </cell>
          <cell r="L201">
            <v>0.55000000000000004</v>
          </cell>
          <cell r="M201">
            <v>0</v>
          </cell>
          <cell r="N201">
            <v>17.172000000000001</v>
          </cell>
          <cell r="O201">
            <v>0</v>
          </cell>
          <cell r="P201">
            <v>420885.72</v>
          </cell>
          <cell r="Q201">
            <v>420885.72</v>
          </cell>
        </row>
        <row r="202">
          <cell r="F202" t="str">
            <v>Reproductive</v>
          </cell>
          <cell r="G202">
            <v>9</v>
          </cell>
          <cell r="H202">
            <v>0</v>
          </cell>
          <cell r="I202">
            <v>9</v>
          </cell>
          <cell r="J202">
            <v>4.24</v>
          </cell>
          <cell r="K202">
            <v>3.18</v>
          </cell>
          <cell r="L202">
            <v>0.25</v>
          </cell>
          <cell r="N202">
            <v>9.5400000000000009</v>
          </cell>
          <cell r="P202">
            <v>233825.40000000002</v>
          </cell>
          <cell r="Q202">
            <v>233825.40000000002</v>
          </cell>
        </row>
        <row r="203">
          <cell r="F203" t="str">
            <v>Maturity</v>
          </cell>
          <cell r="G203">
            <v>6</v>
          </cell>
          <cell r="H203">
            <v>0</v>
          </cell>
          <cell r="I203">
            <v>6</v>
          </cell>
          <cell r="J203">
            <v>4.24</v>
          </cell>
          <cell r="K203">
            <v>2.968</v>
          </cell>
          <cell r="L203">
            <v>0.3</v>
          </cell>
          <cell r="N203">
            <v>7.6319999999999997</v>
          </cell>
          <cell r="P203">
            <v>187060.31999999998</v>
          </cell>
          <cell r="Q203">
            <v>187060.31999999998</v>
          </cell>
        </row>
        <row r="204">
          <cell r="B204" t="str">
            <v>Quirino</v>
          </cell>
          <cell r="F204" t="str">
            <v>Flowering</v>
          </cell>
          <cell r="G204">
            <v>200</v>
          </cell>
          <cell r="I204">
            <v>200</v>
          </cell>
          <cell r="J204">
            <v>4.24</v>
          </cell>
          <cell r="K204">
            <v>2.968</v>
          </cell>
          <cell r="L204">
            <v>0.3</v>
          </cell>
          <cell r="N204">
            <v>254.39999999999998</v>
          </cell>
          <cell r="P204">
            <v>5334767.9999999991</v>
          </cell>
          <cell r="Q204">
            <v>5334767.9999999991</v>
          </cell>
        </row>
        <row r="208">
          <cell r="B208" t="str">
            <v>Adams</v>
          </cell>
          <cell r="C208" t="str">
            <v>Irrigated</v>
          </cell>
          <cell r="F208" t="str">
            <v>Flowering</v>
          </cell>
          <cell r="G208">
            <v>1.5</v>
          </cell>
          <cell r="H208">
            <v>0</v>
          </cell>
          <cell r="I208">
            <v>1.5</v>
          </cell>
          <cell r="J208">
            <v>4.79</v>
          </cell>
          <cell r="K208">
            <v>4.3109999999999999</v>
          </cell>
          <cell r="L208">
            <v>0.1</v>
          </cell>
          <cell r="N208">
            <v>0.71850000000000003</v>
          </cell>
          <cell r="P208">
            <v>16884.75</v>
          </cell>
          <cell r="Q208">
            <v>16884.75</v>
          </cell>
        </row>
        <row r="209">
          <cell r="B209" t="str">
            <v>Bacarra</v>
          </cell>
          <cell r="G209">
            <v>1965</v>
          </cell>
          <cell r="H209">
            <v>0</v>
          </cell>
          <cell r="I209">
            <v>1965</v>
          </cell>
          <cell r="J209">
            <v>14.370000000000001</v>
          </cell>
          <cell r="K209">
            <v>11.7355</v>
          </cell>
          <cell r="L209">
            <v>0.55000000000000004</v>
          </cell>
          <cell r="M209">
            <v>0</v>
          </cell>
          <cell r="N209">
            <v>1522.741</v>
          </cell>
          <cell r="O209">
            <v>0</v>
          </cell>
          <cell r="P209">
            <v>35784413.5</v>
          </cell>
          <cell r="Q209">
            <v>35784413.5</v>
          </cell>
        </row>
        <row r="210">
          <cell r="C210" t="str">
            <v>Irrigated</v>
          </cell>
          <cell r="F210" t="str">
            <v>Flowering</v>
          </cell>
          <cell r="G210">
            <v>806</v>
          </cell>
          <cell r="H210">
            <v>0</v>
          </cell>
          <cell r="I210">
            <v>806</v>
          </cell>
          <cell r="J210">
            <v>4.79</v>
          </cell>
          <cell r="K210">
            <v>3.3529999999999998</v>
          </cell>
          <cell r="L210">
            <v>0.3</v>
          </cell>
          <cell r="N210">
            <v>1158.222</v>
          </cell>
          <cell r="P210">
            <v>27218217</v>
          </cell>
          <cell r="Q210">
            <v>27218217</v>
          </cell>
        </row>
        <row r="211">
          <cell r="C211" t="str">
            <v>Irrigated</v>
          </cell>
          <cell r="F211" t="str">
            <v>Hard Dough</v>
          </cell>
          <cell r="G211">
            <v>1038</v>
          </cell>
          <cell r="H211">
            <v>0</v>
          </cell>
          <cell r="I211">
            <v>1038</v>
          </cell>
          <cell r="J211">
            <v>4.79</v>
          </cell>
          <cell r="K211">
            <v>4.5505000000000004</v>
          </cell>
          <cell r="L211">
            <v>0.05</v>
          </cell>
          <cell r="N211">
            <v>248.60100000000003</v>
          </cell>
          <cell r="P211">
            <v>5842123.5000000009</v>
          </cell>
          <cell r="Q211">
            <v>5842123.5000000009</v>
          </cell>
        </row>
        <row r="212">
          <cell r="C212" t="str">
            <v>Irrigated</v>
          </cell>
          <cell r="F212" t="str">
            <v>Maturity</v>
          </cell>
          <cell r="G212">
            <v>121</v>
          </cell>
          <cell r="H212">
            <v>0</v>
          </cell>
          <cell r="I212">
            <v>121</v>
          </cell>
          <cell r="J212">
            <v>4.79</v>
          </cell>
          <cell r="K212">
            <v>3.8319999999999999</v>
          </cell>
          <cell r="L212">
            <v>0.2</v>
          </cell>
          <cell r="N212">
            <v>115.91800000000001</v>
          </cell>
          <cell r="P212">
            <v>2724073.0000000005</v>
          </cell>
          <cell r="Q212">
            <v>2724073.0000000005</v>
          </cell>
        </row>
        <row r="213">
          <cell r="B213" t="str">
            <v>Bangui</v>
          </cell>
          <cell r="G213">
            <v>131</v>
          </cell>
          <cell r="H213">
            <v>0</v>
          </cell>
          <cell r="I213">
            <v>131</v>
          </cell>
          <cell r="J213">
            <v>19.16</v>
          </cell>
          <cell r="K213">
            <v>17.0045</v>
          </cell>
          <cell r="L213">
            <v>0.45</v>
          </cell>
          <cell r="M213">
            <v>0</v>
          </cell>
          <cell r="N213">
            <v>90.052000000000007</v>
          </cell>
          <cell r="O213">
            <v>0</v>
          </cell>
          <cell r="P213">
            <v>2116222</v>
          </cell>
          <cell r="Q213">
            <v>2116222</v>
          </cell>
        </row>
        <row r="214">
          <cell r="C214" t="str">
            <v>Irrigated</v>
          </cell>
          <cell r="F214" t="str">
            <v>Panicle Initiation</v>
          </cell>
          <cell r="G214">
            <v>50</v>
          </cell>
          <cell r="H214">
            <v>0</v>
          </cell>
          <cell r="I214">
            <v>50</v>
          </cell>
          <cell r="J214">
            <v>4.79</v>
          </cell>
          <cell r="K214">
            <v>4.3109999999999999</v>
          </cell>
          <cell r="L214">
            <v>0.1</v>
          </cell>
          <cell r="N214">
            <v>23.950000000000003</v>
          </cell>
          <cell r="P214">
            <v>562825</v>
          </cell>
          <cell r="Q214">
            <v>562825</v>
          </cell>
        </row>
        <row r="215">
          <cell r="C215" t="str">
            <v>Irrigated</v>
          </cell>
          <cell r="F215" t="str">
            <v>Maturity</v>
          </cell>
          <cell r="G215">
            <v>6</v>
          </cell>
          <cell r="H215">
            <v>0</v>
          </cell>
          <cell r="I215">
            <v>6</v>
          </cell>
          <cell r="J215">
            <v>4.79</v>
          </cell>
          <cell r="K215">
            <v>4.5505000000000004</v>
          </cell>
          <cell r="L215">
            <v>0.05</v>
          </cell>
          <cell r="N215">
            <v>1.4370000000000001</v>
          </cell>
          <cell r="P215">
            <v>33769.5</v>
          </cell>
          <cell r="Q215">
            <v>33769.5</v>
          </cell>
        </row>
        <row r="216">
          <cell r="C216" t="str">
            <v>Irrigated</v>
          </cell>
          <cell r="F216" t="str">
            <v>Flowering</v>
          </cell>
          <cell r="G216">
            <v>15</v>
          </cell>
          <cell r="H216">
            <v>0</v>
          </cell>
          <cell r="I216">
            <v>15</v>
          </cell>
          <cell r="J216">
            <v>4.79</v>
          </cell>
          <cell r="K216">
            <v>4.3109999999999999</v>
          </cell>
          <cell r="L216">
            <v>0.1</v>
          </cell>
          <cell r="N216">
            <v>7.1850000000000005</v>
          </cell>
          <cell r="P216">
            <v>168847.50000000003</v>
          </cell>
          <cell r="Q216">
            <v>168847.50000000003</v>
          </cell>
        </row>
        <row r="217">
          <cell r="F217" t="str">
            <v>Hard Dough</v>
          </cell>
          <cell r="G217">
            <v>60</v>
          </cell>
          <cell r="H217">
            <v>0</v>
          </cell>
          <cell r="I217">
            <v>60</v>
          </cell>
          <cell r="J217">
            <v>4.79</v>
          </cell>
          <cell r="K217">
            <v>3.8319999999999999</v>
          </cell>
          <cell r="L217">
            <v>0.2</v>
          </cell>
          <cell r="N217">
            <v>57.480000000000004</v>
          </cell>
          <cell r="P217">
            <v>1350780.0000000002</v>
          </cell>
          <cell r="Q217">
            <v>1350780.0000000002</v>
          </cell>
        </row>
        <row r="218">
          <cell r="B218" t="str">
            <v>Pasuquin</v>
          </cell>
          <cell r="G218">
            <v>80</v>
          </cell>
          <cell r="H218">
            <v>0</v>
          </cell>
          <cell r="I218">
            <v>80</v>
          </cell>
          <cell r="J218">
            <v>9.58</v>
          </cell>
          <cell r="K218">
            <v>8.8614999999999995</v>
          </cell>
          <cell r="L218">
            <v>0.15000000000000002</v>
          </cell>
          <cell r="M218">
            <v>0</v>
          </cell>
          <cell r="N218">
            <v>31.135000000000005</v>
          </cell>
          <cell r="O218">
            <v>0</v>
          </cell>
          <cell r="P218">
            <v>731672.5</v>
          </cell>
          <cell r="Q218">
            <v>731672.5</v>
          </cell>
        </row>
        <row r="219">
          <cell r="C219" t="str">
            <v>Irrigated</v>
          </cell>
          <cell r="F219" t="str">
            <v>Flowering</v>
          </cell>
          <cell r="G219">
            <v>50</v>
          </cell>
          <cell r="H219">
            <v>0</v>
          </cell>
          <cell r="I219">
            <v>50</v>
          </cell>
          <cell r="J219">
            <v>4.79</v>
          </cell>
          <cell r="K219">
            <v>4.3109999999999999</v>
          </cell>
          <cell r="L219">
            <v>0.1</v>
          </cell>
          <cell r="N219">
            <v>23.950000000000003</v>
          </cell>
          <cell r="P219">
            <v>562825</v>
          </cell>
          <cell r="Q219">
            <v>562825</v>
          </cell>
        </row>
        <row r="220">
          <cell r="C220" t="str">
            <v>Irrigated</v>
          </cell>
          <cell r="F220" t="str">
            <v>Hard Dough</v>
          </cell>
          <cell r="G220">
            <v>30</v>
          </cell>
          <cell r="H220">
            <v>0</v>
          </cell>
          <cell r="I220">
            <v>30</v>
          </cell>
          <cell r="J220">
            <v>4.79</v>
          </cell>
          <cell r="K220">
            <v>4.5505000000000004</v>
          </cell>
          <cell r="L220">
            <v>0.05</v>
          </cell>
          <cell r="N220">
            <v>7.1850000000000005</v>
          </cell>
          <cell r="P220">
            <v>168847.50000000003</v>
          </cell>
          <cell r="Q220">
            <v>168847.50000000003</v>
          </cell>
        </row>
        <row r="221">
          <cell r="B221" t="str">
            <v>Pagudpud</v>
          </cell>
          <cell r="G221">
            <v>329</v>
          </cell>
          <cell r="H221">
            <v>0</v>
          </cell>
          <cell r="I221">
            <v>329</v>
          </cell>
          <cell r="J221">
            <v>9.58</v>
          </cell>
          <cell r="K221">
            <v>7.1849999999999996</v>
          </cell>
          <cell r="L221">
            <v>0.5</v>
          </cell>
          <cell r="M221">
            <v>0</v>
          </cell>
          <cell r="N221">
            <v>419.60400000000004</v>
          </cell>
          <cell r="O221">
            <v>0</v>
          </cell>
          <cell r="P221">
            <v>9860694</v>
          </cell>
          <cell r="Q221">
            <v>9860694</v>
          </cell>
        </row>
        <row r="222">
          <cell r="C222" t="str">
            <v>Irrigated</v>
          </cell>
          <cell r="F222" t="str">
            <v>Flowering</v>
          </cell>
          <cell r="G222">
            <v>218</v>
          </cell>
          <cell r="H222">
            <v>0</v>
          </cell>
          <cell r="I222">
            <v>218</v>
          </cell>
          <cell r="J222">
            <v>4.79</v>
          </cell>
          <cell r="K222">
            <v>3.3529999999999998</v>
          </cell>
          <cell r="L222">
            <v>0.3</v>
          </cell>
          <cell r="N222">
            <v>313.26600000000002</v>
          </cell>
          <cell r="P222">
            <v>7361751</v>
          </cell>
          <cell r="Q222">
            <v>7361751</v>
          </cell>
        </row>
        <row r="223">
          <cell r="F223" t="str">
            <v>Hard Dough</v>
          </cell>
          <cell r="G223">
            <v>111</v>
          </cell>
          <cell r="H223">
            <v>0</v>
          </cell>
          <cell r="I223">
            <v>111</v>
          </cell>
          <cell r="J223">
            <v>4.79</v>
          </cell>
          <cell r="K223">
            <v>3.8319999999999999</v>
          </cell>
          <cell r="L223">
            <v>0.2</v>
          </cell>
          <cell r="N223">
            <v>106.33800000000001</v>
          </cell>
          <cell r="P223">
            <v>2498943</v>
          </cell>
          <cell r="Q223">
            <v>2498943</v>
          </cell>
        </row>
        <row r="224">
          <cell r="B224" t="str">
            <v>Vintar</v>
          </cell>
          <cell r="G224">
            <v>1622</v>
          </cell>
          <cell r="H224">
            <v>0</v>
          </cell>
          <cell r="I224">
            <v>1622</v>
          </cell>
          <cell r="J224">
            <v>23.95</v>
          </cell>
          <cell r="K224">
            <v>20.357500000000002</v>
          </cell>
          <cell r="L224">
            <v>0.75</v>
          </cell>
          <cell r="M224">
            <v>0</v>
          </cell>
          <cell r="N224">
            <v>893.09550000000024</v>
          </cell>
          <cell r="O224">
            <v>0</v>
          </cell>
          <cell r="P224">
            <v>20987744.25</v>
          </cell>
          <cell r="Q224">
            <v>20987744.25</v>
          </cell>
        </row>
        <row r="225">
          <cell r="C225" t="str">
            <v>Irrigated</v>
          </cell>
          <cell r="F225" t="str">
            <v>Flowering</v>
          </cell>
          <cell r="G225">
            <v>1353</v>
          </cell>
          <cell r="H225">
            <v>0</v>
          </cell>
          <cell r="I225">
            <v>1353</v>
          </cell>
          <cell r="J225">
            <v>4.79</v>
          </cell>
          <cell r="K225">
            <v>4.3109999999999999</v>
          </cell>
          <cell r="L225">
            <v>0.1</v>
          </cell>
          <cell r="N225">
            <v>648.0870000000001</v>
          </cell>
          <cell r="P225">
            <v>15230044.500000002</v>
          </cell>
          <cell r="Q225">
            <v>15230044.500000002</v>
          </cell>
        </row>
        <row r="226">
          <cell r="F226" t="str">
            <v>Maturity</v>
          </cell>
          <cell r="G226">
            <v>55</v>
          </cell>
          <cell r="H226">
            <v>0</v>
          </cell>
          <cell r="I226">
            <v>55</v>
          </cell>
          <cell r="J226">
            <v>4.79</v>
          </cell>
          <cell r="K226">
            <v>4.5505000000000004</v>
          </cell>
          <cell r="L226">
            <v>0.05</v>
          </cell>
          <cell r="N226">
            <v>13.172500000000001</v>
          </cell>
          <cell r="P226">
            <v>309553.75000000006</v>
          </cell>
          <cell r="Q226">
            <v>309553.75000000006</v>
          </cell>
        </row>
        <row r="227">
          <cell r="F227" t="str">
            <v xml:space="preserve">Booting </v>
          </cell>
          <cell r="G227">
            <v>60</v>
          </cell>
          <cell r="H227">
            <v>0</v>
          </cell>
          <cell r="I227">
            <v>60</v>
          </cell>
          <cell r="J227">
            <v>4.79</v>
          </cell>
          <cell r="K227">
            <v>3.3529999999999998</v>
          </cell>
          <cell r="L227">
            <v>0.3</v>
          </cell>
          <cell r="N227">
            <v>86.22</v>
          </cell>
          <cell r="P227">
            <v>2026170</v>
          </cell>
          <cell r="Q227">
            <v>2026170</v>
          </cell>
        </row>
        <row r="228">
          <cell r="F228" t="str">
            <v>Panicle Initiation</v>
          </cell>
          <cell r="G228">
            <v>4</v>
          </cell>
          <cell r="H228">
            <v>0</v>
          </cell>
          <cell r="I228">
            <v>4</v>
          </cell>
          <cell r="J228">
            <v>4.79</v>
          </cell>
          <cell r="K228">
            <v>4.3109999999999999</v>
          </cell>
          <cell r="L228">
            <v>0.1</v>
          </cell>
          <cell r="N228">
            <v>1.9160000000000001</v>
          </cell>
          <cell r="P228">
            <v>45026</v>
          </cell>
          <cell r="Q228">
            <v>45026</v>
          </cell>
        </row>
        <row r="229">
          <cell r="F229" t="str">
            <v>Hard Dough</v>
          </cell>
          <cell r="G229">
            <v>150</v>
          </cell>
          <cell r="H229">
            <v>0</v>
          </cell>
          <cell r="I229">
            <v>150</v>
          </cell>
          <cell r="J229">
            <v>4.79</v>
          </cell>
          <cell r="K229">
            <v>3.8319999999999999</v>
          </cell>
          <cell r="L229">
            <v>0.2</v>
          </cell>
          <cell r="N229">
            <v>143.70000000000002</v>
          </cell>
          <cell r="P229">
            <v>3376950.0000000005</v>
          </cell>
          <cell r="Q229">
            <v>3376950.0000000005</v>
          </cell>
        </row>
        <row r="230">
          <cell r="B230" t="str">
            <v>Burgos</v>
          </cell>
          <cell r="G230">
            <v>504</v>
          </cell>
          <cell r="H230">
            <v>0</v>
          </cell>
          <cell r="I230">
            <v>504</v>
          </cell>
          <cell r="J230">
            <v>9.58</v>
          </cell>
          <cell r="K230">
            <v>8.1430000000000007</v>
          </cell>
          <cell r="L230">
            <v>0.30000000000000004</v>
          </cell>
          <cell r="M230">
            <v>0</v>
          </cell>
          <cell r="N230">
            <v>354.93900000000002</v>
          </cell>
          <cell r="O230">
            <v>0</v>
          </cell>
          <cell r="P230">
            <v>8341066.5</v>
          </cell>
          <cell r="Q230">
            <v>8341066.5</v>
          </cell>
        </row>
        <row r="231">
          <cell r="C231" t="str">
            <v>Irrigated</v>
          </cell>
          <cell r="F231" t="str">
            <v>Flowering</v>
          </cell>
          <cell r="G231">
            <v>267</v>
          </cell>
          <cell r="H231">
            <v>0</v>
          </cell>
          <cell r="I231">
            <v>267</v>
          </cell>
          <cell r="J231">
            <v>4.79</v>
          </cell>
          <cell r="K231">
            <v>4.3109999999999999</v>
          </cell>
          <cell r="L231">
            <v>0.1</v>
          </cell>
          <cell r="N231">
            <v>127.89300000000001</v>
          </cell>
          <cell r="P231">
            <v>3005485.5</v>
          </cell>
          <cell r="Q231">
            <v>3005485.5</v>
          </cell>
        </row>
        <row r="232">
          <cell r="F232" t="str">
            <v>Hard Dough</v>
          </cell>
          <cell r="G232">
            <v>237</v>
          </cell>
          <cell r="H232">
            <v>0</v>
          </cell>
          <cell r="I232">
            <v>237</v>
          </cell>
          <cell r="J232">
            <v>4.79</v>
          </cell>
          <cell r="K232">
            <v>3.8319999999999999</v>
          </cell>
          <cell r="L232">
            <v>0.2</v>
          </cell>
          <cell r="N232">
            <v>227.04600000000002</v>
          </cell>
          <cell r="P232">
            <v>5335581</v>
          </cell>
          <cell r="Q232">
            <v>5335581</v>
          </cell>
        </row>
        <row r="233">
          <cell r="B233" t="str">
            <v>Piidig</v>
          </cell>
          <cell r="C233" t="str">
            <v>Irrigated</v>
          </cell>
          <cell r="F233" t="str">
            <v>Flowering</v>
          </cell>
          <cell r="G233">
            <v>608</v>
          </cell>
          <cell r="H233">
            <v>0</v>
          </cell>
          <cell r="I233">
            <v>608</v>
          </cell>
          <cell r="J233">
            <v>4.79</v>
          </cell>
          <cell r="K233">
            <v>4.3109999999999999</v>
          </cell>
          <cell r="L233">
            <v>0.1</v>
          </cell>
          <cell r="N233">
            <v>291.23200000000003</v>
          </cell>
          <cell r="P233">
            <v>6843952</v>
          </cell>
          <cell r="Q233">
            <v>6843952</v>
          </cell>
        </row>
        <row r="234">
          <cell r="B234" t="str">
            <v>Banna</v>
          </cell>
          <cell r="G234">
            <v>985</v>
          </cell>
          <cell r="H234">
            <v>0</v>
          </cell>
          <cell r="I234">
            <v>985</v>
          </cell>
          <cell r="J234">
            <v>14.370000000000001</v>
          </cell>
          <cell r="K234">
            <v>11.975000000000001</v>
          </cell>
          <cell r="L234">
            <v>0.5</v>
          </cell>
          <cell r="M234">
            <v>0</v>
          </cell>
          <cell r="N234">
            <v>503.90800000000007</v>
          </cell>
          <cell r="O234">
            <v>0</v>
          </cell>
          <cell r="P234">
            <v>11841838</v>
          </cell>
          <cell r="Q234">
            <v>11841838</v>
          </cell>
        </row>
        <row r="235">
          <cell r="C235" t="str">
            <v>Irrigated</v>
          </cell>
          <cell r="F235" t="str">
            <v>Flowering</v>
          </cell>
          <cell r="G235">
            <v>918</v>
          </cell>
          <cell r="H235">
            <v>0</v>
          </cell>
          <cell r="I235">
            <v>918</v>
          </cell>
          <cell r="J235">
            <v>4.79</v>
          </cell>
          <cell r="K235">
            <v>4.3109999999999999</v>
          </cell>
          <cell r="L235">
            <v>0.1</v>
          </cell>
          <cell r="N235">
            <v>439.72200000000004</v>
          </cell>
          <cell r="P235">
            <v>10333467</v>
          </cell>
          <cell r="Q235">
            <v>10333467</v>
          </cell>
        </row>
        <row r="236">
          <cell r="F236" t="str">
            <v>Milking</v>
          </cell>
          <cell r="G236">
            <v>37</v>
          </cell>
          <cell r="H236">
            <v>0</v>
          </cell>
          <cell r="I236">
            <v>37</v>
          </cell>
          <cell r="J236">
            <v>4.79</v>
          </cell>
          <cell r="K236">
            <v>3.8319999999999999</v>
          </cell>
          <cell r="L236">
            <v>0.2</v>
          </cell>
          <cell r="N236">
            <v>35.446000000000005</v>
          </cell>
          <cell r="P236">
            <v>832981.00000000012</v>
          </cell>
          <cell r="Q236">
            <v>832981.00000000012</v>
          </cell>
        </row>
        <row r="237">
          <cell r="F237" t="str">
            <v>Hard dough</v>
          </cell>
          <cell r="G237">
            <v>30</v>
          </cell>
          <cell r="H237">
            <v>0</v>
          </cell>
          <cell r="I237">
            <v>30</v>
          </cell>
          <cell r="J237">
            <v>4.79</v>
          </cell>
          <cell r="K237">
            <v>3.8319999999999999</v>
          </cell>
          <cell r="L237">
            <v>0.2</v>
          </cell>
          <cell r="N237">
            <v>28.740000000000002</v>
          </cell>
          <cell r="P237">
            <v>675390.00000000012</v>
          </cell>
          <cell r="Q237">
            <v>675390.00000000012</v>
          </cell>
        </row>
        <row r="238">
          <cell r="B238" t="str">
            <v>District 2</v>
          </cell>
          <cell r="G238">
            <v>13293.8</v>
          </cell>
          <cell r="H238">
            <v>0</v>
          </cell>
          <cell r="I238">
            <v>13293.8</v>
          </cell>
          <cell r="N238">
            <v>16909.5622</v>
          </cell>
          <cell r="Q238">
            <v>397374711.69999999</v>
          </cell>
        </row>
        <row r="239">
          <cell r="B239" t="str">
            <v>Batac City</v>
          </cell>
          <cell r="C239" t="str">
            <v>Irrigated</v>
          </cell>
          <cell r="F239" t="str">
            <v>Flowering</v>
          </cell>
          <cell r="G239">
            <v>107</v>
          </cell>
          <cell r="H239">
            <v>0</v>
          </cell>
          <cell r="I239">
            <v>107</v>
          </cell>
          <cell r="J239">
            <v>4.79</v>
          </cell>
          <cell r="K239">
            <v>3.3529999999999998</v>
          </cell>
          <cell r="L239">
            <v>0.3</v>
          </cell>
          <cell r="N239">
            <v>153.75900000000001</v>
          </cell>
          <cell r="P239">
            <v>3613336.5000000005</v>
          </cell>
          <cell r="Q239">
            <v>3613336.5000000005</v>
          </cell>
        </row>
        <row r="240">
          <cell r="B240" t="str">
            <v>San Nicolas</v>
          </cell>
          <cell r="G240">
            <v>400</v>
          </cell>
          <cell r="H240">
            <v>0</v>
          </cell>
          <cell r="I240">
            <v>400</v>
          </cell>
          <cell r="J240">
            <v>9.58</v>
          </cell>
          <cell r="K240">
            <v>6.7059999999999995</v>
          </cell>
          <cell r="L240">
            <v>0.6</v>
          </cell>
          <cell r="M240">
            <v>0</v>
          </cell>
          <cell r="N240">
            <v>574.80000000000007</v>
          </cell>
          <cell r="O240">
            <v>0</v>
          </cell>
          <cell r="P240">
            <v>13507800.000000002</v>
          </cell>
          <cell r="Q240">
            <v>13507800.000000002</v>
          </cell>
        </row>
        <row r="241">
          <cell r="C241" t="str">
            <v>Irrigated</v>
          </cell>
          <cell r="F241" t="str">
            <v xml:space="preserve">Booting </v>
          </cell>
          <cell r="G241">
            <v>200</v>
          </cell>
          <cell r="H241">
            <v>0</v>
          </cell>
          <cell r="I241">
            <v>200</v>
          </cell>
          <cell r="J241">
            <v>4.79</v>
          </cell>
          <cell r="K241">
            <v>3.3529999999999998</v>
          </cell>
          <cell r="L241">
            <v>0.3</v>
          </cell>
          <cell r="N241">
            <v>287.40000000000003</v>
          </cell>
          <cell r="P241">
            <v>6753900.0000000009</v>
          </cell>
          <cell r="Q241">
            <v>6753900.0000000009</v>
          </cell>
        </row>
        <row r="242">
          <cell r="F242" t="str">
            <v>Flowering</v>
          </cell>
          <cell r="G242">
            <v>200</v>
          </cell>
          <cell r="H242">
            <v>0</v>
          </cell>
          <cell r="I242">
            <v>200</v>
          </cell>
          <cell r="J242">
            <v>4.79</v>
          </cell>
          <cell r="K242">
            <v>3.3529999999999998</v>
          </cell>
          <cell r="L242">
            <v>0.3</v>
          </cell>
          <cell r="N242">
            <v>287.40000000000003</v>
          </cell>
          <cell r="P242">
            <v>6753900.0000000009</v>
          </cell>
          <cell r="Q242">
            <v>6753900.0000000009</v>
          </cell>
        </row>
        <row r="243">
          <cell r="B243" t="str">
            <v>Badoc</v>
          </cell>
          <cell r="C243" t="str">
            <v>Irrigated</v>
          </cell>
          <cell r="F243" t="str">
            <v>Flowering</v>
          </cell>
          <cell r="G243">
            <v>1000</v>
          </cell>
          <cell r="H243">
            <v>0</v>
          </cell>
          <cell r="I243">
            <v>1000</v>
          </cell>
          <cell r="J243">
            <v>4.79</v>
          </cell>
          <cell r="K243">
            <v>3.3529999999999998</v>
          </cell>
          <cell r="L243">
            <v>0.3</v>
          </cell>
          <cell r="N243">
            <v>1437</v>
          </cell>
          <cell r="P243">
            <v>33769500</v>
          </cell>
          <cell r="Q243">
            <v>33769500</v>
          </cell>
        </row>
        <row r="244">
          <cell r="B244" t="str">
            <v>Dingras</v>
          </cell>
          <cell r="G244">
            <v>1462</v>
          </cell>
          <cell r="H244">
            <v>0</v>
          </cell>
          <cell r="I244">
            <v>1462</v>
          </cell>
          <cell r="J244">
            <v>9.58</v>
          </cell>
          <cell r="K244">
            <v>7.1849999999999996</v>
          </cell>
          <cell r="L244">
            <v>0.5</v>
          </cell>
          <cell r="M244">
            <v>0</v>
          </cell>
          <cell r="N244">
            <v>1592.1960000000001</v>
          </cell>
          <cell r="O244">
            <v>0</v>
          </cell>
          <cell r="P244">
            <v>37416606</v>
          </cell>
          <cell r="Q244">
            <v>37416606</v>
          </cell>
        </row>
        <row r="245">
          <cell r="C245" t="str">
            <v>Irrigated</v>
          </cell>
          <cell r="F245" t="str">
            <v>Flowering</v>
          </cell>
          <cell r="G245">
            <v>400</v>
          </cell>
          <cell r="H245">
            <v>0</v>
          </cell>
          <cell r="I245">
            <v>400</v>
          </cell>
          <cell r="J245">
            <v>4.79</v>
          </cell>
          <cell r="K245">
            <v>3.3529999999999998</v>
          </cell>
          <cell r="L245">
            <v>0.3</v>
          </cell>
          <cell r="N245">
            <v>574.80000000000007</v>
          </cell>
          <cell r="P245">
            <v>13507800.000000002</v>
          </cell>
          <cell r="Q245">
            <v>13507800.000000002</v>
          </cell>
        </row>
        <row r="246">
          <cell r="F246" t="str">
            <v>Maturity</v>
          </cell>
          <cell r="G246">
            <v>1062</v>
          </cell>
          <cell r="H246">
            <v>0</v>
          </cell>
          <cell r="I246">
            <v>1062</v>
          </cell>
          <cell r="J246">
            <v>4.79</v>
          </cell>
          <cell r="K246">
            <v>3.8319999999999999</v>
          </cell>
          <cell r="L246">
            <v>0.2</v>
          </cell>
          <cell r="N246">
            <v>1017.3960000000001</v>
          </cell>
          <cell r="P246">
            <v>23908806</v>
          </cell>
          <cell r="Q246">
            <v>23908806</v>
          </cell>
        </row>
        <row r="247">
          <cell r="B247" t="str">
            <v>Marcos</v>
          </cell>
          <cell r="G247">
            <v>618</v>
          </cell>
          <cell r="H247">
            <v>0</v>
          </cell>
          <cell r="I247">
            <v>618</v>
          </cell>
          <cell r="J247">
            <v>14.370000000000001</v>
          </cell>
          <cell r="K247">
            <v>11.016999999999999</v>
          </cell>
          <cell r="L247">
            <v>0.7</v>
          </cell>
          <cell r="M247">
            <v>0</v>
          </cell>
          <cell r="N247">
            <v>831.54399999999998</v>
          </cell>
          <cell r="O247">
            <v>0</v>
          </cell>
          <cell r="P247">
            <v>19541284</v>
          </cell>
          <cell r="Q247">
            <v>19541284</v>
          </cell>
        </row>
        <row r="248">
          <cell r="C248" t="str">
            <v>Irrigated</v>
          </cell>
          <cell r="F248" t="str">
            <v>Flowering</v>
          </cell>
          <cell r="G248">
            <v>500</v>
          </cell>
          <cell r="H248">
            <v>0</v>
          </cell>
          <cell r="I248">
            <v>500</v>
          </cell>
          <cell r="J248">
            <v>4.79</v>
          </cell>
          <cell r="K248">
            <v>3.3529999999999998</v>
          </cell>
          <cell r="L248">
            <v>0.3</v>
          </cell>
          <cell r="N248">
            <v>718.5</v>
          </cell>
          <cell r="P248">
            <v>16884750</v>
          </cell>
          <cell r="Q248">
            <v>16884750</v>
          </cell>
        </row>
        <row r="249">
          <cell r="F249" t="str">
            <v>Milking</v>
          </cell>
          <cell r="G249">
            <v>66</v>
          </cell>
          <cell r="H249">
            <v>0</v>
          </cell>
          <cell r="I249">
            <v>66</v>
          </cell>
          <cell r="J249">
            <v>4.79</v>
          </cell>
          <cell r="K249">
            <v>3.8319999999999999</v>
          </cell>
          <cell r="L249">
            <v>0.2</v>
          </cell>
          <cell r="N249">
            <v>63.228000000000002</v>
          </cell>
          <cell r="P249">
            <v>1485858</v>
          </cell>
          <cell r="Q249">
            <v>1485858</v>
          </cell>
        </row>
        <row r="250">
          <cell r="F250" t="str">
            <v>Hard Dough</v>
          </cell>
          <cell r="G250">
            <v>52</v>
          </cell>
          <cell r="H250">
            <v>0</v>
          </cell>
          <cell r="I250">
            <v>52</v>
          </cell>
          <cell r="J250">
            <v>4.79</v>
          </cell>
          <cell r="K250">
            <v>3.8319999999999999</v>
          </cell>
          <cell r="L250">
            <v>0.2</v>
          </cell>
          <cell r="N250">
            <v>49.816000000000003</v>
          </cell>
          <cell r="P250">
            <v>1170676.0000000002</v>
          </cell>
          <cell r="Q250">
            <v>1170676.0000000002</v>
          </cell>
        </row>
        <row r="251">
          <cell r="B251" t="str">
            <v>Paoay</v>
          </cell>
          <cell r="C251" t="str">
            <v>Irrigated</v>
          </cell>
          <cell r="F251" t="str">
            <v>Flowering</v>
          </cell>
          <cell r="G251">
            <v>630</v>
          </cell>
          <cell r="H251">
            <v>0</v>
          </cell>
          <cell r="I251">
            <v>630</v>
          </cell>
          <cell r="J251">
            <v>4.79</v>
          </cell>
          <cell r="K251">
            <v>3.3529999999999998</v>
          </cell>
          <cell r="L251">
            <v>0.3</v>
          </cell>
          <cell r="N251">
            <v>905.31000000000006</v>
          </cell>
          <cell r="P251">
            <v>21274785</v>
          </cell>
          <cell r="Q251">
            <v>21274785</v>
          </cell>
        </row>
        <row r="252">
          <cell r="B252" t="str">
            <v>Solsona</v>
          </cell>
          <cell r="G252">
            <v>1250</v>
          </cell>
          <cell r="H252">
            <v>0</v>
          </cell>
          <cell r="I252">
            <v>1250</v>
          </cell>
          <cell r="J252">
            <v>9.58</v>
          </cell>
          <cell r="K252">
            <v>6.7059999999999995</v>
          </cell>
          <cell r="L252">
            <v>0.6</v>
          </cell>
          <cell r="M252">
            <v>0</v>
          </cell>
          <cell r="N252">
            <v>1796.25</v>
          </cell>
          <cell r="O252">
            <v>0</v>
          </cell>
          <cell r="P252">
            <v>42211875</v>
          </cell>
          <cell r="Q252">
            <v>42211875</v>
          </cell>
        </row>
        <row r="253">
          <cell r="C253" t="str">
            <v>Irrigated</v>
          </cell>
          <cell r="F253" t="str">
            <v>Flowering</v>
          </cell>
          <cell r="G253">
            <v>1000</v>
          </cell>
          <cell r="H253">
            <v>0</v>
          </cell>
          <cell r="I253">
            <v>1000</v>
          </cell>
          <cell r="J253">
            <v>4.79</v>
          </cell>
          <cell r="K253">
            <v>3.3529999999999998</v>
          </cell>
          <cell r="L253">
            <v>0.3</v>
          </cell>
          <cell r="N253">
            <v>1437</v>
          </cell>
          <cell r="P253">
            <v>33769500</v>
          </cell>
          <cell r="Q253">
            <v>33769500</v>
          </cell>
        </row>
        <row r="254">
          <cell r="F254" t="str">
            <v>Hard Dough</v>
          </cell>
          <cell r="G254">
            <v>250</v>
          </cell>
          <cell r="H254">
            <v>0</v>
          </cell>
          <cell r="I254">
            <v>250</v>
          </cell>
          <cell r="J254">
            <v>4.79</v>
          </cell>
          <cell r="K254">
            <v>3.3529999999999998</v>
          </cell>
          <cell r="L254">
            <v>0.3</v>
          </cell>
          <cell r="N254">
            <v>359.25</v>
          </cell>
          <cell r="P254">
            <v>8442375</v>
          </cell>
          <cell r="Q254">
            <v>8442375</v>
          </cell>
        </row>
        <row r="255">
          <cell r="B255" t="str">
            <v>Badoc</v>
          </cell>
          <cell r="C255" t="str">
            <v>Irrigated</v>
          </cell>
          <cell r="F255" t="str">
            <v>Flowering</v>
          </cell>
          <cell r="G255">
            <v>4.8</v>
          </cell>
          <cell r="H255">
            <v>0</v>
          </cell>
          <cell r="I255">
            <v>4.8</v>
          </cell>
          <cell r="J255">
            <v>4.79</v>
          </cell>
          <cell r="K255">
            <v>4.3109999999999999</v>
          </cell>
          <cell r="L255">
            <v>0.1</v>
          </cell>
          <cell r="N255">
            <v>2.2991999999999999</v>
          </cell>
          <cell r="P255">
            <v>54031.199999999997</v>
          </cell>
          <cell r="Q255">
            <v>54031.199999999997</v>
          </cell>
        </row>
        <row r="256">
          <cell r="B256" t="str">
            <v>Pinili</v>
          </cell>
          <cell r="C256" t="str">
            <v>Irrigated</v>
          </cell>
          <cell r="F256" t="str">
            <v>Hard Dough</v>
          </cell>
          <cell r="G256">
            <v>10</v>
          </cell>
          <cell r="H256">
            <v>0</v>
          </cell>
          <cell r="I256">
            <v>10</v>
          </cell>
          <cell r="J256">
            <v>4.79</v>
          </cell>
          <cell r="K256">
            <v>4.5505000000000004</v>
          </cell>
          <cell r="L256">
            <v>0.05</v>
          </cell>
          <cell r="N256">
            <v>2.395</v>
          </cell>
          <cell r="P256">
            <v>56282.5</v>
          </cell>
          <cell r="Q256">
            <v>56282.5</v>
          </cell>
        </row>
        <row r="257">
          <cell r="B257" t="str">
            <v>Nueva Era</v>
          </cell>
          <cell r="G257">
            <v>352</v>
          </cell>
          <cell r="H257">
            <v>0</v>
          </cell>
          <cell r="I257">
            <v>352</v>
          </cell>
          <cell r="J257">
            <v>9.58</v>
          </cell>
          <cell r="K257">
            <v>8.8614999999999995</v>
          </cell>
          <cell r="L257">
            <v>0.15000000000000002</v>
          </cell>
          <cell r="M257">
            <v>0</v>
          </cell>
          <cell r="N257">
            <v>165.0155</v>
          </cell>
          <cell r="O257">
            <v>0</v>
          </cell>
          <cell r="P257">
            <v>3877864.25</v>
          </cell>
          <cell r="Q257">
            <v>3877864.25</v>
          </cell>
        </row>
        <row r="258">
          <cell r="C258" t="str">
            <v>Irrigated</v>
          </cell>
          <cell r="F258" t="str">
            <v>Flowering</v>
          </cell>
          <cell r="G258">
            <v>337</v>
          </cell>
          <cell r="H258">
            <v>0</v>
          </cell>
          <cell r="I258">
            <v>337</v>
          </cell>
          <cell r="J258">
            <v>4.79</v>
          </cell>
          <cell r="K258">
            <v>4.3109999999999999</v>
          </cell>
          <cell r="L258">
            <v>0.1</v>
          </cell>
          <cell r="N258">
            <v>161.423</v>
          </cell>
          <cell r="P258">
            <v>3793440.5</v>
          </cell>
          <cell r="Q258">
            <v>3793440.5</v>
          </cell>
        </row>
        <row r="259">
          <cell r="C259" t="str">
            <v>Irrigated</v>
          </cell>
          <cell r="F259" t="str">
            <v>Hard Dough</v>
          </cell>
          <cell r="G259">
            <v>15</v>
          </cell>
          <cell r="H259">
            <v>0</v>
          </cell>
          <cell r="I259">
            <v>15</v>
          </cell>
          <cell r="J259">
            <v>4.79</v>
          </cell>
          <cell r="K259">
            <v>4.5505000000000004</v>
          </cell>
          <cell r="L259">
            <v>0.05</v>
          </cell>
          <cell r="N259">
            <v>3.5925000000000002</v>
          </cell>
          <cell r="P259">
            <v>84423.750000000015</v>
          </cell>
          <cell r="Q259">
            <v>84423.750000000015</v>
          </cell>
        </row>
        <row r="260">
          <cell r="B260" t="str">
            <v>Laoag City</v>
          </cell>
          <cell r="G260">
            <v>1689</v>
          </cell>
          <cell r="H260">
            <v>0</v>
          </cell>
          <cell r="I260">
            <v>1689</v>
          </cell>
          <cell r="J260">
            <v>9.58</v>
          </cell>
          <cell r="K260">
            <v>7.1849999999999996</v>
          </cell>
          <cell r="L260">
            <v>0.5</v>
          </cell>
          <cell r="M260">
            <v>0</v>
          </cell>
          <cell r="N260">
            <v>2244.5940000000001</v>
          </cell>
          <cell r="O260">
            <v>0</v>
          </cell>
          <cell r="P260">
            <v>52747959</v>
          </cell>
          <cell r="Q260">
            <v>52747959</v>
          </cell>
        </row>
        <row r="261">
          <cell r="C261" t="str">
            <v>Irrigated</v>
          </cell>
          <cell r="F261" t="str">
            <v>Flowering</v>
          </cell>
          <cell r="G261">
            <v>1308</v>
          </cell>
          <cell r="H261">
            <v>0</v>
          </cell>
          <cell r="I261">
            <v>1308</v>
          </cell>
          <cell r="J261">
            <v>4.79</v>
          </cell>
          <cell r="K261">
            <v>3.3529999999999998</v>
          </cell>
          <cell r="L261">
            <v>0.3</v>
          </cell>
          <cell r="N261">
            <v>1879.596</v>
          </cell>
          <cell r="P261">
            <v>44170506</v>
          </cell>
          <cell r="Q261">
            <v>44170506</v>
          </cell>
        </row>
        <row r="262">
          <cell r="C262" t="str">
            <v>Irrigated</v>
          </cell>
          <cell r="F262" t="str">
            <v>Maturity</v>
          </cell>
          <cell r="G262">
            <v>381</v>
          </cell>
          <cell r="H262">
            <v>0</v>
          </cell>
          <cell r="I262">
            <v>381</v>
          </cell>
          <cell r="J262">
            <v>4.79</v>
          </cell>
          <cell r="K262">
            <v>3.8319999999999999</v>
          </cell>
          <cell r="L262">
            <v>0.2</v>
          </cell>
          <cell r="N262">
            <v>364.99800000000005</v>
          </cell>
          <cell r="P262">
            <v>8577453.0000000019</v>
          </cell>
          <cell r="Q262">
            <v>8577453.0000000019</v>
          </cell>
        </row>
      </sheetData>
      <sheetData sheetId="12">
        <row r="22">
          <cell r="B22" t="str">
            <v>District I</v>
          </cell>
          <cell r="G22">
            <v>36.85</v>
          </cell>
          <cell r="H22">
            <v>0.25</v>
          </cell>
          <cell r="I22">
            <v>36.6</v>
          </cell>
          <cell r="N22">
            <v>28.527799999999996</v>
          </cell>
          <cell r="Q22">
            <v>488395.93599999993</v>
          </cell>
        </row>
        <row r="23">
          <cell r="B23" t="str">
            <v>Pasuquin</v>
          </cell>
          <cell r="C23" t="str">
            <v>Irrigated</v>
          </cell>
          <cell r="D23">
            <v>2</v>
          </cell>
          <cell r="E23">
            <v>10</v>
          </cell>
          <cell r="F23" t="str">
            <v>Vegetative</v>
          </cell>
          <cell r="G23">
            <v>0.25</v>
          </cell>
          <cell r="H23">
            <v>0.25</v>
          </cell>
          <cell r="J23">
            <v>4.97</v>
          </cell>
          <cell r="L23">
            <v>1</v>
          </cell>
          <cell r="N23">
            <v>1.2424999999999999</v>
          </cell>
          <cell r="P23">
            <v>17.12</v>
          </cell>
          <cell r="Q23">
            <v>21271.599999999999</v>
          </cell>
        </row>
        <row r="24">
          <cell r="B24" t="str">
            <v>Bacarra</v>
          </cell>
          <cell r="C24" t="str">
            <v>Irrigated</v>
          </cell>
          <cell r="D24">
            <v>50</v>
          </cell>
          <cell r="E24">
            <v>2739</v>
          </cell>
          <cell r="F24" t="str">
            <v>Reproductive</v>
          </cell>
          <cell r="G24">
            <v>36.6</v>
          </cell>
          <cell r="I24">
            <v>36.6</v>
          </cell>
          <cell r="J24">
            <v>4.97</v>
          </cell>
          <cell r="K24">
            <v>4.22</v>
          </cell>
          <cell r="L24">
            <v>0.15</v>
          </cell>
          <cell r="N24">
            <v>27.285299999999996</v>
          </cell>
          <cell r="P24">
            <v>17.12</v>
          </cell>
          <cell r="Q24">
            <v>467124.33599999995</v>
          </cell>
        </row>
        <row r="26">
          <cell r="B26" t="str">
            <v>District 2</v>
          </cell>
          <cell r="G26">
            <v>931.8</v>
          </cell>
          <cell r="H26">
            <v>132</v>
          </cell>
          <cell r="I26">
            <v>799.8</v>
          </cell>
          <cell r="N26">
            <v>1252.2909</v>
          </cell>
          <cell r="Q26">
            <v>21439220.207999997</v>
          </cell>
        </row>
        <row r="27">
          <cell r="B27" t="str">
            <v>Currimao</v>
          </cell>
          <cell r="G27">
            <v>18.8</v>
          </cell>
          <cell r="H27">
            <v>3</v>
          </cell>
          <cell r="I27">
            <v>15.8</v>
          </cell>
          <cell r="J27">
            <v>9.94</v>
          </cell>
          <cell r="K27">
            <v>4.2244999999999999</v>
          </cell>
          <cell r="L27">
            <v>1.1499999999999999</v>
          </cell>
          <cell r="M27">
            <v>0</v>
          </cell>
          <cell r="N27">
            <v>26.688899999999997</v>
          </cell>
          <cell r="O27">
            <v>0</v>
          </cell>
          <cell r="P27">
            <v>34.24</v>
          </cell>
          <cell r="Q27">
            <v>456913.96799999999</v>
          </cell>
        </row>
        <row r="28">
          <cell r="C28" t="str">
            <v>Irrigated</v>
          </cell>
          <cell r="D28">
            <v>11</v>
          </cell>
          <cell r="E28">
            <v>20</v>
          </cell>
          <cell r="F28" t="str">
            <v>Vegetative</v>
          </cell>
          <cell r="G28">
            <v>15.8</v>
          </cell>
          <cell r="I28">
            <v>15.8</v>
          </cell>
          <cell r="J28">
            <v>4.97</v>
          </cell>
          <cell r="K28">
            <v>4.2244999999999999</v>
          </cell>
          <cell r="L28">
            <v>0.15</v>
          </cell>
          <cell r="N28">
            <v>11.778899999999998</v>
          </cell>
          <cell r="P28">
            <v>17.12</v>
          </cell>
          <cell r="Q28">
            <v>201654.76799999998</v>
          </cell>
        </row>
        <row r="29">
          <cell r="G29">
            <v>3</v>
          </cell>
          <cell r="H29">
            <v>3</v>
          </cell>
          <cell r="J29">
            <v>4.97</v>
          </cell>
          <cell r="L29">
            <v>1</v>
          </cell>
          <cell r="N29">
            <v>14.91</v>
          </cell>
          <cell r="P29">
            <v>17.12</v>
          </cell>
          <cell r="Q29">
            <v>255259.2</v>
          </cell>
        </row>
        <row r="30">
          <cell r="B30" t="str">
            <v>Paoay</v>
          </cell>
          <cell r="G30">
            <v>140</v>
          </cell>
          <cell r="H30">
            <v>35</v>
          </cell>
          <cell r="I30">
            <v>105</v>
          </cell>
          <cell r="J30">
            <v>9.94</v>
          </cell>
          <cell r="K30">
            <v>4.2244999999999999</v>
          </cell>
          <cell r="L30">
            <v>1.1499999999999999</v>
          </cell>
          <cell r="M30">
            <v>0</v>
          </cell>
          <cell r="N30">
            <v>252.22749999999999</v>
          </cell>
          <cell r="O30">
            <v>0</v>
          </cell>
          <cell r="P30">
            <v>34.24</v>
          </cell>
          <cell r="Q30">
            <v>4318134.8</v>
          </cell>
        </row>
        <row r="31">
          <cell r="C31" t="str">
            <v>Irrigated</v>
          </cell>
          <cell r="D31">
            <v>250</v>
          </cell>
          <cell r="E31">
            <v>1195</v>
          </cell>
          <cell r="F31" t="str">
            <v>Vegetative</v>
          </cell>
          <cell r="G31">
            <v>35</v>
          </cell>
          <cell r="H31">
            <v>35</v>
          </cell>
          <cell r="J31">
            <v>4.97</v>
          </cell>
          <cell r="L31">
            <v>1</v>
          </cell>
          <cell r="N31">
            <v>173.95</v>
          </cell>
          <cell r="P31">
            <v>17.12</v>
          </cell>
          <cell r="Q31">
            <v>2978024</v>
          </cell>
        </row>
        <row r="32">
          <cell r="F32" t="str">
            <v>Vegetative</v>
          </cell>
          <cell r="G32">
            <v>105</v>
          </cell>
          <cell r="I32">
            <v>105</v>
          </cell>
          <cell r="J32">
            <v>4.97</v>
          </cell>
          <cell r="K32">
            <v>4.2244999999999999</v>
          </cell>
          <cell r="L32">
            <v>0.15</v>
          </cell>
          <cell r="N32">
            <v>78.277500000000003</v>
          </cell>
          <cell r="P32">
            <v>17.12</v>
          </cell>
          <cell r="Q32">
            <v>1340110.8</v>
          </cell>
        </row>
        <row r="33">
          <cell r="B33" t="str">
            <v>Badoc</v>
          </cell>
          <cell r="G33">
            <v>30</v>
          </cell>
          <cell r="H33">
            <v>10</v>
          </cell>
          <cell r="I33">
            <v>20</v>
          </cell>
          <cell r="J33">
            <v>9.94</v>
          </cell>
          <cell r="K33">
            <v>4.2244999999999999</v>
          </cell>
          <cell r="L33">
            <v>1.1499999999999999</v>
          </cell>
          <cell r="M33">
            <v>0</v>
          </cell>
          <cell r="N33">
            <v>64.61</v>
          </cell>
          <cell r="O33">
            <v>0</v>
          </cell>
          <cell r="P33">
            <v>34.24</v>
          </cell>
          <cell r="Q33">
            <v>1106123.2</v>
          </cell>
        </row>
        <row r="34">
          <cell r="F34" t="str">
            <v>Reproductive</v>
          </cell>
          <cell r="G34">
            <v>10</v>
          </cell>
          <cell r="H34">
            <v>10</v>
          </cell>
          <cell r="J34">
            <v>4.97</v>
          </cell>
          <cell r="L34">
            <v>1</v>
          </cell>
          <cell r="N34">
            <v>49.699999999999996</v>
          </cell>
          <cell r="P34">
            <v>17.12</v>
          </cell>
          <cell r="Q34">
            <v>850864</v>
          </cell>
        </row>
        <row r="35">
          <cell r="F35" t="str">
            <v>Reproductive</v>
          </cell>
          <cell r="G35">
            <v>20</v>
          </cell>
          <cell r="I35">
            <v>20</v>
          </cell>
          <cell r="J35">
            <v>4.97</v>
          </cell>
          <cell r="K35">
            <v>4.2244999999999999</v>
          </cell>
          <cell r="L35">
            <v>0.15</v>
          </cell>
          <cell r="N35">
            <v>14.909999999999998</v>
          </cell>
          <cell r="P35">
            <v>17.12</v>
          </cell>
          <cell r="Q35">
            <v>255259.19999999998</v>
          </cell>
        </row>
        <row r="37">
          <cell r="B37" t="str">
            <v>CITY OF BATAC</v>
          </cell>
          <cell r="C37" t="str">
            <v>Irrigated</v>
          </cell>
          <cell r="D37">
            <v>150</v>
          </cell>
          <cell r="E37">
            <v>2540</v>
          </cell>
          <cell r="F37" t="str">
            <v>Vegetative</v>
          </cell>
          <cell r="G37">
            <v>39</v>
          </cell>
          <cell r="H37">
            <v>39</v>
          </cell>
          <cell r="J37">
            <v>4.97</v>
          </cell>
          <cell r="L37">
            <v>1</v>
          </cell>
          <cell r="N37">
            <v>193.82999999999998</v>
          </cell>
          <cell r="P37">
            <v>17.12</v>
          </cell>
          <cell r="Q37">
            <v>3318369.6</v>
          </cell>
        </row>
        <row r="38">
          <cell r="F38" t="str">
            <v>Vegetative</v>
          </cell>
          <cell r="G38">
            <v>201</v>
          </cell>
          <cell r="I38">
            <v>201</v>
          </cell>
          <cell r="J38">
            <v>4.97</v>
          </cell>
          <cell r="K38">
            <v>4.2244999999999999</v>
          </cell>
          <cell r="L38">
            <v>0.15</v>
          </cell>
          <cell r="N38">
            <v>149.84549999999999</v>
          </cell>
          <cell r="P38">
            <v>17.12</v>
          </cell>
          <cell r="Q38">
            <v>2565354.96</v>
          </cell>
        </row>
        <row r="39">
          <cell r="B39" t="str">
            <v>Dingras</v>
          </cell>
          <cell r="C39" t="str">
            <v>Irrigated</v>
          </cell>
          <cell r="D39">
            <v>315</v>
          </cell>
          <cell r="E39">
            <v>6664.5</v>
          </cell>
          <cell r="F39" t="str">
            <v>Reproductive</v>
          </cell>
          <cell r="G39">
            <v>233</v>
          </cell>
          <cell r="I39">
            <v>233</v>
          </cell>
          <cell r="J39">
            <v>4.97</v>
          </cell>
          <cell r="K39">
            <v>4.22</v>
          </cell>
          <cell r="L39">
            <v>0.15</v>
          </cell>
          <cell r="N39">
            <v>173.70149999999998</v>
          </cell>
          <cell r="P39">
            <v>17.12</v>
          </cell>
          <cell r="Q39">
            <v>2973769.6799999997</v>
          </cell>
        </row>
        <row r="40">
          <cell r="B40" t="str">
            <v>Nueva Era</v>
          </cell>
          <cell r="C40" t="str">
            <v>Irrigated</v>
          </cell>
          <cell r="D40">
            <v>135</v>
          </cell>
          <cell r="E40">
            <v>971</v>
          </cell>
          <cell r="F40" t="str">
            <v>Reproductive</v>
          </cell>
          <cell r="G40">
            <v>100</v>
          </cell>
          <cell r="I40">
            <v>100</v>
          </cell>
          <cell r="J40">
            <v>4.97</v>
          </cell>
          <cell r="K40">
            <v>4.22</v>
          </cell>
          <cell r="L40">
            <v>0.15</v>
          </cell>
          <cell r="N40">
            <v>74.55</v>
          </cell>
          <cell r="P40">
            <v>17.12</v>
          </cell>
          <cell r="Q40">
            <v>1276296</v>
          </cell>
        </row>
        <row r="44">
          <cell r="B44" t="str">
            <v>SANTA Catalina</v>
          </cell>
          <cell r="C44" t="str">
            <v>Irrigated</v>
          </cell>
          <cell r="F44" t="str">
            <v>Vegetative</v>
          </cell>
          <cell r="G44">
            <v>15</v>
          </cell>
          <cell r="H44">
            <v>0</v>
          </cell>
          <cell r="I44">
            <v>15</v>
          </cell>
          <cell r="J44">
            <v>4.3600000000000003</v>
          </cell>
          <cell r="K44">
            <v>4.1420000000000003</v>
          </cell>
          <cell r="L44">
            <v>0.05</v>
          </cell>
          <cell r="N44">
            <v>3.2700000000000005</v>
          </cell>
          <cell r="P44">
            <v>17.38</v>
          </cell>
          <cell r="Q44">
            <v>56832.600000000006</v>
          </cell>
        </row>
        <row r="45">
          <cell r="B45" t="str">
            <v>Bantay</v>
          </cell>
          <cell r="G45">
            <v>40.18</v>
          </cell>
          <cell r="H45">
            <v>3.9</v>
          </cell>
          <cell r="I45">
            <v>36.28</v>
          </cell>
          <cell r="J45">
            <v>25.1</v>
          </cell>
          <cell r="K45">
            <v>8.9440000000000008</v>
          </cell>
          <cell r="L45">
            <v>3</v>
          </cell>
          <cell r="M45">
            <v>0</v>
          </cell>
          <cell r="N45">
            <v>45.046160000000015</v>
          </cell>
          <cell r="O45">
            <v>0</v>
          </cell>
          <cell r="P45">
            <v>104.27999999999999</v>
          </cell>
          <cell r="Q45">
            <v>782902.26080000005</v>
          </cell>
        </row>
        <row r="46">
          <cell r="C46" t="str">
            <v>Irrigated</v>
          </cell>
          <cell r="F46" t="str">
            <v>Vegetative</v>
          </cell>
          <cell r="G46">
            <v>17.2</v>
          </cell>
          <cell r="I46">
            <v>17.2</v>
          </cell>
          <cell r="J46">
            <v>4.3600000000000003</v>
          </cell>
          <cell r="K46">
            <v>3.4880000000000004</v>
          </cell>
          <cell r="L46">
            <v>0.2</v>
          </cell>
          <cell r="N46">
            <v>14.998400000000002</v>
          </cell>
          <cell r="P46">
            <v>17.38</v>
          </cell>
          <cell r="Q46">
            <v>260672.19199999998</v>
          </cell>
        </row>
        <row r="47">
          <cell r="F47" t="str">
            <v>Reproductive</v>
          </cell>
          <cell r="G47">
            <v>2.56</v>
          </cell>
          <cell r="H47">
            <v>2.56</v>
          </cell>
          <cell r="J47">
            <v>4.3600000000000003</v>
          </cell>
          <cell r="L47">
            <v>1</v>
          </cell>
          <cell r="N47">
            <v>11.161600000000002</v>
          </cell>
          <cell r="P47">
            <v>17.38</v>
          </cell>
          <cell r="Q47">
            <v>193988.60800000004</v>
          </cell>
        </row>
        <row r="48">
          <cell r="F48" t="str">
            <v>Reproductive</v>
          </cell>
          <cell r="G48">
            <v>16.440000000000001</v>
          </cell>
          <cell r="I48">
            <v>16.440000000000001</v>
          </cell>
          <cell r="J48">
            <v>4.3600000000000003</v>
          </cell>
          <cell r="K48">
            <v>3.9240000000000004</v>
          </cell>
          <cell r="L48">
            <v>0.1</v>
          </cell>
          <cell r="N48">
            <v>7.1678400000000018</v>
          </cell>
          <cell r="P48">
            <v>17.38</v>
          </cell>
          <cell r="Q48">
            <v>124577.05920000002</v>
          </cell>
        </row>
        <row r="49">
          <cell r="C49" t="str">
            <v>Rainfed</v>
          </cell>
          <cell r="F49" t="str">
            <v>Vegetative</v>
          </cell>
          <cell r="G49">
            <v>0.98</v>
          </cell>
          <cell r="H49">
            <v>0.98</v>
          </cell>
          <cell r="J49">
            <v>4.3600000000000003</v>
          </cell>
          <cell r="L49">
            <v>0.1</v>
          </cell>
          <cell r="N49">
            <v>4.2728000000000002</v>
          </cell>
          <cell r="P49">
            <v>17.38</v>
          </cell>
          <cell r="Q49">
            <v>74261.263999999996</v>
          </cell>
        </row>
        <row r="50">
          <cell r="F50" t="str">
            <v>Reproductive</v>
          </cell>
          <cell r="G50">
            <v>2.64</v>
          </cell>
          <cell r="I50">
            <v>2.64</v>
          </cell>
          <cell r="J50">
            <v>3.83</v>
          </cell>
          <cell r="K50">
            <v>1.532</v>
          </cell>
          <cell r="L50">
            <v>0.6</v>
          </cell>
          <cell r="N50">
            <v>6.0667200000000001</v>
          </cell>
          <cell r="P50">
            <v>17.38</v>
          </cell>
          <cell r="Q50">
            <v>105439.59359999999</v>
          </cell>
        </row>
        <row r="51">
          <cell r="F51" t="str">
            <v>Reproductive</v>
          </cell>
          <cell r="G51">
            <v>0.36</v>
          </cell>
          <cell r="H51">
            <v>0.36</v>
          </cell>
          <cell r="J51">
            <v>3.83</v>
          </cell>
          <cell r="L51">
            <v>1</v>
          </cell>
          <cell r="N51">
            <v>1.3788</v>
          </cell>
          <cell r="P51">
            <v>17.38</v>
          </cell>
          <cell r="Q51">
            <v>23963.543999999998</v>
          </cell>
        </row>
        <row r="52">
          <cell r="B52" t="str">
            <v>Cabugao</v>
          </cell>
          <cell r="G52">
            <v>5.71</v>
          </cell>
          <cell r="H52">
            <v>0.11</v>
          </cell>
          <cell r="I52">
            <v>5.6</v>
          </cell>
          <cell r="J52">
            <v>17.440000000000001</v>
          </cell>
          <cell r="K52">
            <v>12.208000000000002</v>
          </cell>
          <cell r="L52">
            <v>1.2000000000000002</v>
          </cell>
          <cell r="M52">
            <v>0</v>
          </cell>
          <cell r="N52">
            <v>2.7904</v>
          </cell>
          <cell r="O52">
            <v>0</v>
          </cell>
          <cell r="P52">
            <v>69.52</v>
          </cell>
          <cell r="Q52">
            <v>48497.151999999995</v>
          </cell>
        </row>
        <row r="53">
          <cell r="C53" t="str">
            <v>Irrigated</v>
          </cell>
          <cell r="F53" t="str">
            <v>Reproductive</v>
          </cell>
          <cell r="G53">
            <v>0.11</v>
          </cell>
          <cell r="H53">
            <v>0.11</v>
          </cell>
          <cell r="I53">
            <v>0</v>
          </cell>
          <cell r="J53">
            <v>4.3600000000000003</v>
          </cell>
          <cell r="K53">
            <v>0</v>
          </cell>
          <cell r="L53">
            <v>1</v>
          </cell>
          <cell r="N53">
            <v>0.47960000000000003</v>
          </cell>
          <cell r="P53">
            <v>17.38</v>
          </cell>
          <cell r="Q53">
            <v>8335.4480000000003</v>
          </cell>
        </row>
        <row r="54">
          <cell r="F54" t="str">
            <v>Reproductive</v>
          </cell>
          <cell r="G54">
            <v>5</v>
          </cell>
          <cell r="H54">
            <v>0</v>
          </cell>
          <cell r="I54">
            <v>5</v>
          </cell>
          <cell r="J54">
            <v>4.3600000000000003</v>
          </cell>
          <cell r="K54">
            <v>3.9240000000000004</v>
          </cell>
          <cell r="L54">
            <v>0.1</v>
          </cell>
          <cell r="N54">
            <v>2.1800000000000002</v>
          </cell>
          <cell r="P54">
            <v>17.38</v>
          </cell>
          <cell r="Q54">
            <v>37888.399999999994</v>
          </cell>
        </row>
        <row r="55">
          <cell r="F55" t="str">
            <v>Reproductive</v>
          </cell>
          <cell r="G55">
            <v>0.1</v>
          </cell>
          <cell r="H55">
            <v>0</v>
          </cell>
          <cell r="I55">
            <v>0.1</v>
          </cell>
          <cell r="J55">
            <v>4.3600000000000003</v>
          </cell>
          <cell r="K55">
            <v>4.1420000000000003</v>
          </cell>
          <cell r="L55">
            <v>0.05</v>
          </cell>
          <cell r="N55">
            <v>2.1800000000000003E-2</v>
          </cell>
          <cell r="P55">
            <v>17.38</v>
          </cell>
          <cell r="Q55">
            <v>378.88400000000007</v>
          </cell>
        </row>
        <row r="56">
          <cell r="F56" t="str">
            <v>Maturity</v>
          </cell>
          <cell r="G56">
            <v>0.5</v>
          </cell>
          <cell r="H56">
            <v>0</v>
          </cell>
          <cell r="I56">
            <v>0.5</v>
          </cell>
          <cell r="J56">
            <v>4.3600000000000003</v>
          </cell>
          <cell r="K56">
            <v>4.1420000000000003</v>
          </cell>
          <cell r="L56">
            <v>0.05</v>
          </cell>
          <cell r="N56">
            <v>0.10900000000000001</v>
          </cell>
          <cell r="P56">
            <v>17.38</v>
          </cell>
          <cell r="Q56">
            <v>1894.4200000000003</v>
          </cell>
        </row>
        <row r="57">
          <cell r="B57" t="str">
            <v>San Vicente</v>
          </cell>
          <cell r="G57">
            <v>104.5</v>
          </cell>
          <cell r="H57">
            <v>0</v>
          </cell>
          <cell r="I57">
            <v>104.5</v>
          </cell>
          <cell r="J57">
            <v>12.55</v>
          </cell>
          <cell r="K57">
            <v>9.1090000000000018</v>
          </cell>
          <cell r="L57">
            <v>0.85</v>
          </cell>
          <cell r="M57">
            <v>0</v>
          </cell>
          <cell r="N57">
            <v>69.08250000000001</v>
          </cell>
          <cell r="O57">
            <v>0</v>
          </cell>
          <cell r="P57">
            <v>52.14</v>
          </cell>
          <cell r="Q57">
            <v>1200653.8499999999</v>
          </cell>
        </row>
        <row r="58">
          <cell r="C58" t="str">
            <v>Irrigated</v>
          </cell>
          <cell r="F58" t="str">
            <v>Reproductive</v>
          </cell>
          <cell r="G58">
            <v>0.5</v>
          </cell>
          <cell r="H58">
            <v>0</v>
          </cell>
          <cell r="I58">
            <v>0.5</v>
          </cell>
          <cell r="J58">
            <v>4.3600000000000003</v>
          </cell>
          <cell r="K58">
            <v>3.4880000000000004</v>
          </cell>
          <cell r="L58">
            <v>0.2</v>
          </cell>
          <cell r="N58">
            <v>0.43600000000000005</v>
          </cell>
          <cell r="P58">
            <v>17.38</v>
          </cell>
          <cell r="Q58">
            <v>7577.6800000000012</v>
          </cell>
        </row>
        <row r="59">
          <cell r="F59" t="str">
            <v>Reproductive</v>
          </cell>
          <cell r="G59">
            <v>103.5</v>
          </cell>
          <cell r="H59">
            <v>0</v>
          </cell>
          <cell r="I59">
            <v>103.5</v>
          </cell>
          <cell r="J59">
            <v>4.3600000000000003</v>
          </cell>
          <cell r="K59">
            <v>3.7060000000000004</v>
          </cell>
          <cell r="L59">
            <v>0.15</v>
          </cell>
          <cell r="N59">
            <v>67.689000000000007</v>
          </cell>
          <cell r="P59">
            <v>17.38</v>
          </cell>
          <cell r="Q59">
            <v>1176434.8199999998</v>
          </cell>
        </row>
        <row r="60">
          <cell r="C60" t="str">
            <v>Rainfed</v>
          </cell>
          <cell r="F60" t="str">
            <v>Reproductive</v>
          </cell>
          <cell r="G60">
            <v>0.5</v>
          </cell>
          <cell r="H60">
            <v>0</v>
          </cell>
          <cell r="I60">
            <v>0.5</v>
          </cell>
          <cell r="J60">
            <v>3.83</v>
          </cell>
          <cell r="K60">
            <v>1.915</v>
          </cell>
          <cell r="L60">
            <v>0.5</v>
          </cell>
          <cell r="N60">
            <v>0.95750000000000002</v>
          </cell>
          <cell r="P60">
            <v>17.38</v>
          </cell>
          <cell r="Q60">
            <v>16641.349999999999</v>
          </cell>
        </row>
        <row r="61">
          <cell r="B61" t="str">
            <v>SANTO Domingo</v>
          </cell>
          <cell r="G61">
            <v>2.31</v>
          </cell>
          <cell r="H61">
            <v>0.06</v>
          </cell>
          <cell r="I61">
            <v>2.25</v>
          </cell>
          <cell r="J61">
            <v>8.7200000000000006</v>
          </cell>
          <cell r="K61">
            <v>2.62</v>
          </cell>
          <cell r="L61">
            <v>1.4</v>
          </cell>
          <cell r="M61">
            <v>0</v>
          </cell>
          <cell r="N61">
            <v>4.1856</v>
          </cell>
          <cell r="O61">
            <v>0</v>
          </cell>
          <cell r="P61">
            <v>34.76</v>
          </cell>
          <cell r="Q61">
            <v>72745.728000000003</v>
          </cell>
        </row>
        <row r="62">
          <cell r="C62" t="str">
            <v>Irrigated</v>
          </cell>
          <cell r="F62" t="str">
            <v>Reproductive</v>
          </cell>
          <cell r="G62">
            <v>2.25</v>
          </cell>
          <cell r="H62">
            <v>0</v>
          </cell>
          <cell r="I62">
            <v>2.25</v>
          </cell>
          <cell r="J62">
            <v>4.3600000000000003</v>
          </cell>
          <cell r="K62">
            <v>2.62</v>
          </cell>
          <cell r="L62">
            <v>0.4</v>
          </cell>
          <cell r="N62">
            <v>3.9240000000000004</v>
          </cell>
          <cell r="P62">
            <v>17.38</v>
          </cell>
          <cell r="Q62">
            <v>68199.12000000001</v>
          </cell>
        </row>
        <row r="63">
          <cell r="F63" t="str">
            <v>Reproductive</v>
          </cell>
          <cell r="G63">
            <v>0.06</v>
          </cell>
          <cell r="H63">
            <v>0.06</v>
          </cell>
          <cell r="J63">
            <v>4.3600000000000003</v>
          </cell>
          <cell r="K63">
            <v>0</v>
          </cell>
          <cell r="L63">
            <v>1</v>
          </cell>
          <cell r="N63">
            <v>0.2616</v>
          </cell>
          <cell r="P63">
            <v>17.38</v>
          </cell>
          <cell r="Q63">
            <v>4546.6080000000002</v>
          </cell>
        </row>
        <row r="64">
          <cell r="B64" t="str">
            <v>Caoayan</v>
          </cell>
          <cell r="C64" t="str">
            <v>Irrigated</v>
          </cell>
          <cell r="F64" t="str">
            <v>Reproductive</v>
          </cell>
          <cell r="G64">
            <v>101.5</v>
          </cell>
          <cell r="I64">
            <v>101.5</v>
          </cell>
          <cell r="J64">
            <v>4.3600000000000003</v>
          </cell>
          <cell r="K64">
            <v>3.7060000000000004</v>
          </cell>
          <cell r="L64">
            <v>0.15</v>
          </cell>
          <cell r="N64">
            <v>66.381</v>
          </cell>
          <cell r="P64">
            <v>17.38</v>
          </cell>
          <cell r="Q64">
            <v>1153701.7799999998</v>
          </cell>
        </row>
        <row r="66">
          <cell r="B66" t="str">
            <v>San Ildefonso</v>
          </cell>
          <cell r="C66" t="str">
            <v>Irrigated</v>
          </cell>
          <cell r="F66" t="str">
            <v>Reproductive</v>
          </cell>
          <cell r="G66">
            <v>20</v>
          </cell>
          <cell r="I66">
            <v>20</v>
          </cell>
          <cell r="J66">
            <v>4.3600000000000003</v>
          </cell>
          <cell r="K66">
            <v>4.1420000000000003</v>
          </cell>
          <cell r="L66">
            <v>0.05</v>
          </cell>
          <cell r="N66">
            <v>4.3600000000000003</v>
          </cell>
          <cell r="P66">
            <v>17.38</v>
          </cell>
          <cell r="Q66">
            <v>75776.799999999988</v>
          </cell>
        </row>
        <row r="67">
          <cell r="F67" t="str">
            <v>Maturity</v>
          </cell>
          <cell r="G67">
            <v>9</v>
          </cell>
          <cell r="I67">
            <v>9</v>
          </cell>
          <cell r="J67">
            <v>4.3600000000000003</v>
          </cell>
          <cell r="K67">
            <v>3.27</v>
          </cell>
          <cell r="L67">
            <v>0.05</v>
          </cell>
          <cell r="N67">
            <v>1.9620000000000002</v>
          </cell>
          <cell r="P67">
            <v>17.38</v>
          </cell>
          <cell r="Q67">
            <v>34099.560000000005</v>
          </cell>
        </row>
        <row r="68">
          <cell r="B68" t="str">
            <v>Magsingal</v>
          </cell>
          <cell r="G68">
            <v>2.25</v>
          </cell>
          <cell r="H68">
            <v>2.25</v>
          </cell>
          <cell r="I68">
            <v>0</v>
          </cell>
          <cell r="J68">
            <v>8.1900000000000013</v>
          </cell>
          <cell r="K68">
            <v>0</v>
          </cell>
          <cell r="L68">
            <v>2</v>
          </cell>
          <cell r="M68">
            <v>0</v>
          </cell>
          <cell r="N68">
            <v>9.0150000000000006</v>
          </cell>
          <cell r="O68">
            <v>0</v>
          </cell>
          <cell r="P68">
            <v>34.76</v>
          </cell>
          <cell r="Q68">
            <v>156680.70000000001</v>
          </cell>
        </row>
        <row r="69">
          <cell r="C69" t="str">
            <v>Irrigated</v>
          </cell>
          <cell r="F69" t="str">
            <v>Vegetative</v>
          </cell>
          <cell r="G69">
            <v>0.75</v>
          </cell>
          <cell r="H69">
            <v>0.75</v>
          </cell>
          <cell r="J69">
            <v>4.3600000000000003</v>
          </cell>
          <cell r="L69">
            <v>1</v>
          </cell>
          <cell r="N69">
            <v>3.2700000000000005</v>
          </cell>
          <cell r="P69">
            <v>17.38</v>
          </cell>
          <cell r="Q69">
            <v>56832.600000000006</v>
          </cell>
        </row>
        <row r="70">
          <cell r="C70" t="str">
            <v>Rainfed</v>
          </cell>
          <cell r="F70" t="str">
            <v>Vegetative</v>
          </cell>
          <cell r="G70">
            <v>1.5</v>
          </cell>
          <cell r="H70">
            <v>1.5</v>
          </cell>
          <cell r="J70">
            <v>3.83</v>
          </cell>
          <cell r="L70">
            <v>1</v>
          </cell>
          <cell r="N70">
            <v>5.7450000000000001</v>
          </cell>
          <cell r="P70">
            <v>17.38</v>
          </cell>
          <cell r="Q70">
            <v>99848.1</v>
          </cell>
        </row>
        <row r="71">
          <cell r="B71" t="str">
            <v>District 2</v>
          </cell>
          <cell r="G71">
            <v>1098.9299999999994</v>
          </cell>
          <cell r="H71">
            <v>171.17999999999998</v>
          </cell>
          <cell r="I71">
            <v>927.74999999999989</v>
          </cell>
          <cell r="N71">
            <v>1142.51109</v>
          </cell>
          <cell r="Q71">
            <v>19856842.744199999</v>
          </cell>
        </row>
        <row r="72">
          <cell r="B72" t="str">
            <v>SANTA Maria</v>
          </cell>
          <cell r="G72">
            <v>102.65</v>
          </cell>
          <cell r="H72">
            <v>15</v>
          </cell>
          <cell r="I72">
            <v>87.65</v>
          </cell>
          <cell r="J72">
            <v>29.990000000000002</v>
          </cell>
          <cell r="K72">
            <v>11.2705</v>
          </cell>
          <cell r="L72">
            <v>4.1499999999999995</v>
          </cell>
          <cell r="M72">
            <v>0</v>
          </cell>
          <cell r="N72">
            <v>83.633200000000016</v>
          </cell>
          <cell r="O72">
            <v>0</v>
          </cell>
          <cell r="P72">
            <v>121.65999999999998</v>
          </cell>
          <cell r="Q72">
            <v>1453545.0160000003</v>
          </cell>
        </row>
        <row r="73">
          <cell r="C73" t="str">
            <v>Irrigated</v>
          </cell>
          <cell r="F73" t="str">
            <v>Vegetative</v>
          </cell>
          <cell r="G73">
            <v>51.65</v>
          </cell>
          <cell r="H73">
            <v>0</v>
          </cell>
          <cell r="I73">
            <v>51.65</v>
          </cell>
          <cell r="J73">
            <v>4.3600000000000003</v>
          </cell>
          <cell r="K73">
            <v>4.1420000000000003</v>
          </cell>
          <cell r="L73">
            <v>0.05</v>
          </cell>
          <cell r="N73">
            <v>11.259700000000002</v>
          </cell>
          <cell r="P73">
            <v>17.38</v>
          </cell>
          <cell r="Q73">
            <v>195693.58600000004</v>
          </cell>
        </row>
        <row r="74">
          <cell r="F74" t="str">
            <v>Vegetative</v>
          </cell>
          <cell r="G74">
            <v>3</v>
          </cell>
          <cell r="H74">
            <v>3</v>
          </cell>
          <cell r="J74">
            <v>4.3600000000000003</v>
          </cell>
          <cell r="L74">
            <v>1</v>
          </cell>
          <cell r="N74">
            <v>13.080000000000002</v>
          </cell>
          <cell r="P74">
            <v>17.38</v>
          </cell>
          <cell r="Q74">
            <v>227330.40000000002</v>
          </cell>
        </row>
        <row r="75">
          <cell r="F75" t="str">
            <v>Reproductive</v>
          </cell>
          <cell r="G75">
            <v>5</v>
          </cell>
          <cell r="H75">
            <v>5</v>
          </cell>
          <cell r="J75">
            <v>4.3600000000000003</v>
          </cell>
          <cell r="L75">
            <v>1</v>
          </cell>
          <cell r="N75">
            <v>21.8</v>
          </cell>
          <cell r="P75">
            <v>17.38</v>
          </cell>
          <cell r="Q75">
            <v>378884</v>
          </cell>
        </row>
        <row r="76">
          <cell r="F76" t="str">
            <v>Maturity</v>
          </cell>
          <cell r="G76">
            <v>3</v>
          </cell>
          <cell r="I76">
            <v>3</v>
          </cell>
          <cell r="J76">
            <v>4.3600000000000003</v>
          </cell>
          <cell r="K76">
            <v>3.49</v>
          </cell>
          <cell r="L76">
            <v>0.05</v>
          </cell>
          <cell r="N76">
            <v>0.65400000000000014</v>
          </cell>
          <cell r="P76">
            <v>17.38</v>
          </cell>
          <cell r="Q76">
            <v>11366.52</v>
          </cell>
        </row>
        <row r="77">
          <cell r="F77" t="str">
            <v>Maturity</v>
          </cell>
          <cell r="G77">
            <v>1</v>
          </cell>
          <cell r="H77">
            <v>1</v>
          </cell>
          <cell r="J77">
            <v>4.3600000000000003</v>
          </cell>
          <cell r="L77">
            <v>1</v>
          </cell>
          <cell r="N77">
            <v>4.3600000000000003</v>
          </cell>
          <cell r="P77">
            <v>17.38</v>
          </cell>
          <cell r="Q77">
            <v>75776.799999999988</v>
          </cell>
        </row>
        <row r="78">
          <cell r="C78" t="str">
            <v>Rainfed</v>
          </cell>
          <cell r="F78" t="str">
            <v>Vegetative</v>
          </cell>
          <cell r="G78">
            <v>33</v>
          </cell>
          <cell r="H78">
            <v>0</v>
          </cell>
          <cell r="I78">
            <v>33</v>
          </cell>
          <cell r="J78">
            <v>3.83</v>
          </cell>
          <cell r="K78">
            <v>3.6385000000000001</v>
          </cell>
          <cell r="L78">
            <v>0.05</v>
          </cell>
          <cell r="N78">
            <v>6.3195000000000006</v>
          </cell>
          <cell r="P78">
            <v>17.38</v>
          </cell>
          <cell r="Q78">
            <v>109832.91</v>
          </cell>
        </row>
        <row r="79">
          <cell r="F79" t="str">
            <v>Vegetative</v>
          </cell>
          <cell r="G79">
            <v>6</v>
          </cell>
          <cell r="H79">
            <v>6</v>
          </cell>
          <cell r="I79">
            <v>0</v>
          </cell>
          <cell r="J79">
            <v>4.3600000000000003</v>
          </cell>
          <cell r="K79">
            <v>0</v>
          </cell>
          <cell r="L79">
            <v>1</v>
          </cell>
          <cell r="N79">
            <v>26.160000000000004</v>
          </cell>
          <cell r="P79">
            <v>17.38</v>
          </cell>
          <cell r="Q79">
            <v>454660.80000000005</v>
          </cell>
        </row>
        <row r="80">
          <cell r="B80" t="str">
            <v>Santa</v>
          </cell>
          <cell r="G80">
            <v>35.75</v>
          </cell>
          <cell r="H80">
            <v>0</v>
          </cell>
          <cell r="I80">
            <v>35.75</v>
          </cell>
          <cell r="J80">
            <v>8.1900000000000013</v>
          </cell>
          <cell r="K80">
            <v>6.6050000000000004</v>
          </cell>
          <cell r="L80">
            <v>0.4</v>
          </cell>
          <cell r="M80">
            <v>0</v>
          </cell>
          <cell r="N80">
            <v>16.121750000000002</v>
          </cell>
          <cell r="O80">
            <v>0</v>
          </cell>
          <cell r="P80">
            <v>34.76</v>
          </cell>
          <cell r="Q80">
            <v>280196.01500000007</v>
          </cell>
        </row>
        <row r="81">
          <cell r="C81" t="str">
            <v>Irrigated</v>
          </cell>
          <cell r="F81" t="str">
            <v>Reproductive</v>
          </cell>
          <cell r="G81">
            <v>35</v>
          </cell>
          <cell r="H81">
            <v>0</v>
          </cell>
          <cell r="I81">
            <v>35</v>
          </cell>
          <cell r="J81">
            <v>4.3600000000000003</v>
          </cell>
          <cell r="K81">
            <v>3.9240000000000004</v>
          </cell>
          <cell r="L81">
            <v>0.1</v>
          </cell>
          <cell r="N81">
            <v>15.260000000000003</v>
          </cell>
          <cell r="P81">
            <v>17.38</v>
          </cell>
          <cell r="Q81">
            <v>265218.80000000005</v>
          </cell>
        </row>
        <row r="82">
          <cell r="C82" t="str">
            <v>Rainfed</v>
          </cell>
          <cell r="F82" t="str">
            <v>Maturity</v>
          </cell>
          <cell r="G82">
            <v>0.75</v>
          </cell>
          <cell r="H82">
            <v>0</v>
          </cell>
          <cell r="I82">
            <v>0.75</v>
          </cell>
          <cell r="J82">
            <v>3.83</v>
          </cell>
          <cell r="K82">
            <v>2.681</v>
          </cell>
          <cell r="L82">
            <v>0.3</v>
          </cell>
          <cell r="N82">
            <v>0.86175000000000002</v>
          </cell>
          <cell r="P82">
            <v>17.38</v>
          </cell>
          <cell r="Q82">
            <v>14977.215</v>
          </cell>
        </row>
        <row r="83">
          <cell r="B83" t="str">
            <v>Burgos</v>
          </cell>
          <cell r="G83">
            <v>52</v>
          </cell>
          <cell r="H83">
            <v>17.04</v>
          </cell>
          <cell r="I83">
            <v>34.96</v>
          </cell>
          <cell r="J83">
            <v>8.7200000000000006</v>
          </cell>
          <cell r="K83">
            <v>3.4880000000000004</v>
          </cell>
          <cell r="L83">
            <v>1.2</v>
          </cell>
          <cell r="M83">
            <v>0</v>
          </cell>
          <cell r="N83">
            <v>104.77951999999999</v>
          </cell>
          <cell r="O83">
            <v>0</v>
          </cell>
          <cell r="P83">
            <v>34.76</v>
          </cell>
          <cell r="Q83">
            <v>1821068.0575999997</v>
          </cell>
        </row>
        <row r="84">
          <cell r="C84" t="str">
            <v>Irrigated</v>
          </cell>
          <cell r="F84" t="str">
            <v>Vegetative</v>
          </cell>
          <cell r="G84">
            <v>17.04</v>
          </cell>
          <cell r="H84">
            <v>17.04</v>
          </cell>
          <cell r="I84">
            <v>0</v>
          </cell>
          <cell r="J84">
            <v>4.3600000000000003</v>
          </cell>
          <cell r="K84">
            <v>0</v>
          </cell>
          <cell r="L84">
            <v>1</v>
          </cell>
          <cell r="N84">
            <v>74.294399999999996</v>
          </cell>
          <cell r="P84">
            <v>17.38</v>
          </cell>
          <cell r="Q84">
            <v>1291236.6719999998</v>
          </cell>
        </row>
        <row r="85">
          <cell r="F85" t="str">
            <v>Vegetative</v>
          </cell>
          <cell r="G85">
            <v>34.96</v>
          </cell>
          <cell r="H85">
            <v>0</v>
          </cell>
          <cell r="I85">
            <v>34.96</v>
          </cell>
          <cell r="J85">
            <v>4.3600000000000003</v>
          </cell>
          <cell r="K85">
            <v>3.4880000000000004</v>
          </cell>
          <cell r="L85">
            <v>0.2</v>
          </cell>
          <cell r="N85">
            <v>30.485120000000002</v>
          </cell>
          <cell r="P85">
            <v>17.38</v>
          </cell>
          <cell r="Q85">
            <v>529831.38559999992</v>
          </cell>
        </row>
        <row r="86">
          <cell r="B86" t="str">
            <v>Narvacan</v>
          </cell>
          <cell r="G86">
            <v>297</v>
          </cell>
          <cell r="H86">
            <v>0</v>
          </cell>
          <cell r="I86">
            <v>297</v>
          </cell>
          <cell r="J86">
            <v>8.1900000000000013</v>
          </cell>
          <cell r="K86">
            <v>7.3710000000000004</v>
          </cell>
          <cell r="L86">
            <v>0.2</v>
          </cell>
          <cell r="M86">
            <v>0</v>
          </cell>
          <cell r="N86">
            <v>121.99621000000002</v>
          </cell>
          <cell r="O86">
            <v>0</v>
          </cell>
          <cell r="P86">
            <v>34.76</v>
          </cell>
          <cell r="Q86">
            <v>2120294.1298000002</v>
          </cell>
        </row>
        <row r="87">
          <cell r="C87" t="str">
            <v>Rainfed</v>
          </cell>
          <cell r="F87" t="str">
            <v>Reproductive</v>
          </cell>
          <cell r="G87">
            <v>141.43</v>
          </cell>
          <cell r="H87">
            <v>0</v>
          </cell>
          <cell r="I87">
            <v>141.43</v>
          </cell>
          <cell r="J87">
            <v>3.83</v>
          </cell>
          <cell r="K87">
            <v>3.4470000000000001</v>
          </cell>
          <cell r="L87">
            <v>0.1</v>
          </cell>
          <cell r="N87">
            <v>54.167690000000007</v>
          </cell>
          <cell r="P87">
            <v>17.38</v>
          </cell>
          <cell r="Q87">
            <v>941434.45220000017</v>
          </cell>
        </row>
        <row r="88">
          <cell r="C88" t="str">
            <v>Irrigated</v>
          </cell>
          <cell r="F88" t="str">
            <v>Reproductive</v>
          </cell>
          <cell r="G88">
            <v>155.57</v>
          </cell>
          <cell r="I88">
            <v>155.57</v>
          </cell>
          <cell r="J88">
            <v>4.3600000000000003</v>
          </cell>
          <cell r="K88">
            <v>3.9240000000000004</v>
          </cell>
          <cell r="L88">
            <v>0.1</v>
          </cell>
          <cell r="N88">
            <v>67.828520000000012</v>
          </cell>
          <cell r="P88">
            <v>17.38</v>
          </cell>
          <cell r="Q88">
            <v>1178859.6776000001</v>
          </cell>
        </row>
        <row r="89">
          <cell r="B89" t="str">
            <v>Tagudin</v>
          </cell>
          <cell r="G89">
            <v>8.8000000000000007</v>
          </cell>
          <cell r="H89">
            <v>8.8000000000000007</v>
          </cell>
          <cell r="I89">
            <v>0</v>
          </cell>
          <cell r="J89">
            <v>8.7200000000000006</v>
          </cell>
          <cell r="K89">
            <v>0</v>
          </cell>
          <cell r="L89">
            <v>2</v>
          </cell>
          <cell r="M89">
            <v>0</v>
          </cell>
          <cell r="N89">
            <v>38.368000000000002</v>
          </cell>
          <cell r="O89">
            <v>0</v>
          </cell>
          <cell r="P89">
            <v>34.76</v>
          </cell>
          <cell r="Q89">
            <v>666835.84000000008</v>
          </cell>
        </row>
        <row r="90">
          <cell r="C90" t="str">
            <v>Irrigated</v>
          </cell>
          <cell r="F90" t="str">
            <v>Reproductive</v>
          </cell>
          <cell r="G90">
            <v>7.8</v>
          </cell>
          <cell r="H90">
            <v>7.8</v>
          </cell>
          <cell r="J90">
            <v>4.3600000000000003</v>
          </cell>
          <cell r="L90">
            <v>1</v>
          </cell>
          <cell r="N90">
            <v>34.008000000000003</v>
          </cell>
          <cell r="P90">
            <v>17.38</v>
          </cell>
          <cell r="Q90">
            <v>591059.04</v>
          </cell>
        </row>
        <row r="91">
          <cell r="F91" t="str">
            <v>Vegetative</v>
          </cell>
          <cell r="G91">
            <v>1</v>
          </cell>
          <cell r="H91">
            <v>1</v>
          </cell>
          <cell r="J91">
            <v>4.3600000000000003</v>
          </cell>
          <cell r="L91">
            <v>1</v>
          </cell>
          <cell r="N91">
            <v>4.3600000000000003</v>
          </cell>
          <cell r="P91">
            <v>17.38</v>
          </cell>
          <cell r="Q91">
            <v>75776.799999999988</v>
          </cell>
        </row>
        <row r="92">
          <cell r="B92" t="str">
            <v>Nagbukel</v>
          </cell>
          <cell r="G92">
            <v>23</v>
          </cell>
          <cell r="H92">
            <v>5</v>
          </cell>
          <cell r="I92">
            <v>18</v>
          </cell>
          <cell r="J92">
            <v>13.080000000000002</v>
          </cell>
          <cell r="K92">
            <v>7.84</v>
          </cell>
          <cell r="L92">
            <v>1.2000000000000002</v>
          </cell>
          <cell r="M92">
            <v>0</v>
          </cell>
          <cell r="N92">
            <v>29.648000000000003</v>
          </cell>
          <cell r="O92">
            <v>0</v>
          </cell>
          <cell r="P92">
            <v>52.14</v>
          </cell>
          <cell r="Q92">
            <v>515282.24000000005</v>
          </cell>
        </row>
        <row r="93">
          <cell r="C93" t="str">
            <v>Irrigated</v>
          </cell>
          <cell r="F93" t="str">
            <v>Reproductive</v>
          </cell>
          <cell r="G93">
            <v>5</v>
          </cell>
          <cell r="I93">
            <v>5</v>
          </cell>
          <cell r="J93">
            <v>4.3600000000000003</v>
          </cell>
          <cell r="K93">
            <v>3.92</v>
          </cell>
          <cell r="L93">
            <v>0.1</v>
          </cell>
          <cell r="N93">
            <v>2.1800000000000002</v>
          </cell>
          <cell r="P93">
            <v>17.38</v>
          </cell>
          <cell r="Q93">
            <v>37888.399999999994</v>
          </cell>
        </row>
        <row r="94">
          <cell r="F94" t="str">
            <v>Vegetative</v>
          </cell>
          <cell r="G94">
            <v>5</v>
          </cell>
          <cell r="H94">
            <v>5</v>
          </cell>
          <cell r="J94">
            <v>4.3600000000000003</v>
          </cell>
          <cell r="L94">
            <v>1</v>
          </cell>
          <cell r="N94">
            <v>21.8</v>
          </cell>
          <cell r="P94">
            <v>17.38</v>
          </cell>
          <cell r="Q94">
            <v>378884</v>
          </cell>
        </row>
        <row r="95">
          <cell r="G95">
            <v>13</v>
          </cell>
          <cell r="I95">
            <v>13</v>
          </cell>
          <cell r="J95">
            <v>4.3600000000000003</v>
          </cell>
          <cell r="K95">
            <v>3.92</v>
          </cell>
          <cell r="L95">
            <v>0.1</v>
          </cell>
          <cell r="N95">
            <v>5.668000000000001</v>
          </cell>
          <cell r="P95">
            <v>17.38</v>
          </cell>
          <cell r="Q95">
            <v>98509.840000000011</v>
          </cell>
        </row>
        <row r="96">
          <cell r="B96" t="str">
            <v>Lidlidda</v>
          </cell>
          <cell r="C96" t="str">
            <v>Irrigated</v>
          </cell>
          <cell r="F96" t="str">
            <v>Vegetative</v>
          </cell>
          <cell r="G96">
            <v>22</v>
          </cell>
          <cell r="H96">
            <v>22</v>
          </cell>
          <cell r="J96">
            <v>4.3600000000000003</v>
          </cell>
          <cell r="L96">
            <v>1</v>
          </cell>
          <cell r="N96">
            <v>95.92</v>
          </cell>
          <cell r="P96">
            <v>17.38</v>
          </cell>
          <cell r="Q96">
            <v>1667089.6</v>
          </cell>
        </row>
        <row r="97">
          <cell r="B97" t="str">
            <v>Galimuyod</v>
          </cell>
          <cell r="C97" t="str">
            <v>Irrigated</v>
          </cell>
          <cell r="F97" t="str">
            <v>Vegetative</v>
          </cell>
          <cell r="G97">
            <v>0.1</v>
          </cell>
          <cell r="H97">
            <v>0.1</v>
          </cell>
          <cell r="J97">
            <v>3.83</v>
          </cell>
          <cell r="L97">
            <v>1</v>
          </cell>
          <cell r="N97">
            <v>0.38300000000000001</v>
          </cell>
          <cell r="P97">
            <v>17.38</v>
          </cell>
          <cell r="Q97">
            <v>6656.54</v>
          </cell>
        </row>
        <row r="98">
          <cell r="B98" t="str">
            <v>GREGORIO DEL PILAR (CONCEPCION)</v>
          </cell>
          <cell r="C98" t="str">
            <v>Irrigated</v>
          </cell>
          <cell r="F98" t="str">
            <v>Vegetative</v>
          </cell>
          <cell r="G98">
            <v>3</v>
          </cell>
          <cell r="H98">
            <v>3</v>
          </cell>
          <cell r="J98">
            <v>4.3600000000000003</v>
          </cell>
          <cell r="L98">
            <v>1</v>
          </cell>
          <cell r="N98">
            <v>13.080000000000002</v>
          </cell>
          <cell r="P98">
            <v>17.38</v>
          </cell>
          <cell r="Q98">
            <v>227330.40000000002</v>
          </cell>
        </row>
        <row r="99">
          <cell r="B99" t="str">
            <v>Sugpon</v>
          </cell>
          <cell r="G99">
            <v>3.5</v>
          </cell>
          <cell r="H99">
            <v>1</v>
          </cell>
          <cell r="I99">
            <v>2.5</v>
          </cell>
          <cell r="J99">
            <v>8.7200000000000006</v>
          </cell>
          <cell r="K99">
            <v>3.92</v>
          </cell>
          <cell r="L99">
            <v>1.1000000000000001</v>
          </cell>
          <cell r="M99">
            <v>0</v>
          </cell>
          <cell r="N99">
            <v>5.45</v>
          </cell>
          <cell r="O99">
            <v>0</v>
          </cell>
          <cell r="P99">
            <v>34.76</v>
          </cell>
          <cell r="Q99">
            <v>94720.999999999985</v>
          </cell>
        </row>
        <row r="100">
          <cell r="C100" t="str">
            <v>Irrigated</v>
          </cell>
          <cell r="F100" t="str">
            <v>Vegetative</v>
          </cell>
          <cell r="G100">
            <v>1</v>
          </cell>
          <cell r="H100">
            <v>1</v>
          </cell>
          <cell r="J100">
            <v>4.3600000000000003</v>
          </cell>
          <cell r="L100">
            <v>1</v>
          </cell>
          <cell r="N100">
            <v>4.3600000000000003</v>
          </cell>
          <cell r="P100">
            <v>17.38</v>
          </cell>
          <cell r="Q100">
            <v>75776.799999999988</v>
          </cell>
        </row>
        <row r="101">
          <cell r="F101" t="str">
            <v>Vegetative</v>
          </cell>
          <cell r="G101">
            <v>2.5</v>
          </cell>
          <cell r="I101">
            <v>2.5</v>
          </cell>
          <cell r="J101">
            <v>4.3600000000000003</v>
          </cell>
          <cell r="K101">
            <v>3.92</v>
          </cell>
          <cell r="L101">
            <v>0.1</v>
          </cell>
          <cell r="N101">
            <v>1.0900000000000001</v>
          </cell>
          <cell r="P101">
            <v>17.38</v>
          </cell>
          <cell r="Q101">
            <v>18944.199999999997</v>
          </cell>
        </row>
        <row r="102">
          <cell r="B102" t="str">
            <v>CITY OF CANDON</v>
          </cell>
          <cell r="G102">
            <v>6.05</v>
          </cell>
          <cell r="H102">
            <v>6.05</v>
          </cell>
          <cell r="I102">
            <v>0</v>
          </cell>
          <cell r="J102">
            <v>8.7200000000000006</v>
          </cell>
          <cell r="K102">
            <v>0</v>
          </cell>
          <cell r="L102">
            <v>2</v>
          </cell>
          <cell r="M102">
            <v>0</v>
          </cell>
          <cell r="N102">
            <v>26.378</v>
          </cell>
          <cell r="O102">
            <v>0</v>
          </cell>
          <cell r="P102">
            <v>34.76</v>
          </cell>
          <cell r="Q102">
            <v>458449.63999999996</v>
          </cell>
        </row>
        <row r="103">
          <cell r="C103" t="str">
            <v>Irrigated</v>
          </cell>
          <cell r="F103" t="str">
            <v>Reproductive</v>
          </cell>
          <cell r="G103">
            <v>1.25</v>
          </cell>
          <cell r="H103">
            <v>1.25</v>
          </cell>
          <cell r="J103">
            <v>4.3600000000000003</v>
          </cell>
          <cell r="L103">
            <v>1</v>
          </cell>
          <cell r="N103">
            <v>5.45</v>
          </cell>
          <cell r="P103">
            <v>17.38</v>
          </cell>
          <cell r="Q103">
            <v>94721</v>
          </cell>
        </row>
        <row r="104">
          <cell r="F104" t="str">
            <v>Vegetative</v>
          </cell>
          <cell r="G104">
            <v>4.8</v>
          </cell>
          <cell r="H104">
            <v>4.8</v>
          </cell>
          <cell r="J104">
            <v>4.3600000000000003</v>
          </cell>
          <cell r="L104">
            <v>1</v>
          </cell>
          <cell r="N104">
            <v>20.928000000000001</v>
          </cell>
          <cell r="P104">
            <v>17.38</v>
          </cell>
          <cell r="Q104">
            <v>363728.63999999996</v>
          </cell>
        </row>
        <row r="105">
          <cell r="B105" t="str">
            <v>SANTA CRUZ</v>
          </cell>
          <cell r="C105" t="str">
            <v>Rainfed</v>
          </cell>
          <cell r="F105" t="str">
            <v>Vegetative</v>
          </cell>
          <cell r="G105">
            <v>4.8</v>
          </cell>
          <cell r="H105">
            <v>4.8</v>
          </cell>
          <cell r="J105">
            <v>3.83</v>
          </cell>
          <cell r="L105">
            <v>1</v>
          </cell>
          <cell r="N105">
            <v>18.384</v>
          </cell>
          <cell r="P105">
            <v>17.38</v>
          </cell>
          <cell r="Q105">
            <v>319513.92</v>
          </cell>
        </row>
        <row r="106">
          <cell r="B106" t="str">
            <v>San Emilio</v>
          </cell>
          <cell r="G106">
            <v>43</v>
          </cell>
          <cell r="H106">
            <v>22</v>
          </cell>
          <cell r="I106">
            <v>21</v>
          </cell>
          <cell r="J106">
            <v>20.740000000000002</v>
          </cell>
          <cell r="K106">
            <v>8.0620000000000012</v>
          </cell>
          <cell r="L106">
            <v>3.25</v>
          </cell>
          <cell r="M106">
            <v>0</v>
          </cell>
          <cell r="N106">
            <v>104.602</v>
          </cell>
          <cell r="O106">
            <v>0</v>
          </cell>
          <cell r="P106">
            <v>86.899999999999991</v>
          </cell>
          <cell r="Q106">
            <v>1817982.76</v>
          </cell>
        </row>
        <row r="107">
          <cell r="C107" t="str">
            <v>Irrigated</v>
          </cell>
          <cell r="F107" t="str">
            <v>Vegetative</v>
          </cell>
          <cell r="G107">
            <v>10</v>
          </cell>
          <cell r="H107">
            <v>10</v>
          </cell>
          <cell r="J107">
            <v>4.3600000000000003</v>
          </cell>
          <cell r="L107">
            <v>1</v>
          </cell>
          <cell r="N107">
            <v>43.6</v>
          </cell>
          <cell r="P107">
            <v>17.38</v>
          </cell>
          <cell r="Q107">
            <v>757768</v>
          </cell>
        </row>
        <row r="108">
          <cell r="F108" t="str">
            <v>Vegetative</v>
          </cell>
          <cell r="G108">
            <v>5</v>
          </cell>
          <cell r="I108">
            <v>5</v>
          </cell>
          <cell r="J108">
            <v>4.3600000000000003</v>
          </cell>
          <cell r="K108">
            <v>4.1420000000000003</v>
          </cell>
          <cell r="L108">
            <v>0.05</v>
          </cell>
          <cell r="N108">
            <v>1.0900000000000001</v>
          </cell>
          <cell r="P108">
            <v>17.38</v>
          </cell>
          <cell r="Q108">
            <v>18944.199999999997</v>
          </cell>
        </row>
        <row r="109">
          <cell r="F109" t="str">
            <v>Vegetative</v>
          </cell>
          <cell r="G109">
            <v>16</v>
          </cell>
          <cell r="I109">
            <v>16</v>
          </cell>
          <cell r="J109">
            <v>4.3600000000000003</v>
          </cell>
          <cell r="K109">
            <v>3.92</v>
          </cell>
          <cell r="L109">
            <v>0.2</v>
          </cell>
          <cell r="N109">
            <v>13.952000000000002</v>
          </cell>
          <cell r="P109">
            <v>17.38</v>
          </cell>
          <cell r="Q109">
            <v>242485.76000000004</v>
          </cell>
        </row>
        <row r="110">
          <cell r="C110" t="str">
            <v>Rainfed</v>
          </cell>
          <cell r="F110" t="str">
            <v>Vegetative</v>
          </cell>
          <cell r="G110">
            <v>7</v>
          </cell>
          <cell r="H110">
            <v>7</v>
          </cell>
          <cell r="J110">
            <v>3.83</v>
          </cell>
          <cell r="L110">
            <v>1</v>
          </cell>
          <cell r="N110">
            <v>26.810000000000002</v>
          </cell>
          <cell r="P110">
            <v>17.38</v>
          </cell>
          <cell r="Q110">
            <v>465957.80000000005</v>
          </cell>
        </row>
        <row r="111">
          <cell r="F111" t="str">
            <v>Reproductive</v>
          </cell>
          <cell r="G111">
            <v>5</v>
          </cell>
          <cell r="H111">
            <v>5</v>
          </cell>
          <cell r="J111">
            <v>3.83</v>
          </cell>
          <cell r="L111">
            <v>1</v>
          </cell>
          <cell r="N111">
            <v>19.149999999999999</v>
          </cell>
          <cell r="P111">
            <v>17.38</v>
          </cell>
          <cell r="Q111">
            <v>332826.99999999994</v>
          </cell>
        </row>
        <row r="112">
          <cell r="B112" t="str">
            <v>SANTA LUCIA</v>
          </cell>
          <cell r="G112">
            <v>9.59</v>
          </cell>
          <cell r="H112">
            <v>1.5</v>
          </cell>
          <cell r="I112">
            <v>8.09</v>
          </cell>
          <cell r="J112">
            <v>13.080000000000002</v>
          </cell>
          <cell r="K112">
            <v>7.84</v>
          </cell>
          <cell r="L112">
            <v>1.4000000000000001</v>
          </cell>
          <cell r="M112">
            <v>0</v>
          </cell>
          <cell r="N112">
            <v>10.982840000000001</v>
          </cell>
          <cell r="O112">
            <v>0</v>
          </cell>
          <cell r="P112">
            <v>52.14</v>
          </cell>
          <cell r="Q112">
            <v>190881.7592</v>
          </cell>
        </row>
        <row r="113">
          <cell r="C113" t="str">
            <v>Irrigated</v>
          </cell>
          <cell r="F113" t="str">
            <v>Reproductive</v>
          </cell>
          <cell r="G113">
            <v>1.5</v>
          </cell>
          <cell r="H113">
            <v>1.5</v>
          </cell>
          <cell r="J113">
            <v>4.3600000000000003</v>
          </cell>
          <cell r="L113">
            <v>1</v>
          </cell>
          <cell r="N113">
            <v>6.5400000000000009</v>
          </cell>
          <cell r="P113">
            <v>17.38</v>
          </cell>
          <cell r="Q113">
            <v>113665.20000000001</v>
          </cell>
        </row>
        <row r="114">
          <cell r="F114" t="str">
            <v>Reproductive</v>
          </cell>
          <cell r="G114">
            <v>1.05</v>
          </cell>
          <cell r="I114">
            <v>1.05</v>
          </cell>
          <cell r="J114">
            <v>4.3600000000000003</v>
          </cell>
          <cell r="K114">
            <v>3.92</v>
          </cell>
          <cell r="L114">
            <v>0.3</v>
          </cell>
          <cell r="N114">
            <v>1.3734</v>
          </cell>
          <cell r="P114">
            <v>17.38</v>
          </cell>
          <cell r="Q114">
            <v>23869.691999999995</v>
          </cell>
        </row>
        <row r="115">
          <cell r="F115" t="str">
            <v>Vegetative</v>
          </cell>
          <cell r="G115">
            <v>7.04</v>
          </cell>
          <cell r="I115">
            <v>7.04</v>
          </cell>
          <cell r="J115">
            <v>4.3600000000000003</v>
          </cell>
          <cell r="K115">
            <v>3.92</v>
          </cell>
          <cell r="L115">
            <v>0.1</v>
          </cell>
          <cell r="N115">
            <v>3.0694400000000002</v>
          </cell>
          <cell r="P115">
            <v>17.38</v>
          </cell>
          <cell r="Q115">
            <v>53346.867200000001</v>
          </cell>
        </row>
        <row r="116">
          <cell r="B116" t="str">
            <v>Banayoyo</v>
          </cell>
          <cell r="G116">
            <v>4</v>
          </cell>
          <cell r="H116">
            <v>1.25</v>
          </cell>
          <cell r="I116">
            <v>2.75</v>
          </cell>
          <cell r="J116">
            <v>7.66</v>
          </cell>
          <cell r="K116">
            <v>3.6385000000000001</v>
          </cell>
          <cell r="L116">
            <v>1.05</v>
          </cell>
          <cell r="M116">
            <v>0</v>
          </cell>
          <cell r="N116">
            <v>5.3141249999999998</v>
          </cell>
          <cell r="O116">
            <v>0</v>
          </cell>
          <cell r="P116">
            <v>34.76</v>
          </cell>
          <cell r="Q116">
            <v>92359.492499999993</v>
          </cell>
        </row>
        <row r="117">
          <cell r="C117" t="str">
            <v>Rainfed</v>
          </cell>
          <cell r="F117" t="str">
            <v>Reproductive</v>
          </cell>
          <cell r="G117">
            <v>1.25</v>
          </cell>
          <cell r="H117">
            <v>1.25</v>
          </cell>
          <cell r="J117">
            <v>3.83</v>
          </cell>
          <cell r="L117">
            <v>1</v>
          </cell>
          <cell r="N117">
            <v>4.7874999999999996</v>
          </cell>
          <cell r="P117">
            <v>17.38</v>
          </cell>
          <cell r="Q117">
            <v>83206.749999999985</v>
          </cell>
        </row>
        <row r="118">
          <cell r="F118" t="str">
            <v>Tillering</v>
          </cell>
          <cell r="G118">
            <v>2.75</v>
          </cell>
          <cell r="I118">
            <v>2.75</v>
          </cell>
          <cell r="J118">
            <v>3.83</v>
          </cell>
          <cell r="K118">
            <v>3.6385000000000001</v>
          </cell>
          <cell r="L118">
            <v>0.05</v>
          </cell>
          <cell r="N118">
            <v>0.52662500000000001</v>
          </cell>
          <cell r="P118">
            <v>17.38</v>
          </cell>
          <cell r="Q118">
            <v>9152.7425000000003</v>
          </cell>
        </row>
        <row r="119">
          <cell r="B119" t="str">
            <v>SALCEDO (BAUGEN)</v>
          </cell>
          <cell r="C119" t="str">
            <v>Rainfed</v>
          </cell>
          <cell r="F119" t="str">
            <v>Reproductive</v>
          </cell>
          <cell r="G119">
            <v>1</v>
          </cell>
          <cell r="H119">
            <v>1</v>
          </cell>
          <cell r="J119">
            <v>3.83</v>
          </cell>
          <cell r="L119">
            <v>1</v>
          </cell>
          <cell r="N119">
            <v>3.83</v>
          </cell>
          <cell r="P119">
            <v>17.38</v>
          </cell>
          <cell r="Q119">
            <v>66565.399999999994</v>
          </cell>
        </row>
        <row r="123">
          <cell r="B123" t="str">
            <v>Sudipen</v>
          </cell>
          <cell r="C123" t="str">
            <v>Rainfed</v>
          </cell>
          <cell r="F123" t="str">
            <v>Seedling</v>
          </cell>
          <cell r="G123">
            <v>11</v>
          </cell>
          <cell r="H123">
            <v>11</v>
          </cell>
          <cell r="O123">
            <v>2200</v>
          </cell>
          <cell r="Q123">
            <v>24200</v>
          </cell>
        </row>
        <row r="124">
          <cell r="B124" t="str">
            <v>Luna</v>
          </cell>
          <cell r="G124">
            <v>50</v>
          </cell>
          <cell r="H124">
            <v>5</v>
          </cell>
          <cell r="I124">
            <v>45</v>
          </cell>
          <cell r="J124">
            <v>9.14</v>
          </cell>
          <cell r="K124">
            <v>4.3414999999999999</v>
          </cell>
          <cell r="L124">
            <v>1.05</v>
          </cell>
          <cell r="M124">
            <v>0</v>
          </cell>
          <cell r="N124">
            <v>12.31615</v>
          </cell>
          <cell r="O124">
            <v>4400</v>
          </cell>
          <cell r="P124">
            <v>34.76</v>
          </cell>
          <cell r="Q124">
            <v>295344.68700000003</v>
          </cell>
        </row>
        <row r="125">
          <cell r="C125" t="str">
            <v>Irrigated</v>
          </cell>
          <cell r="F125" t="str">
            <v>Newly transplanted</v>
          </cell>
          <cell r="G125">
            <v>2.85</v>
          </cell>
          <cell r="H125">
            <v>2.85</v>
          </cell>
          <cell r="O125">
            <v>2200</v>
          </cell>
          <cell r="Q125">
            <v>6270</v>
          </cell>
        </row>
        <row r="126">
          <cell r="F126" t="str">
            <v>Newly transplanted</v>
          </cell>
          <cell r="G126">
            <v>34.1</v>
          </cell>
          <cell r="I126">
            <v>34.1</v>
          </cell>
          <cell r="O126">
            <v>2200</v>
          </cell>
          <cell r="Q126">
            <v>75020</v>
          </cell>
        </row>
        <row r="127">
          <cell r="F127" t="str">
            <v>Vegetative</v>
          </cell>
          <cell r="G127">
            <v>2.15</v>
          </cell>
          <cell r="H127">
            <v>2.15</v>
          </cell>
          <cell r="J127">
            <v>4.57</v>
          </cell>
          <cell r="L127">
            <v>1</v>
          </cell>
          <cell r="N127">
            <v>9.8254999999999999</v>
          </cell>
          <cell r="P127">
            <v>17.38</v>
          </cell>
          <cell r="Q127">
            <v>170767.19</v>
          </cell>
        </row>
        <row r="128">
          <cell r="F128" t="str">
            <v>Vegetative</v>
          </cell>
          <cell r="G128">
            <v>10.9</v>
          </cell>
          <cell r="I128">
            <v>10.9</v>
          </cell>
          <cell r="J128">
            <v>4.57</v>
          </cell>
          <cell r="K128">
            <v>4.3414999999999999</v>
          </cell>
          <cell r="L128">
            <v>0.05</v>
          </cell>
          <cell r="N128">
            <v>2.4906500000000005</v>
          </cell>
          <cell r="P128">
            <v>17.38</v>
          </cell>
          <cell r="Q128">
            <v>43287.49700000001</v>
          </cell>
        </row>
        <row r="129">
          <cell r="B129" t="str">
            <v>District 2</v>
          </cell>
          <cell r="G129">
            <v>63.57</v>
          </cell>
          <cell r="H129">
            <v>0.02</v>
          </cell>
          <cell r="I129">
            <v>63.55</v>
          </cell>
          <cell r="N129">
            <v>25.048500000000008</v>
          </cell>
          <cell r="Q129">
            <v>433698.09000000008</v>
          </cell>
        </row>
        <row r="130">
          <cell r="B130" t="str">
            <v>Rosario</v>
          </cell>
          <cell r="G130">
            <v>7.8199999999999994</v>
          </cell>
          <cell r="H130">
            <v>0.02</v>
          </cell>
          <cell r="I130">
            <v>7.8</v>
          </cell>
          <cell r="J130">
            <v>14.399999999999999</v>
          </cell>
          <cell r="K130">
            <v>9.1199999999999992</v>
          </cell>
          <cell r="L130">
            <v>1.1000000000000001</v>
          </cell>
          <cell r="M130">
            <v>0</v>
          </cell>
          <cell r="N130">
            <v>1.9680000000000002</v>
          </cell>
          <cell r="O130">
            <v>0</v>
          </cell>
          <cell r="P130">
            <v>52.14</v>
          </cell>
          <cell r="Q130">
            <v>34203.839999999997</v>
          </cell>
        </row>
        <row r="131">
          <cell r="C131" t="str">
            <v>Irrigated</v>
          </cell>
          <cell r="F131" t="str">
            <v>Reproductive</v>
          </cell>
          <cell r="G131">
            <v>0.02</v>
          </cell>
          <cell r="H131">
            <v>0.02</v>
          </cell>
          <cell r="J131">
            <v>4.8</v>
          </cell>
          <cell r="L131">
            <v>1</v>
          </cell>
          <cell r="N131">
            <v>9.6000000000000002E-2</v>
          </cell>
          <cell r="P131">
            <v>17.38</v>
          </cell>
          <cell r="Q131">
            <v>1668.48</v>
          </cell>
        </row>
        <row r="132">
          <cell r="F132" t="str">
            <v>Reproductive</v>
          </cell>
          <cell r="G132">
            <v>5.8</v>
          </cell>
          <cell r="H132">
            <v>0</v>
          </cell>
          <cell r="I132">
            <v>5.8</v>
          </cell>
          <cell r="J132">
            <v>4.8</v>
          </cell>
          <cell r="K132">
            <v>4.5599999999999996</v>
          </cell>
          <cell r="L132">
            <v>0.05</v>
          </cell>
          <cell r="N132">
            <v>1.3920000000000001</v>
          </cell>
          <cell r="P132">
            <v>17.38</v>
          </cell>
          <cell r="Q132">
            <v>24192.959999999999</v>
          </cell>
        </row>
        <row r="133">
          <cell r="F133" t="str">
            <v>Vegetative</v>
          </cell>
          <cell r="G133">
            <v>2</v>
          </cell>
          <cell r="H133">
            <v>0</v>
          </cell>
          <cell r="I133">
            <v>2</v>
          </cell>
          <cell r="J133">
            <v>4.8</v>
          </cell>
          <cell r="K133">
            <v>4.5599999999999996</v>
          </cell>
          <cell r="L133">
            <v>0.05</v>
          </cell>
          <cell r="N133">
            <v>0.48</v>
          </cell>
          <cell r="P133">
            <v>17.38</v>
          </cell>
          <cell r="Q133">
            <v>8342.4</v>
          </cell>
        </row>
        <row r="134">
          <cell r="B134" t="str">
            <v>Pugo</v>
          </cell>
          <cell r="C134" t="str">
            <v>Irrigated</v>
          </cell>
          <cell r="F134" t="str">
            <v>Vegetative</v>
          </cell>
          <cell r="G134">
            <v>10.5</v>
          </cell>
          <cell r="H134">
            <v>0</v>
          </cell>
          <cell r="I134">
            <v>10.5</v>
          </cell>
          <cell r="J134">
            <v>4.8</v>
          </cell>
          <cell r="K134">
            <v>4.5599999999999996</v>
          </cell>
          <cell r="L134">
            <v>0.05</v>
          </cell>
          <cell r="N134">
            <v>2.52</v>
          </cell>
          <cell r="P134">
            <v>17.38</v>
          </cell>
          <cell r="Q134">
            <v>43797.599999999999</v>
          </cell>
        </row>
        <row r="135">
          <cell r="B135" t="str">
            <v>Bangar</v>
          </cell>
          <cell r="C135" t="str">
            <v>Irrigated</v>
          </cell>
          <cell r="F135" t="str">
            <v>Vegetative</v>
          </cell>
          <cell r="G135">
            <v>30</v>
          </cell>
          <cell r="I135">
            <v>30</v>
          </cell>
          <cell r="J135">
            <v>4.57</v>
          </cell>
          <cell r="K135">
            <v>4.1100000000000003</v>
          </cell>
          <cell r="L135">
            <v>0.1</v>
          </cell>
          <cell r="N135">
            <v>13.710000000000003</v>
          </cell>
          <cell r="P135">
            <v>17.3</v>
          </cell>
          <cell r="Q135">
            <v>237183.00000000006</v>
          </cell>
        </row>
        <row r="136">
          <cell r="B136" t="str">
            <v>Caba</v>
          </cell>
          <cell r="G136">
            <v>7</v>
          </cell>
          <cell r="H136">
            <v>0</v>
          </cell>
          <cell r="I136">
            <v>7</v>
          </cell>
          <cell r="J136">
            <v>9.09</v>
          </cell>
          <cell r="K136">
            <v>8.18</v>
          </cell>
          <cell r="L136">
            <v>0.2</v>
          </cell>
          <cell r="M136">
            <v>0</v>
          </cell>
          <cell r="N136">
            <v>3.1739999999999999</v>
          </cell>
          <cell r="O136">
            <v>0</v>
          </cell>
          <cell r="P136">
            <v>34.6</v>
          </cell>
          <cell r="Q136">
            <v>54910.200000000004</v>
          </cell>
        </row>
        <row r="137">
          <cell r="C137" t="str">
            <v>Irrigated</v>
          </cell>
          <cell r="F137" t="str">
            <v>Vegetative</v>
          </cell>
          <cell r="G137">
            <v>2</v>
          </cell>
          <cell r="I137">
            <v>2</v>
          </cell>
          <cell r="J137">
            <v>4.57</v>
          </cell>
          <cell r="K137">
            <v>4.1100000000000003</v>
          </cell>
          <cell r="L137">
            <v>0.1</v>
          </cell>
          <cell r="N137">
            <v>0.91400000000000015</v>
          </cell>
          <cell r="P137">
            <v>17.3</v>
          </cell>
          <cell r="Q137">
            <v>15812.200000000003</v>
          </cell>
        </row>
        <row r="138">
          <cell r="F138" t="str">
            <v>Reproductive</v>
          </cell>
          <cell r="G138">
            <v>5</v>
          </cell>
          <cell r="I138">
            <v>5</v>
          </cell>
          <cell r="J138">
            <v>4.5199999999999996</v>
          </cell>
          <cell r="K138">
            <v>4.07</v>
          </cell>
          <cell r="L138">
            <v>0.1</v>
          </cell>
          <cell r="N138">
            <v>2.2599999999999998</v>
          </cell>
          <cell r="P138">
            <v>17.3</v>
          </cell>
          <cell r="Q138">
            <v>39098</v>
          </cell>
        </row>
        <row r="139">
          <cell r="B139" t="str">
            <v>Bauang</v>
          </cell>
          <cell r="C139" t="str">
            <v>Irrigated</v>
          </cell>
          <cell r="F139" t="str">
            <v>Vegetative</v>
          </cell>
          <cell r="G139">
            <v>1.25</v>
          </cell>
          <cell r="I139">
            <v>1.25</v>
          </cell>
          <cell r="J139">
            <v>4.0199999999999996</v>
          </cell>
          <cell r="K139">
            <v>3.62</v>
          </cell>
          <cell r="L139">
            <v>0.1</v>
          </cell>
          <cell r="N139">
            <v>0.50249999999999995</v>
          </cell>
          <cell r="P139">
            <v>17.3</v>
          </cell>
          <cell r="Q139">
            <v>8693.2499999999982</v>
          </cell>
        </row>
        <row r="143">
          <cell r="B143" t="str">
            <v>Agno</v>
          </cell>
          <cell r="G143">
            <v>300</v>
          </cell>
          <cell r="H143">
            <v>50</v>
          </cell>
          <cell r="I143">
            <v>250</v>
          </cell>
          <cell r="J143">
            <v>7.94</v>
          </cell>
          <cell r="K143">
            <v>3.9303000000000003</v>
          </cell>
          <cell r="L143">
            <v>1.01</v>
          </cell>
          <cell r="M143">
            <v>0</v>
          </cell>
          <cell r="N143">
            <v>208.42500000000001</v>
          </cell>
          <cell r="O143">
            <v>0</v>
          </cell>
          <cell r="P143">
            <v>34.76</v>
          </cell>
          <cell r="Q143">
            <v>3622426.5</v>
          </cell>
        </row>
        <row r="144">
          <cell r="C144" t="str">
            <v>Rainfed</v>
          </cell>
          <cell r="F144" t="str">
            <v>Vegetative</v>
          </cell>
          <cell r="G144">
            <v>250</v>
          </cell>
          <cell r="I144">
            <v>250</v>
          </cell>
          <cell r="J144">
            <v>3.97</v>
          </cell>
          <cell r="K144">
            <v>3.9303000000000003</v>
          </cell>
          <cell r="L144">
            <v>0.01</v>
          </cell>
          <cell r="N144">
            <v>9.9250000000000007</v>
          </cell>
          <cell r="P144">
            <v>17.38</v>
          </cell>
          <cell r="Q144">
            <v>172496.5</v>
          </cell>
        </row>
        <row r="145">
          <cell r="F145" t="str">
            <v>Vegetative</v>
          </cell>
          <cell r="G145">
            <v>50</v>
          </cell>
          <cell r="H145">
            <v>50</v>
          </cell>
          <cell r="J145">
            <v>3.97</v>
          </cell>
          <cell r="K145">
            <v>0</v>
          </cell>
          <cell r="L145">
            <v>1</v>
          </cell>
          <cell r="N145">
            <v>198.5</v>
          </cell>
          <cell r="P145">
            <v>17.38</v>
          </cell>
          <cell r="Q145">
            <v>3449930</v>
          </cell>
        </row>
        <row r="146">
          <cell r="B146" t="str">
            <v>Burgos</v>
          </cell>
          <cell r="G146">
            <v>40</v>
          </cell>
          <cell r="H146">
            <v>10</v>
          </cell>
          <cell r="I146">
            <v>30</v>
          </cell>
          <cell r="J146">
            <v>7.94</v>
          </cell>
          <cell r="K146">
            <v>3.9303000000000003</v>
          </cell>
          <cell r="L146">
            <v>1.01</v>
          </cell>
          <cell r="M146">
            <v>0</v>
          </cell>
          <cell r="N146">
            <v>40.891000000000005</v>
          </cell>
          <cell r="O146">
            <v>0</v>
          </cell>
          <cell r="P146">
            <v>34.76</v>
          </cell>
          <cell r="Q146">
            <v>710685.58</v>
          </cell>
        </row>
        <row r="147">
          <cell r="F147" t="str">
            <v>Vegetative</v>
          </cell>
          <cell r="G147">
            <v>10</v>
          </cell>
          <cell r="H147">
            <v>10</v>
          </cell>
          <cell r="J147">
            <v>3.97</v>
          </cell>
          <cell r="K147">
            <v>0</v>
          </cell>
          <cell r="L147">
            <v>1</v>
          </cell>
          <cell r="N147">
            <v>39.700000000000003</v>
          </cell>
          <cell r="P147">
            <v>17.38</v>
          </cell>
          <cell r="Q147">
            <v>689986</v>
          </cell>
        </row>
        <row r="148">
          <cell r="F148" t="str">
            <v>Vegetative</v>
          </cell>
          <cell r="G148">
            <v>30</v>
          </cell>
          <cell r="I148">
            <v>30</v>
          </cell>
          <cell r="J148">
            <v>3.97</v>
          </cell>
          <cell r="K148">
            <v>3.9303000000000003</v>
          </cell>
          <cell r="L148">
            <v>0.01</v>
          </cell>
          <cell r="N148">
            <v>1.1910000000000001</v>
          </cell>
          <cell r="P148">
            <v>17.38</v>
          </cell>
          <cell r="Q148">
            <v>20699.580000000002</v>
          </cell>
        </row>
        <row r="149">
          <cell r="B149" t="str">
            <v>ALAMINOS</v>
          </cell>
          <cell r="G149">
            <v>307.2</v>
          </cell>
          <cell r="H149">
            <v>20</v>
          </cell>
          <cell r="I149">
            <v>287.2</v>
          </cell>
          <cell r="J149">
            <v>7.94</v>
          </cell>
          <cell r="K149">
            <v>3.9303000000000003</v>
          </cell>
          <cell r="L149">
            <v>1.01</v>
          </cell>
          <cell r="M149">
            <v>0</v>
          </cell>
          <cell r="N149">
            <v>90.801839999999999</v>
          </cell>
          <cell r="O149">
            <v>0</v>
          </cell>
          <cell r="P149">
            <v>34.76</v>
          </cell>
          <cell r="Q149">
            <v>1578135.9791999999</v>
          </cell>
        </row>
        <row r="150">
          <cell r="C150" t="str">
            <v>Rainfed</v>
          </cell>
          <cell r="F150" t="str">
            <v>Reproductive</v>
          </cell>
          <cell r="G150">
            <v>20</v>
          </cell>
          <cell r="H150">
            <v>20</v>
          </cell>
          <cell r="J150">
            <v>3.97</v>
          </cell>
          <cell r="K150">
            <v>0</v>
          </cell>
          <cell r="L150">
            <v>1</v>
          </cell>
          <cell r="N150">
            <v>79.400000000000006</v>
          </cell>
          <cell r="P150">
            <v>17.38</v>
          </cell>
          <cell r="Q150">
            <v>1379972</v>
          </cell>
        </row>
        <row r="151">
          <cell r="F151" t="str">
            <v>Reproductive</v>
          </cell>
          <cell r="G151">
            <v>287.2</v>
          </cell>
          <cell r="H151">
            <v>0</v>
          </cell>
          <cell r="I151">
            <v>287.2</v>
          </cell>
          <cell r="J151">
            <v>3.97</v>
          </cell>
          <cell r="K151">
            <v>3.9303000000000003</v>
          </cell>
          <cell r="L151">
            <v>0.01</v>
          </cell>
          <cell r="N151">
            <v>11.40184</v>
          </cell>
          <cell r="P151">
            <v>17.38</v>
          </cell>
          <cell r="Q151">
            <v>198163.9792</v>
          </cell>
        </row>
        <row r="152">
          <cell r="B152" t="str">
            <v>Mabini</v>
          </cell>
          <cell r="G152">
            <v>80</v>
          </cell>
          <cell r="H152">
            <v>30</v>
          </cell>
          <cell r="I152">
            <v>50</v>
          </cell>
          <cell r="J152">
            <v>8.120000000000001</v>
          </cell>
          <cell r="K152">
            <v>3.7350000000000003</v>
          </cell>
          <cell r="L152">
            <v>1.1000000000000001</v>
          </cell>
          <cell r="M152">
            <v>0</v>
          </cell>
          <cell r="N152">
            <v>139.85000000000002</v>
          </cell>
          <cell r="O152">
            <v>0</v>
          </cell>
          <cell r="P152">
            <v>34.76</v>
          </cell>
          <cell r="Q152">
            <v>2430593</v>
          </cell>
        </row>
        <row r="153">
          <cell r="C153" t="str">
            <v>Irrigated</v>
          </cell>
          <cell r="F153" t="str">
            <v>Veg/Reproductive</v>
          </cell>
          <cell r="G153">
            <v>50</v>
          </cell>
          <cell r="H153">
            <v>0</v>
          </cell>
          <cell r="I153">
            <v>50</v>
          </cell>
          <cell r="J153">
            <v>4.1500000000000004</v>
          </cell>
          <cell r="K153">
            <v>3.7350000000000003</v>
          </cell>
          <cell r="L153">
            <v>0.1</v>
          </cell>
          <cell r="N153">
            <v>20.750000000000004</v>
          </cell>
          <cell r="P153">
            <v>17.38</v>
          </cell>
          <cell r="Q153">
            <v>360635.00000000006</v>
          </cell>
        </row>
        <row r="154">
          <cell r="F154" t="str">
            <v>Veg/Reproductive</v>
          </cell>
          <cell r="G154">
            <v>30</v>
          </cell>
          <cell r="H154">
            <v>30</v>
          </cell>
          <cell r="J154">
            <v>3.97</v>
          </cell>
          <cell r="K154">
            <v>0</v>
          </cell>
          <cell r="L154">
            <v>1</v>
          </cell>
          <cell r="N154">
            <v>119.10000000000001</v>
          </cell>
          <cell r="P154">
            <v>17.38</v>
          </cell>
          <cell r="Q154">
            <v>2069958</v>
          </cell>
        </row>
        <row r="155">
          <cell r="B155" t="str">
            <v>Sual</v>
          </cell>
          <cell r="G155">
            <v>301</v>
          </cell>
          <cell r="H155">
            <v>0</v>
          </cell>
          <cell r="I155">
            <v>301</v>
          </cell>
          <cell r="J155">
            <v>8.3000000000000007</v>
          </cell>
          <cell r="K155">
            <v>7.4700000000000006</v>
          </cell>
          <cell r="L155">
            <v>0.2</v>
          </cell>
          <cell r="M155">
            <v>0</v>
          </cell>
          <cell r="N155">
            <v>124.91500000000002</v>
          </cell>
          <cell r="O155">
            <v>0</v>
          </cell>
          <cell r="P155">
            <v>34.76</v>
          </cell>
          <cell r="Q155">
            <v>2171022.7000000002</v>
          </cell>
        </row>
        <row r="156">
          <cell r="C156" t="str">
            <v>Irrigated</v>
          </cell>
          <cell r="F156" t="str">
            <v>Reproductive</v>
          </cell>
          <cell r="G156">
            <v>291</v>
          </cell>
          <cell r="H156">
            <v>0</v>
          </cell>
          <cell r="I156">
            <v>291</v>
          </cell>
          <cell r="J156">
            <v>4.1500000000000004</v>
          </cell>
          <cell r="K156">
            <v>3.7350000000000003</v>
          </cell>
          <cell r="L156">
            <v>0.1</v>
          </cell>
          <cell r="N156">
            <v>120.76500000000001</v>
          </cell>
          <cell r="P156">
            <v>17.38</v>
          </cell>
          <cell r="Q156">
            <v>2098895.7000000002</v>
          </cell>
        </row>
        <row r="157">
          <cell r="F157" t="str">
            <v>Maturity</v>
          </cell>
          <cell r="G157">
            <v>10</v>
          </cell>
          <cell r="H157">
            <v>0</v>
          </cell>
          <cell r="I157">
            <v>10</v>
          </cell>
          <cell r="J157">
            <v>4.1500000000000004</v>
          </cell>
          <cell r="K157">
            <v>3.7350000000000003</v>
          </cell>
          <cell r="L157">
            <v>0.1</v>
          </cell>
          <cell r="N157">
            <v>4.1500000000000004</v>
          </cell>
          <cell r="P157">
            <v>17.38</v>
          </cell>
          <cell r="Q157">
            <v>72127</v>
          </cell>
        </row>
        <row r="158">
          <cell r="B158" t="str">
            <v>Infanta</v>
          </cell>
          <cell r="G158">
            <v>243.1</v>
          </cell>
          <cell r="H158">
            <v>50</v>
          </cell>
          <cell r="I158">
            <v>193.1</v>
          </cell>
          <cell r="J158">
            <v>8.120000000000001</v>
          </cell>
          <cell r="K158">
            <v>3.7350000000000003</v>
          </cell>
          <cell r="L158">
            <v>1.1000000000000001</v>
          </cell>
          <cell r="M158">
            <v>0</v>
          </cell>
          <cell r="N158">
            <v>278.63650000000001</v>
          </cell>
          <cell r="O158">
            <v>0</v>
          </cell>
          <cell r="P158">
            <v>34.76</v>
          </cell>
          <cell r="Q158">
            <v>4842702.37</v>
          </cell>
        </row>
        <row r="159">
          <cell r="C159" t="str">
            <v>Irrigated</v>
          </cell>
          <cell r="F159" t="str">
            <v>Reproductive</v>
          </cell>
          <cell r="G159">
            <v>193.1</v>
          </cell>
          <cell r="H159">
            <v>0</v>
          </cell>
          <cell r="I159">
            <v>193.1</v>
          </cell>
          <cell r="J159">
            <v>4.1500000000000004</v>
          </cell>
          <cell r="K159">
            <v>3.7350000000000003</v>
          </cell>
          <cell r="L159">
            <v>0.1</v>
          </cell>
          <cell r="N159">
            <v>80.136500000000012</v>
          </cell>
          <cell r="P159">
            <v>17.38</v>
          </cell>
          <cell r="Q159">
            <v>1392772.37</v>
          </cell>
        </row>
        <row r="160">
          <cell r="F160" t="str">
            <v>Veg/Reproductive</v>
          </cell>
          <cell r="G160">
            <v>50</v>
          </cell>
          <cell r="H160">
            <v>50</v>
          </cell>
          <cell r="J160">
            <v>3.97</v>
          </cell>
          <cell r="K160">
            <v>0</v>
          </cell>
          <cell r="L160">
            <v>1</v>
          </cell>
          <cell r="N160">
            <v>198.5</v>
          </cell>
          <cell r="P160">
            <v>17.38</v>
          </cell>
          <cell r="Q160">
            <v>3449930</v>
          </cell>
        </row>
        <row r="161">
          <cell r="B161" t="str">
            <v>District 2</v>
          </cell>
          <cell r="G161">
            <v>15469</v>
          </cell>
          <cell r="H161">
            <v>680</v>
          </cell>
          <cell r="I161">
            <v>14789</v>
          </cell>
          <cell r="N161">
            <v>5882.4175000000023</v>
          </cell>
          <cell r="Q161">
            <v>102324416.15000001</v>
          </cell>
        </row>
        <row r="162">
          <cell r="B162" t="str">
            <v>Bugallon</v>
          </cell>
          <cell r="G162">
            <v>788</v>
          </cell>
          <cell r="H162">
            <v>50</v>
          </cell>
          <cell r="I162">
            <v>738</v>
          </cell>
          <cell r="J162">
            <v>8.3000000000000007</v>
          </cell>
          <cell r="K162">
            <v>3.9425000000000003</v>
          </cell>
          <cell r="L162">
            <v>1.05</v>
          </cell>
          <cell r="M162">
            <v>0</v>
          </cell>
          <cell r="N162">
            <v>354.41000000000008</v>
          </cell>
          <cell r="O162">
            <v>2200</v>
          </cell>
          <cell r="P162">
            <v>52.14</v>
          </cell>
          <cell r="Q162">
            <v>6225645.8000000007</v>
          </cell>
        </row>
        <row r="163">
          <cell r="C163" t="str">
            <v>Irrigated</v>
          </cell>
          <cell r="F163" t="str">
            <v>Vegetative</v>
          </cell>
          <cell r="G163">
            <v>708</v>
          </cell>
          <cell r="I163">
            <v>708</v>
          </cell>
          <cell r="J163">
            <v>4.1500000000000004</v>
          </cell>
          <cell r="K163">
            <v>3.9425000000000003</v>
          </cell>
          <cell r="L163">
            <v>0.05</v>
          </cell>
          <cell r="N163">
            <v>146.91000000000003</v>
          </cell>
          <cell r="P163">
            <v>17.38</v>
          </cell>
          <cell r="Q163">
            <v>2553295.8000000003</v>
          </cell>
        </row>
        <row r="164">
          <cell r="F164" t="str">
            <v>Vegetative</v>
          </cell>
          <cell r="G164">
            <v>50</v>
          </cell>
          <cell r="H164">
            <v>50</v>
          </cell>
          <cell r="I164">
            <v>0</v>
          </cell>
          <cell r="J164">
            <v>4.1500000000000004</v>
          </cell>
          <cell r="K164">
            <v>0</v>
          </cell>
          <cell r="L164">
            <v>1</v>
          </cell>
          <cell r="N164">
            <v>207.50000000000003</v>
          </cell>
          <cell r="P164">
            <v>17.38</v>
          </cell>
          <cell r="Q164">
            <v>3606350.0000000005</v>
          </cell>
        </row>
        <row r="165">
          <cell r="F165" t="str">
            <v>Seedlings</v>
          </cell>
          <cell r="G165">
            <v>30</v>
          </cell>
          <cell r="I165">
            <v>30</v>
          </cell>
          <cell r="O165">
            <v>2200</v>
          </cell>
          <cell r="P165">
            <v>17.38</v>
          </cell>
          <cell r="Q165">
            <v>66000</v>
          </cell>
        </row>
        <row r="166">
          <cell r="B166" t="str">
            <v>Lingayen</v>
          </cell>
          <cell r="G166">
            <v>1855</v>
          </cell>
          <cell r="H166">
            <v>200</v>
          </cell>
          <cell r="I166">
            <v>1655</v>
          </cell>
          <cell r="J166">
            <v>8.3000000000000007</v>
          </cell>
          <cell r="K166">
            <v>3.9425000000000003</v>
          </cell>
          <cell r="L166">
            <v>1.05</v>
          </cell>
          <cell r="M166">
            <v>0</v>
          </cell>
          <cell r="N166">
            <v>1173.4125000000001</v>
          </cell>
          <cell r="O166">
            <v>0</v>
          </cell>
          <cell r="P166">
            <v>34.76</v>
          </cell>
          <cell r="Q166">
            <v>20393909.250000004</v>
          </cell>
        </row>
        <row r="167">
          <cell r="C167" t="str">
            <v>Irrigated</v>
          </cell>
          <cell r="F167" t="str">
            <v>Veg/Reproductive</v>
          </cell>
          <cell r="G167">
            <v>1655</v>
          </cell>
          <cell r="I167">
            <v>1655</v>
          </cell>
          <cell r="J167">
            <v>4.1500000000000004</v>
          </cell>
          <cell r="K167">
            <v>3.9425000000000003</v>
          </cell>
          <cell r="L167">
            <v>0.05</v>
          </cell>
          <cell r="N167">
            <v>343.41250000000008</v>
          </cell>
          <cell r="P167">
            <v>17.38</v>
          </cell>
          <cell r="Q167">
            <v>5968509.2500000009</v>
          </cell>
        </row>
        <row r="168">
          <cell r="F168" t="str">
            <v>Veg/Reproductive</v>
          </cell>
          <cell r="G168">
            <v>200</v>
          </cell>
          <cell r="H168">
            <v>200</v>
          </cell>
          <cell r="I168">
            <v>0</v>
          </cell>
          <cell r="J168">
            <v>4.1500000000000004</v>
          </cell>
          <cell r="K168">
            <v>0</v>
          </cell>
          <cell r="L168">
            <v>1</v>
          </cell>
          <cell r="N168">
            <v>830.00000000000011</v>
          </cell>
          <cell r="P168">
            <v>17.38</v>
          </cell>
          <cell r="Q168">
            <v>14425400.000000002</v>
          </cell>
        </row>
        <row r="170">
          <cell r="B170" t="str">
            <v>Labrador</v>
          </cell>
          <cell r="F170" t="str">
            <v>Newly transplanted</v>
          </cell>
          <cell r="G170">
            <v>10</v>
          </cell>
          <cell r="I170">
            <v>10</v>
          </cell>
          <cell r="O170">
            <v>2200</v>
          </cell>
          <cell r="Q170">
            <v>22000</v>
          </cell>
        </row>
        <row r="171">
          <cell r="F171" t="str">
            <v>Reproductive</v>
          </cell>
          <cell r="G171">
            <v>50</v>
          </cell>
          <cell r="I171">
            <v>50</v>
          </cell>
          <cell r="J171">
            <v>4.1500000000000004</v>
          </cell>
          <cell r="K171">
            <v>3.9425000000000003</v>
          </cell>
          <cell r="L171">
            <v>0.05</v>
          </cell>
          <cell r="N171">
            <v>10.375000000000002</v>
          </cell>
          <cell r="P171">
            <v>17.38</v>
          </cell>
          <cell r="Q171">
            <v>180317.50000000003</v>
          </cell>
        </row>
        <row r="172">
          <cell r="B172" t="str">
            <v>Mangatarem</v>
          </cell>
          <cell r="G172">
            <v>4319.5</v>
          </cell>
          <cell r="H172">
            <v>85</v>
          </cell>
          <cell r="I172">
            <v>4234.5</v>
          </cell>
          <cell r="J172">
            <v>8.3000000000000007</v>
          </cell>
          <cell r="K172">
            <v>3.9425000000000003</v>
          </cell>
          <cell r="L172">
            <v>1.05</v>
          </cell>
          <cell r="M172">
            <v>0</v>
          </cell>
          <cell r="N172">
            <v>1231.4087500000003</v>
          </cell>
          <cell r="O172">
            <v>0</v>
          </cell>
          <cell r="P172">
            <v>34.76</v>
          </cell>
          <cell r="Q172">
            <v>21401884.075000003</v>
          </cell>
        </row>
        <row r="173">
          <cell r="C173" t="str">
            <v>Irrigated</v>
          </cell>
          <cell r="F173" t="str">
            <v>Veg-Maturity</v>
          </cell>
          <cell r="G173">
            <v>4234.5</v>
          </cell>
          <cell r="I173">
            <v>4234.5</v>
          </cell>
          <cell r="J173">
            <v>4.1500000000000004</v>
          </cell>
          <cell r="K173">
            <v>3.9425000000000003</v>
          </cell>
          <cell r="L173">
            <v>0.05</v>
          </cell>
          <cell r="N173">
            <v>878.65875000000017</v>
          </cell>
          <cell r="P173">
            <v>17.38</v>
          </cell>
          <cell r="Q173">
            <v>15271089.075000001</v>
          </cell>
        </row>
        <row r="174">
          <cell r="F174" t="str">
            <v>Veg-Maturity</v>
          </cell>
          <cell r="G174">
            <v>85</v>
          </cell>
          <cell r="H174">
            <v>85</v>
          </cell>
          <cell r="I174">
            <v>0</v>
          </cell>
          <cell r="J174">
            <v>4.1500000000000004</v>
          </cell>
          <cell r="K174">
            <v>0</v>
          </cell>
          <cell r="L174">
            <v>1</v>
          </cell>
          <cell r="N174">
            <v>352.75000000000006</v>
          </cell>
          <cell r="P174">
            <v>17.38</v>
          </cell>
          <cell r="Q174">
            <v>6130795.0000000009</v>
          </cell>
        </row>
        <row r="175">
          <cell r="B175" t="str">
            <v>Urbiztondo</v>
          </cell>
          <cell r="G175">
            <v>110</v>
          </cell>
          <cell r="H175">
            <v>10</v>
          </cell>
          <cell r="I175">
            <v>100</v>
          </cell>
          <cell r="J175">
            <v>8.3000000000000007</v>
          </cell>
          <cell r="K175">
            <v>3.9425000000000003</v>
          </cell>
          <cell r="L175">
            <v>1.05</v>
          </cell>
          <cell r="M175">
            <v>0</v>
          </cell>
          <cell r="N175">
            <v>62.25</v>
          </cell>
          <cell r="O175">
            <v>0</v>
          </cell>
          <cell r="P175">
            <v>34.76</v>
          </cell>
          <cell r="Q175">
            <v>1081905</v>
          </cell>
        </row>
        <row r="176">
          <cell r="C176" t="str">
            <v>Rainfed</v>
          </cell>
          <cell r="F176" t="str">
            <v>Vegetative</v>
          </cell>
          <cell r="G176">
            <v>100</v>
          </cell>
          <cell r="I176">
            <v>100</v>
          </cell>
          <cell r="J176">
            <v>4.1500000000000004</v>
          </cell>
          <cell r="K176">
            <v>3.9425000000000003</v>
          </cell>
          <cell r="L176">
            <v>0.05</v>
          </cell>
          <cell r="N176">
            <v>20.750000000000004</v>
          </cell>
          <cell r="P176">
            <v>17.38</v>
          </cell>
          <cell r="Q176">
            <v>360635.00000000006</v>
          </cell>
        </row>
        <row r="177">
          <cell r="F177" t="str">
            <v>Reproductive</v>
          </cell>
          <cell r="G177">
            <v>10</v>
          </cell>
          <cell r="H177">
            <v>10</v>
          </cell>
          <cell r="J177">
            <v>4.1500000000000004</v>
          </cell>
          <cell r="K177">
            <v>0</v>
          </cell>
          <cell r="L177">
            <v>1</v>
          </cell>
          <cell r="N177">
            <v>41.5</v>
          </cell>
          <cell r="P177">
            <v>17.38</v>
          </cell>
          <cell r="Q177">
            <v>721270</v>
          </cell>
        </row>
        <row r="178">
          <cell r="B178" t="str">
            <v>Basista</v>
          </cell>
          <cell r="C178" t="str">
            <v>Rainfed</v>
          </cell>
          <cell r="F178" t="str">
            <v>Vegetative</v>
          </cell>
          <cell r="G178">
            <v>152</v>
          </cell>
          <cell r="I178">
            <v>152</v>
          </cell>
          <cell r="J178">
            <v>4.1500000000000004</v>
          </cell>
          <cell r="K178">
            <v>3.9425000000000003</v>
          </cell>
          <cell r="L178">
            <v>0.05</v>
          </cell>
          <cell r="N178">
            <v>31.540000000000006</v>
          </cell>
          <cell r="P178">
            <v>17.38</v>
          </cell>
          <cell r="Q178">
            <v>548165.20000000007</v>
          </cell>
        </row>
        <row r="179">
          <cell r="B179" t="str">
            <v>Aguilar</v>
          </cell>
          <cell r="G179">
            <v>950</v>
          </cell>
          <cell r="H179">
            <v>20</v>
          </cell>
          <cell r="I179">
            <v>930</v>
          </cell>
          <cell r="J179">
            <v>12.450000000000001</v>
          </cell>
          <cell r="K179">
            <v>7.8850000000000007</v>
          </cell>
          <cell r="L179">
            <v>1.1000000000000001</v>
          </cell>
          <cell r="M179">
            <v>0</v>
          </cell>
          <cell r="N179">
            <v>275.97500000000002</v>
          </cell>
          <cell r="O179">
            <v>0</v>
          </cell>
          <cell r="P179">
            <v>52.14</v>
          </cell>
          <cell r="Q179">
            <v>4796445.5</v>
          </cell>
        </row>
        <row r="180">
          <cell r="C180" t="str">
            <v>Irrigated</v>
          </cell>
          <cell r="F180" t="str">
            <v>Vegetative</v>
          </cell>
          <cell r="G180">
            <v>505</v>
          </cell>
          <cell r="I180">
            <v>505</v>
          </cell>
          <cell r="J180">
            <v>4.1500000000000004</v>
          </cell>
          <cell r="K180">
            <v>3.9425000000000003</v>
          </cell>
          <cell r="L180">
            <v>0.05</v>
          </cell>
          <cell r="N180">
            <v>104.78750000000001</v>
          </cell>
          <cell r="P180">
            <v>17.38</v>
          </cell>
          <cell r="Q180">
            <v>1821206.75</v>
          </cell>
        </row>
        <row r="181">
          <cell r="F181" t="str">
            <v>Reproductive</v>
          </cell>
          <cell r="G181">
            <v>20</v>
          </cell>
          <cell r="H181">
            <v>20</v>
          </cell>
          <cell r="J181">
            <v>4.1500000000000004</v>
          </cell>
          <cell r="K181">
            <v>0</v>
          </cell>
          <cell r="L181">
            <v>1</v>
          </cell>
          <cell r="N181">
            <v>83</v>
          </cell>
          <cell r="P181">
            <v>17.38</v>
          </cell>
          <cell r="Q181">
            <v>1442540</v>
          </cell>
        </row>
        <row r="182">
          <cell r="F182" t="str">
            <v>Reproductive</v>
          </cell>
          <cell r="G182">
            <v>425</v>
          </cell>
          <cell r="I182">
            <v>425</v>
          </cell>
          <cell r="J182">
            <v>4.1500000000000004</v>
          </cell>
          <cell r="K182">
            <v>3.9425000000000003</v>
          </cell>
          <cell r="L182">
            <v>0.05</v>
          </cell>
          <cell r="N182">
            <v>88.187500000000014</v>
          </cell>
          <cell r="P182">
            <v>17.38</v>
          </cell>
          <cell r="Q182">
            <v>1532698.7500000002</v>
          </cell>
        </row>
        <row r="183">
          <cell r="B183" t="str">
            <v>District 3</v>
          </cell>
          <cell r="G183">
            <v>4388</v>
          </cell>
          <cell r="H183">
            <v>1596</v>
          </cell>
          <cell r="I183">
            <v>2792</v>
          </cell>
          <cell r="M183">
            <v>0</v>
          </cell>
          <cell r="N183">
            <v>7346.5374999999995</v>
          </cell>
          <cell r="Q183">
            <v>127682821.75</v>
          </cell>
        </row>
        <row r="184">
          <cell r="B184" t="str">
            <v>Mapandan</v>
          </cell>
          <cell r="C184" t="str">
            <v>Irrigated</v>
          </cell>
          <cell r="F184" t="str">
            <v>Vegetative</v>
          </cell>
          <cell r="G184">
            <v>59</v>
          </cell>
          <cell r="I184">
            <v>59</v>
          </cell>
          <cell r="J184">
            <v>4.1500000000000004</v>
          </cell>
          <cell r="K184">
            <v>3.9425000000000003</v>
          </cell>
          <cell r="L184">
            <v>0.05</v>
          </cell>
          <cell r="N184">
            <v>12.242500000000001</v>
          </cell>
          <cell r="P184">
            <v>17.38</v>
          </cell>
          <cell r="Q184">
            <v>212774.65</v>
          </cell>
        </row>
        <row r="185">
          <cell r="B185" t="str">
            <v>Calasiao</v>
          </cell>
          <cell r="G185">
            <v>402</v>
          </cell>
          <cell r="H185">
            <v>185</v>
          </cell>
          <cell r="I185">
            <v>217</v>
          </cell>
          <cell r="J185">
            <v>8.3000000000000007</v>
          </cell>
          <cell r="K185">
            <v>3.9425000000000003</v>
          </cell>
          <cell r="L185">
            <v>1.05</v>
          </cell>
          <cell r="M185">
            <v>0</v>
          </cell>
          <cell r="N185">
            <v>812.77750000000015</v>
          </cell>
          <cell r="O185">
            <v>0</v>
          </cell>
          <cell r="P185">
            <v>34.76</v>
          </cell>
          <cell r="Q185">
            <v>14126072.949999999</v>
          </cell>
        </row>
        <row r="186">
          <cell r="C186" t="str">
            <v>Irrigated</v>
          </cell>
          <cell r="F186" t="str">
            <v>Reproductive</v>
          </cell>
          <cell r="G186">
            <v>217</v>
          </cell>
          <cell r="I186">
            <v>217</v>
          </cell>
          <cell r="J186">
            <v>4.1500000000000004</v>
          </cell>
          <cell r="K186">
            <v>3.9425000000000003</v>
          </cell>
          <cell r="L186">
            <v>0.05</v>
          </cell>
          <cell r="N186">
            <v>45.027500000000003</v>
          </cell>
          <cell r="P186">
            <v>17.38</v>
          </cell>
          <cell r="Q186">
            <v>782577.95</v>
          </cell>
        </row>
        <row r="187">
          <cell r="F187" t="str">
            <v>Reproductive</v>
          </cell>
          <cell r="G187">
            <v>185</v>
          </cell>
          <cell r="H187">
            <v>185</v>
          </cell>
          <cell r="J187">
            <v>4.1500000000000004</v>
          </cell>
          <cell r="K187">
            <v>0</v>
          </cell>
          <cell r="L187">
            <v>1</v>
          </cell>
          <cell r="N187">
            <v>767.75000000000011</v>
          </cell>
          <cell r="P187">
            <v>17.38</v>
          </cell>
          <cell r="Q187">
            <v>13343495</v>
          </cell>
        </row>
        <row r="188">
          <cell r="B188" t="str">
            <v>Malasiqui</v>
          </cell>
          <cell r="G188">
            <v>73.5</v>
          </cell>
          <cell r="H188">
            <v>68</v>
          </cell>
          <cell r="I188">
            <v>5.5</v>
          </cell>
          <cell r="J188">
            <v>8.3000000000000007</v>
          </cell>
          <cell r="K188">
            <v>3.9425000000000003</v>
          </cell>
          <cell r="L188">
            <v>1.05</v>
          </cell>
          <cell r="M188">
            <v>0</v>
          </cell>
          <cell r="N188">
            <v>283.34125000000006</v>
          </cell>
          <cell r="O188">
            <v>0</v>
          </cell>
          <cell r="P188">
            <v>34.76</v>
          </cell>
          <cell r="Q188">
            <v>4924470.9249999998</v>
          </cell>
        </row>
        <row r="189">
          <cell r="C189" t="str">
            <v>Irrigated</v>
          </cell>
          <cell r="F189" t="str">
            <v>Reproductive</v>
          </cell>
          <cell r="G189">
            <v>5.5</v>
          </cell>
          <cell r="I189">
            <v>5.5</v>
          </cell>
          <cell r="J189">
            <v>4.1500000000000004</v>
          </cell>
          <cell r="K189">
            <v>3.9425000000000003</v>
          </cell>
          <cell r="L189">
            <v>0.05</v>
          </cell>
          <cell r="N189">
            <v>1.1412500000000001</v>
          </cell>
          <cell r="P189">
            <v>17.38</v>
          </cell>
          <cell r="Q189">
            <v>19834.925000000003</v>
          </cell>
        </row>
        <row r="190">
          <cell r="F190" t="str">
            <v>Reproductive</v>
          </cell>
          <cell r="G190">
            <v>68</v>
          </cell>
          <cell r="H190">
            <v>68</v>
          </cell>
          <cell r="J190">
            <v>4.1500000000000004</v>
          </cell>
          <cell r="K190">
            <v>0</v>
          </cell>
          <cell r="L190">
            <v>1</v>
          </cell>
          <cell r="N190">
            <v>282.20000000000005</v>
          </cell>
          <cell r="P190">
            <v>17.38</v>
          </cell>
          <cell r="Q190">
            <v>4904636</v>
          </cell>
        </row>
        <row r="191">
          <cell r="B191" t="str">
            <v>Bayambang</v>
          </cell>
          <cell r="G191">
            <v>441</v>
          </cell>
          <cell r="H191">
            <v>197</v>
          </cell>
          <cell r="I191">
            <v>244</v>
          </cell>
          <cell r="J191">
            <v>8.3000000000000007</v>
          </cell>
          <cell r="K191">
            <v>3.9425000000000003</v>
          </cell>
          <cell r="L191">
            <v>1.05</v>
          </cell>
          <cell r="M191">
            <v>0</v>
          </cell>
          <cell r="N191">
            <v>868.18000000000006</v>
          </cell>
          <cell r="O191">
            <v>0</v>
          </cell>
          <cell r="P191">
            <v>34.76</v>
          </cell>
          <cell r="Q191">
            <v>15088968.4</v>
          </cell>
        </row>
        <row r="192">
          <cell r="C192" t="str">
            <v>Irrigated</v>
          </cell>
          <cell r="F192" t="str">
            <v>Vegetative</v>
          </cell>
          <cell r="G192">
            <v>244</v>
          </cell>
          <cell r="I192">
            <v>244</v>
          </cell>
          <cell r="J192">
            <v>4.1500000000000004</v>
          </cell>
          <cell r="K192">
            <v>3.9425000000000003</v>
          </cell>
          <cell r="L192">
            <v>0.05</v>
          </cell>
          <cell r="N192">
            <v>50.63000000000001</v>
          </cell>
          <cell r="P192">
            <v>17.38</v>
          </cell>
          <cell r="Q192">
            <v>879949.40000000014</v>
          </cell>
        </row>
        <row r="193">
          <cell r="F193" t="str">
            <v>Vegetative</v>
          </cell>
          <cell r="G193">
            <v>197</v>
          </cell>
          <cell r="H193">
            <v>197</v>
          </cell>
          <cell r="J193">
            <v>4.1500000000000004</v>
          </cell>
          <cell r="K193">
            <v>0</v>
          </cell>
          <cell r="L193">
            <v>1</v>
          </cell>
          <cell r="N193">
            <v>817.55000000000007</v>
          </cell>
          <cell r="P193">
            <v>17.38</v>
          </cell>
          <cell r="Q193">
            <v>14209019</v>
          </cell>
        </row>
        <row r="194">
          <cell r="B194" t="str">
            <v>SANTA Barbara</v>
          </cell>
          <cell r="G194">
            <v>1034.5</v>
          </cell>
          <cell r="H194">
            <v>250</v>
          </cell>
          <cell r="I194">
            <v>784.5</v>
          </cell>
          <cell r="J194">
            <v>8.3000000000000007</v>
          </cell>
          <cell r="K194">
            <v>3.9425000000000003</v>
          </cell>
          <cell r="L194">
            <v>1.05</v>
          </cell>
          <cell r="M194">
            <v>0</v>
          </cell>
          <cell r="N194">
            <v>1200.2837500000001</v>
          </cell>
          <cell r="O194">
            <v>0</v>
          </cell>
          <cell r="P194">
            <v>34.76</v>
          </cell>
          <cell r="Q194">
            <v>20860931.574999999</v>
          </cell>
        </row>
        <row r="195">
          <cell r="C195" t="str">
            <v>Irrigated</v>
          </cell>
          <cell r="F195" t="str">
            <v>Vegetative</v>
          </cell>
          <cell r="G195">
            <v>784.5</v>
          </cell>
          <cell r="I195">
            <v>784.5</v>
          </cell>
          <cell r="J195">
            <v>4.1500000000000004</v>
          </cell>
          <cell r="K195">
            <v>3.9425000000000003</v>
          </cell>
          <cell r="L195">
            <v>0.05</v>
          </cell>
          <cell r="N195">
            <v>162.78375000000003</v>
          </cell>
          <cell r="P195">
            <v>17.38</v>
          </cell>
          <cell r="Q195">
            <v>2829181.5750000002</v>
          </cell>
        </row>
        <row r="196">
          <cell r="F196" t="str">
            <v>Vegetative</v>
          </cell>
          <cell r="G196">
            <v>250</v>
          </cell>
          <cell r="H196">
            <v>250</v>
          </cell>
          <cell r="J196">
            <v>4.1500000000000004</v>
          </cell>
          <cell r="K196">
            <v>0</v>
          </cell>
          <cell r="L196">
            <v>1</v>
          </cell>
          <cell r="N196">
            <v>1037.5</v>
          </cell>
          <cell r="P196">
            <v>17.38</v>
          </cell>
          <cell r="Q196">
            <v>18031750</v>
          </cell>
        </row>
        <row r="197">
          <cell r="B197" t="str">
            <v>San Carlos City</v>
          </cell>
          <cell r="G197">
            <v>213.5</v>
          </cell>
          <cell r="H197">
            <v>98</v>
          </cell>
          <cell r="I197">
            <v>115.5</v>
          </cell>
          <cell r="J197">
            <v>8.3000000000000007</v>
          </cell>
          <cell r="K197">
            <v>3.3200000000000003</v>
          </cell>
          <cell r="L197">
            <v>1.2</v>
          </cell>
          <cell r="M197">
            <v>0</v>
          </cell>
          <cell r="N197">
            <v>502.56500000000005</v>
          </cell>
          <cell r="O197">
            <v>0</v>
          </cell>
          <cell r="P197">
            <v>34.76</v>
          </cell>
          <cell r="Q197">
            <v>8734579.7000000011</v>
          </cell>
        </row>
        <row r="198">
          <cell r="C198" t="str">
            <v>Rainfed</v>
          </cell>
          <cell r="F198" t="str">
            <v>Vegetative</v>
          </cell>
          <cell r="G198">
            <v>115.5</v>
          </cell>
          <cell r="I198">
            <v>115.5</v>
          </cell>
          <cell r="J198">
            <v>4.1500000000000004</v>
          </cell>
          <cell r="K198">
            <v>3.3200000000000003</v>
          </cell>
          <cell r="L198">
            <v>0.2</v>
          </cell>
          <cell r="N198">
            <v>95.865000000000009</v>
          </cell>
          <cell r="P198">
            <v>17.38</v>
          </cell>
          <cell r="Q198">
            <v>1666133.7000000002</v>
          </cell>
        </row>
        <row r="199">
          <cell r="F199" t="str">
            <v>Vegetative</v>
          </cell>
          <cell r="G199">
            <v>98</v>
          </cell>
          <cell r="H199">
            <v>98</v>
          </cell>
          <cell r="J199">
            <v>4.1500000000000004</v>
          </cell>
          <cell r="K199">
            <v>0</v>
          </cell>
          <cell r="L199">
            <v>1</v>
          </cell>
          <cell r="N199">
            <v>406.70000000000005</v>
          </cell>
          <cell r="P199">
            <v>17.38</v>
          </cell>
          <cell r="Q199">
            <v>7068446.0000000009</v>
          </cell>
        </row>
        <row r="200">
          <cell r="B200" t="str">
            <v>District 4</v>
          </cell>
          <cell r="G200">
            <v>397.2</v>
          </cell>
          <cell r="H200">
            <v>0</v>
          </cell>
          <cell r="I200">
            <v>397.2</v>
          </cell>
          <cell r="N200">
            <v>65.350000000000009</v>
          </cell>
          <cell r="Q200">
            <v>1360183</v>
          </cell>
        </row>
        <row r="201">
          <cell r="B201" t="str">
            <v>Manaoag</v>
          </cell>
          <cell r="C201" t="str">
            <v>Irrigated</v>
          </cell>
          <cell r="F201" t="str">
            <v>Newly transplanted</v>
          </cell>
          <cell r="G201">
            <v>18</v>
          </cell>
          <cell r="H201">
            <v>0</v>
          </cell>
          <cell r="I201">
            <v>18</v>
          </cell>
          <cell r="J201">
            <v>4.1500000000000004</v>
          </cell>
          <cell r="K201">
            <v>3.7350000000000003</v>
          </cell>
          <cell r="L201">
            <v>0.1</v>
          </cell>
          <cell r="N201">
            <v>7.4700000000000006</v>
          </cell>
          <cell r="P201">
            <v>17.38</v>
          </cell>
          <cell r="Q201">
            <v>129828.59999999999</v>
          </cell>
        </row>
        <row r="202">
          <cell r="B202" t="str">
            <v>San Jacinto</v>
          </cell>
          <cell r="C202" t="str">
            <v>Irrigated</v>
          </cell>
          <cell r="F202" t="str">
            <v>Reproductive</v>
          </cell>
          <cell r="G202">
            <v>9.1999999999999993</v>
          </cell>
          <cell r="H202">
            <v>0</v>
          </cell>
          <cell r="I202">
            <v>9.1999999999999993</v>
          </cell>
          <cell r="J202">
            <v>4.1500000000000004</v>
          </cell>
          <cell r="K202">
            <v>3.7350000000000003</v>
          </cell>
          <cell r="L202">
            <v>0.1</v>
          </cell>
          <cell r="N202">
            <v>3.8180000000000001</v>
          </cell>
          <cell r="P202">
            <v>17.38</v>
          </cell>
          <cell r="Q202">
            <v>66356.84</v>
          </cell>
        </row>
        <row r="203">
          <cell r="B203" t="str">
            <v>Dagupan City</v>
          </cell>
          <cell r="G203">
            <v>185</v>
          </cell>
          <cell r="H203">
            <v>0</v>
          </cell>
          <cell r="I203">
            <v>185</v>
          </cell>
          <cell r="J203">
            <v>12.090000000000002</v>
          </cell>
          <cell r="K203">
            <v>11.4855</v>
          </cell>
          <cell r="L203">
            <v>0.15000000000000002</v>
          </cell>
          <cell r="M203">
            <v>0</v>
          </cell>
          <cell r="N203">
            <v>27.031000000000002</v>
          </cell>
          <cell r="O203">
            <v>2200</v>
          </cell>
          <cell r="P203">
            <v>52.14</v>
          </cell>
          <cell r="Q203">
            <v>581998.78</v>
          </cell>
        </row>
        <row r="204">
          <cell r="C204" t="str">
            <v>Rainfed</v>
          </cell>
          <cell r="F204" t="str">
            <v>Reproductive</v>
          </cell>
          <cell r="G204">
            <v>48</v>
          </cell>
          <cell r="I204">
            <v>48</v>
          </cell>
          <cell r="J204">
            <v>4.1500000000000004</v>
          </cell>
          <cell r="K204">
            <v>3.9425000000000003</v>
          </cell>
          <cell r="L204">
            <v>0.05</v>
          </cell>
          <cell r="N204">
            <v>9.9600000000000009</v>
          </cell>
          <cell r="P204">
            <v>17.38</v>
          </cell>
          <cell r="Q204">
            <v>173104.80000000002</v>
          </cell>
        </row>
        <row r="205">
          <cell r="F205" t="str">
            <v>Reproductive</v>
          </cell>
          <cell r="G205">
            <v>37</v>
          </cell>
          <cell r="I205">
            <v>37</v>
          </cell>
          <cell r="J205">
            <v>3.97</v>
          </cell>
          <cell r="K205">
            <v>3.7715000000000001</v>
          </cell>
          <cell r="L205">
            <v>0.05</v>
          </cell>
          <cell r="N205">
            <v>7.3445000000000009</v>
          </cell>
          <cell r="P205">
            <v>17.38</v>
          </cell>
          <cell r="Q205">
            <v>127647.41</v>
          </cell>
        </row>
        <row r="206">
          <cell r="F206" t="str">
            <v>Newly transplanted</v>
          </cell>
          <cell r="G206">
            <v>49</v>
          </cell>
          <cell r="I206">
            <v>49</v>
          </cell>
          <cell r="J206">
            <v>3.97</v>
          </cell>
          <cell r="K206">
            <v>3.7715000000000001</v>
          </cell>
          <cell r="L206">
            <v>0.05</v>
          </cell>
          <cell r="N206">
            <v>9.7265000000000015</v>
          </cell>
          <cell r="P206">
            <v>17.38</v>
          </cell>
          <cell r="Q206">
            <v>169046.57</v>
          </cell>
        </row>
        <row r="207">
          <cell r="F207" t="str">
            <v>Seedling</v>
          </cell>
          <cell r="G207">
            <v>51</v>
          </cell>
          <cell r="I207">
            <v>51</v>
          </cell>
          <cell r="O207">
            <v>2200</v>
          </cell>
          <cell r="Q207">
            <v>112200</v>
          </cell>
        </row>
        <row r="208">
          <cell r="B208" t="str">
            <v>District 5</v>
          </cell>
          <cell r="G208">
            <v>1243.9499999999998</v>
          </cell>
          <cell r="H208">
            <v>4.8499999999999996</v>
          </cell>
          <cell r="I208">
            <v>1239.0999999999999</v>
          </cell>
          <cell r="M208">
            <v>0</v>
          </cell>
          <cell r="N208">
            <v>1102.1570000000002</v>
          </cell>
          <cell r="Q208">
            <v>19155488.659999996</v>
          </cell>
        </row>
        <row r="209">
          <cell r="B209" t="str">
            <v>Bautista</v>
          </cell>
          <cell r="C209" t="str">
            <v>Irrigated</v>
          </cell>
          <cell r="F209" t="str">
            <v>Reproductive</v>
          </cell>
          <cell r="G209">
            <v>350</v>
          </cell>
          <cell r="I209">
            <v>350</v>
          </cell>
          <cell r="J209">
            <v>4.1500000000000004</v>
          </cell>
          <cell r="K209">
            <v>3.9425000000000003</v>
          </cell>
          <cell r="L209">
            <v>0.05</v>
          </cell>
          <cell r="N209">
            <v>72.625000000000014</v>
          </cell>
          <cell r="P209">
            <v>17.38</v>
          </cell>
          <cell r="Q209">
            <v>1262222.5</v>
          </cell>
        </row>
        <row r="210">
          <cell r="B210" t="str">
            <v>Villasis</v>
          </cell>
          <cell r="C210" t="str">
            <v>Irrigated</v>
          </cell>
          <cell r="F210" t="str">
            <v>Reproductive</v>
          </cell>
          <cell r="G210">
            <v>116</v>
          </cell>
          <cell r="I210">
            <v>116</v>
          </cell>
          <cell r="J210">
            <v>4.1500000000000004</v>
          </cell>
          <cell r="K210">
            <v>3.7350000000000003</v>
          </cell>
          <cell r="L210">
            <v>0.1</v>
          </cell>
          <cell r="N210">
            <v>48.140000000000008</v>
          </cell>
          <cell r="P210">
            <v>17.38</v>
          </cell>
          <cell r="Q210">
            <v>836673.20000000007</v>
          </cell>
        </row>
        <row r="211">
          <cell r="B211" t="str">
            <v>Binalonan</v>
          </cell>
          <cell r="G211">
            <v>110.3</v>
          </cell>
          <cell r="H211">
            <v>1.8</v>
          </cell>
          <cell r="I211">
            <v>108.5</v>
          </cell>
          <cell r="J211">
            <v>12.450000000000001</v>
          </cell>
          <cell r="K211">
            <v>3.3200000000000003</v>
          </cell>
          <cell r="L211">
            <v>1.5</v>
          </cell>
          <cell r="M211">
            <v>0</v>
          </cell>
          <cell r="N211">
            <v>141.93</v>
          </cell>
          <cell r="O211">
            <v>0</v>
          </cell>
          <cell r="P211">
            <v>52.14</v>
          </cell>
          <cell r="Q211">
            <v>2466743.4</v>
          </cell>
        </row>
        <row r="212">
          <cell r="C212" t="str">
            <v>Irrigated</v>
          </cell>
          <cell r="F212" t="str">
            <v>Newly transplanted</v>
          </cell>
          <cell r="G212">
            <v>1.5</v>
          </cell>
          <cell r="H212">
            <v>0</v>
          </cell>
          <cell r="I212">
            <v>1.5</v>
          </cell>
          <cell r="J212">
            <v>4.1500000000000004</v>
          </cell>
          <cell r="K212">
            <v>3.3200000000000003</v>
          </cell>
          <cell r="L212">
            <v>0.2</v>
          </cell>
          <cell r="N212">
            <v>1.2450000000000001</v>
          </cell>
          <cell r="P212">
            <v>17.38</v>
          </cell>
          <cell r="Q212">
            <v>21638.100000000002</v>
          </cell>
        </row>
        <row r="213">
          <cell r="F213" t="str">
            <v>Newly transplanted</v>
          </cell>
          <cell r="G213">
            <v>1.8</v>
          </cell>
          <cell r="H213">
            <v>1.8</v>
          </cell>
          <cell r="J213">
            <v>4.1500000000000004</v>
          </cell>
          <cell r="L213">
            <v>1</v>
          </cell>
          <cell r="N213">
            <v>7.4700000000000006</v>
          </cell>
          <cell r="P213">
            <v>17.38</v>
          </cell>
          <cell r="Q213">
            <v>129828.59999999999</v>
          </cell>
        </row>
        <row r="214">
          <cell r="F214" t="str">
            <v>Vegetative</v>
          </cell>
          <cell r="G214">
            <v>107</v>
          </cell>
          <cell r="I214">
            <v>107</v>
          </cell>
          <cell r="J214">
            <v>4.1500000000000004</v>
          </cell>
          <cell r="L214">
            <v>0.3</v>
          </cell>
          <cell r="N214">
            <v>133.215</v>
          </cell>
          <cell r="P214">
            <v>17.38</v>
          </cell>
          <cell r="Q214">
            <v>2315276.6999999997</v>
          </cell>
        </row>
        <row r="215">
          <cell r="B215" t="str">
            <v>URDANETA CITY</v>
          </cell>
          <cell r="C215" t="str">
            <v>Irrigated</v>
          </cell>
          <cell r="F215" t="str">
            <v>Newly transplanted</v>
          </cell>
          <cell r="G215">
            <v>526.1</v>
          </cell>
          <cell r="I215">
            <v>526.1</v>
          </cell>
          <cell r="J215">
            <v>4.1500000000000004</v>
          </cell>
          <cell r="L215">
            <v>0.3</v>
          </cell>
          <cell r="N215">
            <v>654.99450000000002</v>
          </cell>
          <cell r="P215">
            <v>17.38</v>
          </cell>
          <cell r="Q215">
            <v>11383804.409999998</v>
          </cell>
        </row>
        <row r="216">
          <cell r="B216" t="str">
            <v>Laoac</v>
          </cell>
          <cell r="C216" t="str">
            <v>Irrigated</v>
          </cell>
          <cell r="F216" t="str">
            <v>Vegetative</v>
          </cell>
          <cell r="G216">
            <v>30</v>
          </cell>
          <cell r="I216">
            <v>30</v>
          </cell>
          <cell r="J216">
            <v>4.1500000000000004</v>
          </cell>
          <cell r="L216">
            <v>0.3</v>
          </cell>
          <cell r="N216">
            <v>37.35</v>
          </cell>
          <cell r="P216">
            <v>17.38</v>
          </cell>
          <cell r="Q216">
            <v>649143</v>
          </cell>
        </row>
        <row r="217">
          <cell r="B217" t="str">
            <v>Sison</v>
          </cell>
          <cell r="C217" t="str">
            <v>Irrigated</v>
          </cell>
          <cell r="F217" t="str">
            <v>Vegetative</v>
          </cell>
          <cell r="G217">
            <v>1.25</v>
          </cell>
          <cell r="H217">
            <v>1.25</v>
          </cell>
          <cell r="J217">
            <v>4.1500000000000004</v>
          </cell>
          <cell r="L217">
            <v>1</v>
          </cell>
          <cell r="N217">
            <v>5.1875</v>
          </cell>
          <cell r="P217">
            <v>17.38</v>
          </cell>
          <cell r="Q217">
            <v>90158.75</v>
          </cell>
        </row>
        <row r="218">
          <cell r="B218" t="str">
            <v>District 6</v>
          </cell>
          <cell r="G218">
            <v>1365.8000000000002</v>
          </cell>
          <cell r="H218">
            <v>3</v>
          </cell>
          <cell r="I218">
            <v>1362.8000000000002</v>
          </cell>
          <cell r="M218">
            <v>0</v>
          </cell>
          <cell r="N218">
            <v>526.32198000000017</v>
          </cell>
          <cell r="Q218">
            <v>9147476.0123999994</v>
          </cell>
        </row>
        <row r="219">
          <cell r="B219" t="str">
            <v>San Manuel</v>
          </cell>
          <cell r="C219" t="str">
            <v>Irrigated</v>
          </cell>
          <cell r="F219" t="str">
            <v>Newly transplanted</v>
          </cell>
          <cell r="G219">
            <v>165</v>
          </cell>
          <cell r="H219">
            <v>0</v>
          </cell>
          <cell r="I219">
            <v>165</v>
          </cell>
          <cell r="J219">
            <v>4.1500000000000004</v>
          </cell>
          <cell r="K219">
            <v>3.9425000000000003</v>
          </cell>
          <cell r="L219">
            <v>0.05</v>
          </cell>
          <cell r="N219">
            <v>34.237500000000004</v>
          </cell>
          <cell r="P219">
            <v>17.38</v>
          </cell>
          <cell r="Q219">
            <v>595047.75000000012</v>
          </cell>
        </row>
        <row r="220">
          <cell r="B220" t="str">
            <v>San Nicolas</v>
          </cell>
          <cell r="C220" t="str">
            <v>Irrigated</v>
          </cell>
          <cell r="F220" t="str">
            <v>Reproductive</v>
          </cell>
          <cell r="G220">
            <v>1</v>
          </cell>
          <cell r="H220">
            <v>1</v>
          </cell>
          <cell r="I220">
            <v>0</v>
          </cell>
          <cell r="J220">
            <v>3.97</v>
          </cell>
          <cell r="K220">
            <v>0</v>
          </cell>
          <cell r="L220">
            <v>1</v>
          </cell>
          <cell r="N220">
            <v>3.97</v>
          </cell>
          <cell r="P220">
            <v>17.38</v>
          </cell>
          <cell r="Q220">
            <v>68998.599999999991</v>
          </cell>
        </row>
        <row r="221">
          <cell r="B221" t="str">
            <v>Rosales</v>
          </cell>
          <cell r="C221" t="str">
            <v>Irrigated</v>
          </cell>
          <cell r="F221" t="str">
            <v>Reproductive</v>
          </cell>
          <cell r="G221">
            <v>250</v>
          </cell>
          <cell r="I221">
            <v>250</v>
          </cell>
          <cell r="J221">
            <v>4.1500000000000004</v>
          </cell>
          <cell r="K221">
            <v>3.9425000000000003</v>
          </cell>
          <cell r="L221">
            <v>0.05</v>
          </cell>
          <cell r="N221">
            <v>51.875</v>
          </cell>
          <cell r="P221">
            <v>17.38</v>
          </cell>
          <cell r="Q221">
            <v>901587.5</v>
          </cell>
        </row>
        <row r="222">
          <cell r="B222" t="str">
            <v>SANTA MARIA</v>
          </cell>
          <cell r="C222" t="str">
            <v>Irrigated</v>
          </cell>
          <cell r="F222" t="str">
            <v>Vegetative/Reproductive</v>
          </cell>
          <cell r="G222">
            <v>147.5</v>
          </cell>
          <cell r="I222">
            <v>147.5</v>
          </cell>
          <cell r="J222">
            <v>3.97</v>
          </cell>
          <cell r="K222">
            <v>3.9303000000000003</v>
          </cell>
          <cell r="L222">
            <v>0.01</v>
          </cell>
          <cell r="N222">
            <v>5.8557500000000005</v>
          </cell>
          <cell r="P222">
            <v>17.38</v>
          </cell>
          <cell r="Q222">
            <v>101772.935</v>
          </cell>
        </row>
        <row r="223">
          <cell r="B223" t="str">
            <v>Natividad</v>
          </cell>
          <cell r="G223">
            <v>106</v>
          </cell>
          <cell r="H223">
            <v>0</v>
          </cell>
          <cell r="I223">
            <v>106</v>
          </cell>
          <cell r="J223">
            <v>7.94</v>
          </cell>
          <cell r="K223">
            <v>3.9303000000000003</v>
          </cell>
          <cell r="L223">
            <v>1.01</v>
          </cell>
          <cell r="M223">
            <v>0</v>
          </cell>
          <cell r="N223">
            <v>199.54411000000002</v>
          </cell>
          <cell r="O223">
            <v>0</v>
          </cell>
          <cell r="P223">
            <v>34.76</v>
          </cell>
          <cell r="Q223">
            <v>3468076.6318000006</v>
          </cell>
        </row>
        <row r="224">
          <cell r="C224" t="str">
            <v>Irrigated</v>
          </cell>
          <cell r="F224" t="str">
            <v>Reproductive</v>
          </cell>
          <cell r="G224">
            <v>56.3</v>
          </cell>
          <cell r="I224">
            <v>56.3</v>
          </cell>
          <cell r="J224">
            <v>3.97</v>
          </cell>
          <cell r="K224">
            <v>3.9303000000000003</v>
          </cell>
          <cell r="L224">
            <v>0.01</v>
          </cell>
          <cell r="N224">
            <v>2.2351100000000002</v>
          </cell>
          <cell r="P224">
            <v>17.38</v>
          </cell>
          <cell r="Q224">
            <v>38846.211799999997</v>
          </cell>
        </row>
        <row r="225">
          <cell r="F225" t="str">
            <v>Reproductive</v>
          </cell>
          <cell r="G225">
            <v>49.7</v>
          </cell>
          <cell r="I225">
            <v>49.7</v>
          </cell>
          <cell r="J225">
            <v>3.97</v>
          </cell>
          <cell r="K225">
            <v>0</v>
          </cell>
          <cell r="L225">
            <v>1</v>
          </cell>
          <cell r="N225">
            <v>197.30900000000003</v>
          </cell>
          <cell r="P225">
            <v>17.38</v>
          </cell>
          <cell r="Q225">
            <v>3429230.4200000004</v>
          </cell>
        </row>
        <row r="226">
          <cell r="B226" t="str">
            <v>Umigan</v>
          </cell>
          <cell r="G226">
            <v>295.14999999999998</v>
          </cell>
          <cell r="H226">
            <v>1</v>
          </cell>
          <cell r="I226">
            <v>294.14999999999998</v>
          </cell>
          <cell r="J226">
            <v>7.94</v>
          </cell>
          <cell r="K226">
            <v>3.9303000000000003</v>
          </cell>
          <cell r="L226">
            <v>1.01</v>
          </cell>
          <cell r="M226">
            <v>0</v>
          </cell>
          <cell r="N226">
            <v>15.647755</v>
          </cell>
          <cell r="O226">
            <v>0</v>
          </cell>
          <cell r="P226">
            <v>34.76</v>
          </cell>
          <cell r="Q226">
            <v>271957.98189999996</v>
          </cell>
        </row>
        <row r="227">
          <cell r="C227" t="str">
            <v>Rainfed</v>
          </cell>
          <cell r="F227" t="str">
            <v>Reproductive</v>
          </cell>
          <cell r="G227">
            <v>1</v>
          </cell>
          <cell r="H227">
            <v>1</v>
          </cell>
          <cell r="I227">
            <v>0</v>
          </cell>
          <cell r="J227">
            <v>3.97</v>
          </cell>
          <cell r="K227">
            <v>0</v>
          </cell>
          <cell r="L227">
            <v>1</v>
          </cell>
          <cell r="N227">
            <v>3.97</v>
          </cell>
          <cell r="P227">
            <v>17.38</v>
          </cell>
          <cell r="Q227">
            <v>68998.599999999991</v>
          </cell>
        </row>
        <row r="228">
          <cell r="F228" t="str">
            <v>Reproductive</v>
          </cell>
          <cell r="G228">
            <v>294.14999999999998</v>
          </cell>
          <cell r="I228">
            <v>294.14999999999998</v>
          </cell>
          <cell r="J228">
            <v>3.97</v>
          </cell>
          <cell r="K228">
            <v>3.9303000000000003</v>
          </cell>
          <cell r="L228">
            <v>0.01</v>
          </cell>
          <cell r="N228">
            <v>11.677754999999999</v>
          </cell>
          <cell r="P228">
            <v>17.38</v>
          </cell>
          <cell r="Q228">
            <v>202959.38189999998</v>
          </cell>
        </row>
      </sheetData>
      <sheetData sheetId="13">
        <row r="23">
          <cell r="B23" t="str">
            <v>Pagudpud</v>
          </cell>
          <cell r="G23">
            <v>77</v>
          </cell>
          <cell r="H23">
            <v>0</v>
          </cell>
          <cell r="I23">
            <v>77</v>
          </cell>
          <cell r="J23">
            <v>9.94</v>
          </cell>
          <cell r="K23">
            <v>8.44</v>
          </cell>
          <cell r="L23">
            <v>0.2</v>
          </cell>
          <cell r="M23">
            <v>0</v>
          </cell>
          <cell r="N23">
            <v>38.268999999999998</v>
          </cell>
          <cell r="O23">
            <v>0</v>
          </cell>
          <cell r="P23">
            <v>32</v>
          </cell>
          <cell r="Q23">
            <v>612304</v>
          </cell>
        </row>
        <row r="24">
          <cell r="C24" t="str">
            <v>Irrigated</v>
          </cell>
          <cell r="D24">
            <v>96</v>
          </cell>
          <cell r="E24">
            <v>1142</v>
          </cell>
          <cell r="F24" t="str">
            <v>Vegetative</v>
          </cell>
          <cell r="G24">
            <v>72</v>
          </cell>
          <cell r="I24">
            <v>72</v>
          </cell>
          <cell r="J24">
            <v>4.97</v>
          </cell>
          <cell r="K24">
            <v>4.22</v>
          </cell>
          <cell r="L24">
            <v>0.1</v>
          </cell>
          <cell r="N24">
            <v>35.783999999999999</v>
          </cell>
          <cell r="P24">
            <v>16</v>
          </cell>
          <cell r="Q24">
            <v>572544</v>
          </cell>
        </row>
        <row r="25">
          <cell r="D25">
            <v>7</v>
          </cell>
          <cell r="E25">
            <v>155</v>
          </cell>
          <cell r="F25" t="str">
            <v>Reproductive</v>
          </cell>
          <cell r="G25">
            <v>5</v>
          </cell>
          <cell r="I25">
            <v>5</v>
          </cell>
          <cell r="J25">
            <v>4.97</v>
          </cell>
          <cell r="K25">
            <v>4.22</v>
          </cell>
          <cell r="L25">
            <v>0.1</v>
          </cell>
          <cell r="N25">
            <v>2.4849999999999999</v>
          </cell>
          <cell r="P25">
            <v>16</v>
          </cell>
          <cell r="Q25">
            <v>39760</v>
          </cell>
        </row>
        <row r="26">
          <cell r="B26" t="str">
            <v>Piddig</v>
          </cell>
          <cell r="G26">
            <v>152</v>
          </cell>
          <cell r="H26">
            <v>0</v>
          </cell>
          <cell r="I26">
            <v>152</v>
          </cell>
          <cell r="J26">
            <v>9.94</v>
          </cell>
          <cell r="K26">
            <v>8.44</v>
          </cell>
          <cell r="L26">
            <v>0.2</v>
          </cell>
          <cell r="M26">
            <v>0</v>
          </cell>
          <cell r="N26">
            <v>75.544000000000011</v>
          </cell>
          <cell r="O26">
            <v>0</v>
          </cell>
          <cell r="P26">
            <v>32</v>
          </cell>
          <cell r="Q26">
            <v>1208704</v>
          </cell>
        </row>
        <row r="27">
          <cell r="C27" t="str">
            <v>Irrigated</v>
          </cell>
          <cell r="D27">
            <v>135</v>
          </cell>
          <cell r="E27">
            <v>815</v>
          </cell>
          <cell r="F27" t="str">
            <v>Reproductive</v>
          </cell>
          <cell r="G27">
            <v>101</v>
          </cell>
          <cell r="I27">
            <v>101</v>
          </cell>
          <cell r="J27">
            <v>4.97</v>
          </cell>
          <cell r="K27">
            <v>4.22</v>
          </cell>
          <cell r="L27">
            <v>0.1</v>
          </cell>
          <cell r="N27">
            <v>50.197000000000003</v>
          </cell>
          <cell r="P27">
            <v>16</v>
          </cell>
          <cell r="Q27">
            <v>803152</v>
          </cell>
        </row>
        <row r="28">
          <cell r="D28">
            <v>68</v>
          </cell>
          <cell r="E28">
            <v>1000</v>
          </cell>
          <cell r="F28" t="str">
            <v>Maturity</v>
          </cell>
          <cell r="G28">
            <v>51</v>
          </cell>
          <cell r="I28">
            <v>51</v>
          </cell>
          <cell r="J28">
            <v>4.97</v>
          </cell>
          <cell r="K28">
            <v>4.22</v>
          </cell>
          <cell r="L28">
            <v>0.1</v>
          </cell>
          <cell r="N28">
            <v>25.347000000000001</v>
          </cell>
          <cell r="P28">
            <v>16</v>
          </cell>
          <cell r="Q28">
            <v>405552</v>
          </cell>
        </row>
        <row r="29">
          <cell r="B29" t="str">
            <v>Sarrat</v>
          </cell>
          <cell r="C29" t="str">
            <v>Irrigated</v>
          </cell>
          <cell r="D29">
            <v>600</v>
          </cell>
          <cell r="E29">
            <v>848</v>
          </cell>
          <cell r="F29" t="str">
            <v>Reproductive</v>
          </cell>
          <cell r="G29">
            <v>450</v>
          </cell>
          <cell r="I29">
            <v>450</v>
          </cell>
          <cell r="J29">
            <v>4.97</v>
          </cell>
          <cell r="K29">
            <v>4.22</v>
          </cell>
          <cell r="L29">
            <v>0.05</v>
          </cell>
          <cell r="N29">
            <v>111.825</v>
          </cell>
          <cell r="P29">
            <v>16</v>
          </cell>
          <cell r="Q29">
            <v>1789200</v>
          </cell>
        </row>
        <row r="30">
          <cell r="B30" t="str">
            <v>Vintar</v>
          </cell>
          <cell r="C30" t="str">
            <v>Irrigated</v>
          </cell>
          <cell r="D30">
            <v>133</v>
          </cell>
          <cell r="E30">
            <v>900</v>
          </cell>
          <cell r="F30" t="str">
            <v>Reproductive</v>
          </cell>
          <cell r="G30">
            <v>100</v>
          </cell>
          <cell r="I30">
            <v>100</v>
          </cell>
          <cell r="J30">
            <v>4.97</v>
          </cell>
          <cell r="K30">
            <v>4.22</v>
          </cell>
          <cell r="L30">
            <v>0.05</v>
          </cell>
          <cell r="N30">
            <v>24.85</v>
          </cell>
          <cell r="P30">
            <v>16</v>
          </cell>
          <cell r="Q30">
            <v>397600</v>
          </cell>
        </row>
        <row r="32">
          <cell r="B32" t="str">
            <v>District 2</v>
          </cell>
          <cell r="G32">
            <v>3964.2799999999997</v>
          </cell>
          <cell r="H32">
            <v>0.28000000000000003</v>
          </cell>
          <cell r="I32">
            <v>3964</v>
          </cell>
          <cell r="N32">
            <v>1971.4995999999996</v>
          </cell>
          <cell r="Q32">
            <v>31543993.600000001</v>
          </cell>
        </row>
        <row r="33">
          <cell r="B33" t="str">
            <v>Laoag City</v>
          </cell>
          <cell r="G33">
            <v>200</v>
          </cell>
          <cell r="H33">
            <v>0</v>
          </cell>
          <cell r="I33">
            <v>200</v>
          </cell>
          <cell r="J33">
            <v>9.94</v>
          </cell>
          <cell r="K33">
            <v>8.44</v>
          </cell>
          <cell r="L33">
            <v>0.2</v>
          </cell>
          <cell r="M33">
            <v>0</v>
          </cell>
          <cell r="N33">
            <v>99.4</v>
          </cell>
          <cell r="O33">
            <v>0</v>
          </cell>
          <cell r="P33">
            <v>32</v>
          </cell>
          <cell r="Q33">
            <v>1590400</v>
          </cell>
        </row>
        <row r="34">
          <cell r="C34" t="str">
            <v>Irrigated</v>
          </cell>
          <cell r="D34">
            <v>67</v>
          </cell>
          <cell r="E34">
            <v>1940</v>
          </cell>
          <cell r="F34" t="str">
            <v>Reproductive</v>
          </cell>
          <cell r="G34">
            <v>50</v>
          </cell>
          <cell r="I34">
            <v>50</v>
          </cell>
          <cell r="J34">
            <v>4.97</v>
          </cell>
          <cell r="K34">
            <v>4.22</v>
          </cell>
          <cell r="L34">
            <v>0.1</v>
          </cell>
          <cell r="N34">
            <v>24.85</v>
          </cell>
          <cell r="P34">
            <v>16</v>
          </cell>
          <cell r="Q34">
            <v>397600</v>
          </cell>
        </row>
        <row r="35">
          <cell r="D35">
            <v>200</v>
          </cell>
          <cell r="E35">
            <v>500</v>
          </cell>
          <cell r="F35" t="str">
            <v>Maturity</v>
          </cell>
          <cell r="G35">
            <v>150</v>
          </cell>
          <cell r="I35">
            <v>150</v>
          </cell>
          <cell r="J35">
            <v>4.97</v>
          </cell>
          <cell r="K35">
            <v>4.22</v>
          </cell>
          <cell r="L35">
            <v>0.1</v>
          </cell>
          <cell r="N35">
            <v>74.55</v>
          </cell>
          <cell r="P35">
            <v>16</v>
          </cell>
          <cell r="Q35">
            <v>1192800</v>
          </cell>
        </row>
        <row r="36">
          <cell r="B36" t="str">
            <v>Batac City</v>
          </cell>
          <cell r="G36">
            <v>65</v>
          </cell>
          <cell r="H36">
            <v>0</v>
          </cell>
          <cell r="I36">
            <v>65</v>
          </cell>
          <cell r="J36">
            <v>9.94</v>
          </cell>
          <cell r="K36">
            <v>8.44</v>
          </cell>
          <cell r="L36">
            <v>0.2</v>
          </cell>
          <cell r="M36">
            <v>0</v>
          </cell>
          <cell r="N36">
            <v>32.305</v>
          </cell>
          <cell r="O36">
            <v>0</v>
          </cell>
          <cell r="P36">
            <v>32</v>
          </cell>
          <cell r="Q36">
            <v>516880</v>
          </cell>
        </row>
        <row r="37">
          <cell r="C37" t="str">
            <v>Irrigated</v>
          </cell>
          <cell r="D37">
            <v>68</v>
          </cell>
          <cell r="E37">
            <v>3921</v>
          </cell>
          <cell r="F37" t="str">
            <v>Vegetative</v>
          </cell>
          <cell r="G37">
            <v>51</v>
          </cell>
          <cell r="I37">
            <v>51</v>
          </cell>
          <cell r="J37">
            <v>4.97</v>
          </cell>
          <cell r="K37">
            <v>4.22</v>
          </cell>
          <cell r="L37">
            <v>0.1</v>
          </cell>
          <cell r="N37">
            <v>25.347000000000001</v>
          </cell>
          <cell r="P37">
            <v>16</v>
          </cell>
          <cell r="Q37">
            <v>405552</v>
          </cell>
        </row>
        <row r="38">
          <cell r="D38">
            <v>19</v>
          </cell>
          <cell r="E38">
            <v>65</v>
          </cell>
          <cell r="F38" t="str">
            <v>Reproductive</v>
          </cell>
          <cell r="G38">
            <v>14</v>
          </cell>
          <cell r="I38">
            <v>14</v>
          </cell>
          <cell r="J38">
            <v>4.97</v>
          </cell>
          <cell r="K38">
            <v>4.22</v>
          </cell>
          <cell r="L38">
            <v>0.1</v>
          </cell>
          <cell r="N38">
            <v>6.9580000000000002</v>
          </cell>
          <cell r="P38">
            <v>16</v>
          </cell>
          <cell r="Q38">
            <v>111328</v>
          </cell>
        </row>
        <row r="39">
          <cell r="B39" t="str">
            <v>Paoay</v>
          </cell>
          <cell r="C39" t="str">
            <v>Irrigated</v>
          </cell>
          <cell r="D39">
            <v>67</v>
          </cell>
          <cell r="E39">
            <v>1499</v>
          </cell>
          <cell r="F39" t="str">
            <v>Vegetative</v>
          </cell>
          <cell r="G39">
            <v>50</v>
          </cell>
          <cell r="I39">
            <v>50</v>
          </cell>
          <cell r="J39">
            <v>4.97</v>
          </cell>
          <cell r="K39">
            <v>4.22</v>
          </cell>
          <cell r="L39">
            <v>0.1</v>
          </cell>
          <cell r="N39">
            <v>24.85</v>
          </cell>
          <cell r="P39">
            <v>16</v>
          </cell>
          <cell r="Q39">
            <v>397600</v>
          </cell>
        </row>
        <row r="40">
          <cell r="B40" t="str">
            <v>Banna</v>
          </cell>
          <cell r="G40">
            <v>450</v>
          </cell>
          <cell r="H40">
            <v>0</v>
          </cell>
          <cell r="I40">
            <v>450</v>
          </cell>
          <cell r="J40">
            <v>9.94</v>
          </cell>
          <cell r="K40">
            <v>8.44</v>
          </cell>
          <cell r="L40">
            <v>0.2</v>
          </cell>
          <cell r="M40">
            <v>0</v>
          </cell>
          <cell r="N40">
            <v>223.65</v>
          </cell>
          <cell r="O40">
            <v>0</v>
          </cell>
          <cell r="P40">
            <v>32</v>
          </cell>
          <cell r="Q40">
            <v>3578400</v>
          </cell>
        </row>
        <row r="41">
          <cell r="C41" t="str">
            <v>Irrigated</v>
          </cell>
          <cell r="D41">
            <v>333</v>
          </cell>
          <cell r="E41">
            <v>1000</v>
          </cell>
          <cell r="F41" t="str">
            <v>Reproductive</v>
          </cell>
          <cell r="G41">
            <v>250</v>
          </cell>
          <cell r="I41">
            <v>250</v>
          </cell>
          <cell r="J41">
            <v>4.97</v>
          </cell>
          <cell r="K41">
            <v>4.22</v>
          </cell>
          <cell r="L41">
            <v>0.1</v>
          </cell>
          <cell r="N41">
            <v>124.25</v>
          </cell>
          <cell r="P41">
            <v>16</v>
          </cell>
          <cell r="Q41">
            <v>1988000</v>
          </cell>
        </row>
        <row r="42">
          <cell r="D42">
            <v>267</v>
          </cell>
          <cell r="E42">
            <v>260</v>
          </cell>
          <cell r="F42" t="str">
            <v>Maturity</v>
          </cell>
          <cell r="G42">
            <v>200</v>
          </cell>
          <cell r="I42">
            <v>200</v>
          </cell>
          <cell r="J42">
            <v>4.97</v>
          </cell>
          <cell r="K42">
            <v>4.22</v>
          </cell>
          <cell r="L42">
            <v>0.1</v>
          </cell>
          <cell r="N42">
            <v>99.4</v>
          </cell>
          <cell r="P42">
            <v>16</v>
          </cell>
          <cell r="Q42">
            <v>1590400</v>
          </cell>
        </row>
        <row r="43">
          <cell r="B43" t="str">
            <v>Dingras</v>
          </cell>
          <cell r="G43">
            <v>700</v>
          </cell>
          <cell r="H43">
            <v>0</v>
          </cell>
          <cell r="I43">
            <v>700</v>
          </cell>
          <cell r="J43">
            <v>9.94</v>
          </cell>
          <cell r="K43">
            <v>8.44</v>
          </cell>
          <cell r="L43">
            <v>0.2</v>
          </cell>
          <cell r="M43">
            <v>0</v>
          </cell>
          <cell r="N43">
            <v>347.9</v>
          </cell>
          <cell r="O43">
            <v>0</v>
          </cell>
          <cell r="P43">
            <v>32</v>
          </cell>
          <cell r="Q43">
            <v>5566400</v>
          </cell>
        </row>
        <row r="44">
          <cell r="C44" t="str">
            <v>Irrigated</v>
          </cell>
          <cell r="D44">
            <v>533</v>
          </cell>
          <cell r="E44">
            <v>2000</v>
          </cell>
          <cell r="F44" t="str">
            <v>Reproductive</v>
          </cell>
          <cell r="G44">
            <v>400</v>
          </cell>
          <cell r="I44">
            <v>400</v>
          </cell>
          <cell r="J44">
            <v>4.97</v>
          </cell>
          <cell r="K44">
            <v>4.22</v>
          </cell>
          <cell r="L44">
            <v>0.1</v>
          </cell>
          <cell r="N44">
            <v>198.8</v>
          </cell>
          <cell r="P44">
            <v>16</v>
          </cell>
          <cell r="Q44">
            <v>3180800</v>
          </cell>
        </row>
        <row r="45">
          <cell r="D45">
            <v>400</v>
          </cell>
          <cell r="E45">
            <v>1290</v>
          </cell>
          <cell r="F45" t="str">
            <v>Maturity</v>
          </cell>
          <cell r="G45">
            <v>300</v>
          </cell>
          <cell r="I45">
            <v>300</v>
          </cell>
          <cell r="J45">
            <v>4.97</v>
          </cell>
          <cell r="K45">
            <v>4.22</v>
          </cell>
          <cell r="L45">
            <v>0.1</v>
          </cell>
          <cell r="N45">
            <v>149.1</v>
          </cell>
          <cell r="P45">
            <v>16</v>
          </cell>
          <cell r="Q45">
            <v>2385600</v>
          </cell>
        </row>
        <row r="46">
          <cell r="B46" t="str">
            <v>Marcos</v>
          </cell>
          <cell r="G46">
            <v>22.14</v>
          </cell>
          <cell r="H46">
            <v>0.14000000000000001</v>
          </cell>
          <cell r="I46">
            <v>22</v>
          </cell>
          <cell r="J46">
            <v>9.94</v>
          </cell>
          <cell r="K46">
            <v>4.22</v>
          </cell>
          <cell r="L46">
            <v>1.1000000000000001</v>
          </cell>
          <cell r="M46">
            <v>0</v>
          </cell>
          <cell r="N46">
            <v>11.629799999999999</v>
          </cell>
          <cell r="O46">
            <v>0</v>
          </cell>
          <cell r="P46">
            <v>32</v>
          </cell>
          <cell r="Q46">
            <v>186076.79999999999</v>
          </cell>
        </row>
        <row r="47">
          <cell r="C47" t="str">
            <v>Irrigated</v>
          </cell>
          <cell r="D47">
            <v>29</v>
          </cell>
          <cell r="E47">
            <v>1400</v>
          </cell>
          <cell r="F47" t="str">
            <v>Reproductive</v>
          </cell>
          <cell r="G47">
            <v>22</v>
          </cell>
          <cell r="I47">
            <v>22</v>
          </cell>
          <cell r="J47">
            <v>4.97</v>
          </cell>
          <cell r="K47">
            <v>4.22</v>
          </cell>
          <cell r="L47">
            <v>0.1</v>
          </cell>
          <cell r="N47">
            <v>10.933999999999999</v>
          </cell>
          <cell r="P47">
            <v>16</v>
          </cell>
          <cell r="Q47">
            <v>174944</v>
          </cell>
        </row>
        <row r="48">
          <cell r="D48">
            <v>1</v>
          </cell>
          <cell r="E48">
            <v>10</v>
          </cell>
          <cell r="F48" t="str">
            <v>Maturity</v>
          </cell>
          <cell r="G48">
            <v>0.14000000000000001</v>
          </cell>
          <cell r="H48">
            <v>0.14000000000000001</v>
          </cell>
          <cell r="I48">
            <v>0</v>
          </cell>
          <cell r="J48">
            <v>4.97</v>
          </cell>
          <cell r="K48">
            <v>0</v>
          </cell>
          <cell r="L48">
            <v>1</v>
          </cell>
          <cell r="N48">
            <v>0.69580000000000009</v>
          </cell>
          <cell r="P48">
            <v>16</v>
          </cell>
          <cell r="Q48">
            <v>11132.800000000001</v>
          </cell>
        </row>
        <row r="49">
          <cell r="B49" t="str">
            <v>Solsona</v>
          </cell>
          <cell r="G49">
            <v>620</v>
          </cell>
          <cell r="H49">
            <v>0</v>
          </cell>
          <cell r="I49">
            <v>620</v>
          </cell>
          <cell r="J49">
            <v>9.94</v>
          </cell>
          <cell r="K49">
            <v>8.44</v>
          </cell>
          <cell r="L49">
            <v>0.2</v>
          </cell>
          <cell r="M49">
            <v>0</v>
          </cell>
          <cell r="N49">
            <v>308.14</v>
          </cell>
          <cell r="O49">
            <v>0</v>
          </cell>
          <cell r="P49">
            <v>32</v>
          </cell>
          <cell r="Q49">
            <v>4930240</v>
          </cell>
        </row>
        <row r="50">
          <cell r="C50" t="str">
            <v>Irrigated</v>
          </cell>
          <cell r="D50">
            <v>293</v>
          </cell>
          <cell r="E50">
            <v>2000</v>
          </cell>
          <cell r="F50" t="str">
            <v>Reproductive</v>
          </cell>
          <cell r="G50">
            <v>220</v>
          </cell>
          <cell r="I50">
            <v>220</v>
          </cell>
          <cell r="J50">
            <v>4.97</v>
          </cell>
          <cell r="K50">
            <v>4.22</v>
          </cell>
          <cell r="L50">
            <v>0.1</v>
          </cell>
          <cell r="N50">
            <v>109.33999999999999</v>
          </cell>
          <cell r="P50">
            <v>16</v>
          </cell>
          <cell r="Q50">
            <v>1749439.9999999998</v>
          </cell>
        </row>
        <row r="51">
          <cell r="D51">
            <v>533</v>
          </cell>
          <cell r="E51">
            <v>745</v>
          </cell>
          <cell r="F51" t="str">
            <v>Maturity</v>
          </cell>
          <cell r="G51">
            <v>400</v>
          </cell>
          <cell r="I51">
            <v>400</v>
          </cell>
          <cell r="J51">
            <v>4.97</v>
          </cell>
          <cell r="K51">
            <v>4.22</v>
          </cell>
          <cell r="L51">
            <v>0.1</v>
          </cell>
          <cell r="N51">
            <v>198.8</v>
          </cell>
          <cell r="P51">
            <v>16</v>
          </cell>
          <cell r="Q51">
            <v>3180800</v>
          </cell>
        </row>
        <row r="54">
          <cell r="B54" t="str">
            <v>Narvacan</v>
          </cell>
          <cell r="G54">
            <v>40</v>
          </cell>
          <cell r="H54">
            <v>0</v>
          </cell>
          <cell r="I54">
            <v>40</v>
          </cell>
          <cell r="J54">
            <v>8.7200000000000006</v>
          </cell>
          <cell r="K54">
            <v>8.44</v>
          </cell>
          <cell r="L54">
            <v>0.06</v>
          </cell>
          <cell r="M54">
            <v>0</v>
          </cell>
          <cell r="N54">
            <v>5.2320000000000002</v>
          </cell>
          <cell r="O54">
            <v>0</v>
          </cell>
          <cell r="P54">
            <v>32</v>
          </cell>
          <cell r="Q54">
            <v>83712</v>
          </cell>
        </row>
      </sheetData>
      <sheetData sheetId="14">
        <row r="24">
          <cell r="B24" t="str">
            <v>Bacarra</v>
          </cell>
          <cell r="C24" t="str">
            <v>Rice/Irrigated</v>
          </cell>
          <cell r="D24">
            <v>80</v>
          </cell>
          <cell r="E24">
            <v>640</v>
          </cell>
          <cell r="F24" t="str">
            <v>Maturity</v>
          </cell>
          <cell r="G24" t="str">
            <v>November</v>
          </cell>
          <cell r="H24">
            <v>60</v>
          </cell>
          <cell r="J24">
            <v>60</v>
          </cell>
          <cell r="K24">
            <v>4.75</v>
          </cell>
          <cell r="L24">
            <v>4.51</v>
          </cell>
          <cell r="M24">
            <v>0.05</v>
          </cell>
          <cell r="Q24">
            <v>14.25</v>
          </cell>
          <cell r="R24">
            <v>19.63</v>
          </cell>
          <cell r="S24">
            <v>279727.5</v>
          </cell>
          <cell r="T24">
            <v>279727.5</v>
          </cell>
        </row>
        <row r="25">
          <cell r="B25" t="str">
            <v>Bangui</v>
          </cell>
          <cell r="D25">
            <v>400</v>
          </cell>
          <cell r="E25">
            <v>547</v>
          </cell>
          <cell r="F25">
            <v>0</v>
          </cell>
          <cell r="G25">
            <v>0</v>
          </cell>
          <cell r="H25">
            <v>300</v>
          </cell>
          <cell r="I25">
            <v>0</v>
          </cell>
          <cell r="J25">
            <v>300</v>
          </cell>
          <cell r="K25">
            <v>9.5</v>
          </cell>
          <cell r="L25">
            <v>8.7899999999999991</v>
          </cell>
          <cell r="M25">
            <v>0.15000000000000002</v>
          </cell>
          <cell r="N25">
            <v>0</v>
          </cell>
          <cell r="O25">
            <v>0</v>
          </cell>
          <cell r="P25">
            <v>0</v>
          </cell>
          <cell r="Q25">
            <v>83.837500000000006</v>
          </cell>
          <cell r="R25">
            <v>39.26</v>
          </cell>
          <cell r="S25">
            <v>1645730.125</v>
          </cell>
          <cell r="T25">
            <v>1645730.125</v>
          </cell>
        </row>
        <row r="26">
          <cell r="C26" t="str">
            <v>Rice/Irrigated</v>
          </cell>
          <cell r="D26">
            <v>71</v>
          </cell>
          <cell r="E26">
            <v>300</v>
          </cell>
          <cell r="F26" t="str">
            <v>Reproductive</v>
          </cell>
          <cell r="G26" t="str">
            <v>December</v>
          </cell>
          <cell r="H26">
            <v>53</v>
          </cell>
          <cell r="J26">
            <v>53</v>
          </cell>
          <cell r="K26">
            <v>4.75</v>
          </cell>
          <cell r="L26">
            <v>4.28</v>
          </cell>
          <cell r="M26">
            <v>0.1</v>
          </cell>
          <cell r="Q26">
            <v>25.175000000000001</v>
          </cell>
          <cell r="R26">
            <v>19.63</v>
          </cell>
          <cell r="S26">
            <v>494185.25</v>
          </cell>
          <cell r="T26">
            <v>494185.25</v>
          </cell>
        </row>
        <row r="27">
          <cell r="C27" t="str">
            <v>Rice/Irrigated</v>
          </cell>
          <cell r="D27">
            <v>329</v>
          </cell>
          <cell r="E27">
            <v>247</v>
          </cell>
          <cell r="F27" t="str">
            <v>Maturity</v>
          </cell>
          <cell r="G27" t="str">
            <v>November</v>
          </cell>
          <cell r="H27">
            <v>247</v>
          </cell>
          <cell r="J27">
            <v>247</v>
          </cell>
          <cell r="K27">
            <v>4.75</v>
          </cell>
          <cell r="L27">
            <v>4.51</v>
          </cell>
          <cell r="M27">
            <v>0.05</v>
          </cell>
          <cell r="Q27">
            <v>58.662500000000001</v>
          </cell>
          <cell r="R27">
            <v>19.63</v>
          </cell>
          <cell r="S27">
            <v>1151544.875</v>
          </cell>
          <cell r="T27">
            <v>1151544.875</v>
          </cell>
        </row>
        <row r="28">
          <cell r="B28" t="str">
            <v>Burgos</v>
          </cell>
          <cell r="C28" t="str">
            <v>Rice/Irrigated</v>
          </cell>
          <cell r="D28">
            <v>498</v>
          </cell>
          <cell r="E28">
            <v>662</v>
          </cell>
          <cell r="F28" t="str">
            <v>Maturity</v>
          </cell>
          <cell r="G28" t="str">
            <v>November</v>
          </cell>
          <cell r="H28">
            <v>376</v>
          </cell>
          <cell r="J28">
            <v>376</v>
          </cell>
          <cell r="K28">
            <v>4.75</v>
          </cell>
          <cell r="L28">
            <v>4.51</v>
          </cell>
          <cell r="M28">
            <v>0.05</v>
          </cell>
          <cell r="Q28">
            <v>89.300000000000011</v>
          </cell>
          <cell r="R28">
            <v>19.63</v>
          </cell>
          <cell r="S28">
            <v>1752959.0000000002</v>
          </cell>
          <cell r="T28">
            <v>1752959.0000000002</v>
          </cell>
        </row>
        <row r="29">
          <cell r="B29" t="str">
            <v>Pagudpud</v>
          </cell>
          <cell r="D29">
            <v>487</v>
          </cell>
          <cell r="E29">
            <v>694</v>
          </cell>
          <cell r="F29">
            <v>0</v>
          </cell>
          <cell r="G29">
            <v>0</v>
          </cell>
          <cell r="H29">
            <v>365.5</v>
          </cell>
          <cell r="I29">
            <v>0</v>
          </cell>
          <cell r="J29">
            <v>365.5</v>
          </cell>
          <cell r="K29">
            <v>9.5</v>
          </cell>
          <cell r="L29">
            <v>8.7899999999999991</v>
          </cell>
          <cell r="M29">
            <v>0.15000000000000002</v>
          </cell>
          <cell r="N29">
            <v>0</v>
          </cell>
          <cell r="O29">
            <v>0</v>
          </cell>
          <cell r="P29">
            <v>0</v>
          </cell>
          <cell r="Q29">
            <v>122.78750000000001</v>
          </cell>
          <cell r="R29">
            <v>39.26</v>
          </cell>
          <cell r="S29">
            <v>2410318.625</v>
          </cell>
          <cell r="T29">
            <v>2410318.625</v>
          </cell>
        </row>
        <row r="30">
          <cell r="C30" t="str">
            <v>Rice/Irrigated</v>
          </cell>
          <cell r="D30">
            <v>202</v>
          </cell>
          <cell r="E30">
            <v>202</v>
          </cell>
          <cell r="F30" t="str">
            <v>Reproductive</v>
          </cell>
          <cell r="G30" t="str">
            <v>December</v>
          </cell>
          <cell r="H30">
            <v>151.5</v>
          </cell>
          <cell r="J30">
            <v>151.5</v>
          </cell>
          <cell r="K30">
            <v>4.75</v>
          </cell>
          <cell r="L30">
            <v>4.28</v>
          </cell>
          <cell r="M30">
            <v>0.1</v>
          </cell>
          <cell r="Q30">
            <v>71.962500000000006</v>
          </cell>
          <cell r="R30">
            <v>19.63</v>
          </cell>
          <cell r="S30">
            <v>1412623.875</v>
          </cell>
          <cell r="T30">
            <v>1412623.875</v>
          </cell>
        </row>
        <row r="31">
          <cell r="C31" t="str">
            <v>Rice/Irrigated</v>
          </cell>
          <cell r="D31">
            <v>285</v>
          </cell>
          <cell r="E31">
            <v>492</v>
          </cell>
          <cell r="F31" t="str">
            <v>Maturity</v>
          </cell>
          <cell r="G31" t="str">
            <v>November</v>
          </cell>
          <cell r="H31">
            <v>214</v>
          </cell>
          <cell r="J31">
            <v>214</v>
          </cell>
          <cell r="K31">
            <v>4.75</v>
          </cell>
          <cell r="L31">
            <v>4.51</v>
          </cell>
          <cell r="M31">
            <v>0.05</v>
          </cell>
          <cell r="Q31">
            <v>50.825000000000003</v>
          </cell>
          <cell r="R31">
            <v>19.63</v>
          </cell>
          <cell r="S31">
            <v>997694.75</v>
          </cell>
          <cell r="T31">
            <v>997694.75</v>
          </cell>
        </row>
        <row r="32">
          <cell r="B32" t="str">
            <v>Pasuquin</v>
          </cell>
          <cell r="C32" t="str">
            <v>Rice/Irrigated</v>
          </cell>
          <cell r="D32">
            <v>373</v>
          </cell>
          <cell r="E32">
            <v>347</v>
          </cell>
          <cell r="F32" t="str">
            <v>Maturity</v>
          </cell>
          <cell r="G32" t="str">
            <v>November</v>
          </cell>
          <cell r="H32">
            <v>347</v>
          </cell>
          <cell r="J32">
            <v>347</v>
          </cell>
          <cell r="K32">
            <v>4.75</v>
          </cell>
          <cell r="L32">
            <v>4.51</v>
          </cell>
          <cell r="M32">
            <v>0.05</v>
          </cell>
          <cell r="Q32">
            <v>82.412500000000009</v>
          </cell>
          <cell r="R32">
            <v>19.63</v>
          </cell>
          <cell r="S32">
            <v>1617757.3750000002</v>
          </cell>
          <cell r="T32">
            <v>1617757.3750000002</v>
          </cell>
        </row>
        <row r="33">
          <cell r="B33" t="str">
            <v>Piddig</v>
          </cell>
          <cell r="C33" t="str">
            <v>Rice/Irrigated</v>
          </cell>
          <cell r="D33">
            <v>20</v>
          </cell>
          <cell r="E33">
            <v>1177.7</v>
          </cell>
          <cell r="F33" t="str">
            <v>Maturity</v>
          </cell>
          <cell r="G33" t="str">
            <v>November</v>
          </cell>
          <cell r="H33">
            <v>15</v>
          </cell>
          <cell r="J33">
            <v>15</v>
          </cell>
          <cell r="K33">
            <v>4.75</v>
          </cell>
          <cell r="L33">
            <v>4.51</v>
          </cell>
          <cell r="M33">
            <v>0.05</v>
          </cell>
          <cell r="Q33">
            <v>3.5625</v>
          </cell>
          <cell r="R33">
            <v>19.63</v>
          </cell>
          <cell r="S33">
            <v>69931.875</v>
          </cell>
          <cell r="T33">
            <v>69931.875</v>
          </cell>
        </row>
        <row r="34">
          <cell r="B34" t="str">
            <v>Vintar</v>
          </cell>
          <cell r="C34" t="str">
            <v>Rice/Irrigated</v>
          </cell>
          <cell r="D34">
            <v>80</v>
          </cell>
          <cell r="E34">
            <v>537</v>
          </cell>
          <cell r="F34" t="str">
            <v>Maturity</v>
          </cell>
          <cell r="G34" t="str">
            <v>November</v>
          </cell>
          <cell r="H34">
            <v>60</v>
          </cell>
          <cell r="J34">
            <v>60</v>
          </cell>
          <cell r="K34">
            <v>4.75</v>
          </cell>
          <cell r="L34">
            <v>4.51</v>
          </cell>
          <cell r="M34">
            <v>0.05</v>
          </cell>
          <cell r="Q34">
            <v>14.25</v>
          </cell>
          <cell r="R34">
            <v>19.63</v>
          </cell>
          <cell r="S34">
            <v>279727.5</v>
          </cell>
          <cell r="T34">
            <v>279727.5</v>
          </cell>
        </row>
        <row r="35">
          <cell r="B35" t="str">
            <v>District 2</v>
          </cell>
          <cell r="H35">
            <v>4469.05</v>
          </cell>
          <cell r="I35">
            <v>0</v>
          </cell>
          <cell r="J35">
            <v>4469.05</v>
          </cell>
          <cell r="Q35">
            <v>1625.6993749999999</v>
          </cell>
          <cell r="S35">
            <v>31912478.731249999</v>
          </cell>
          <cell r="T35">
            <v>31912478.731249999</v>
          </cell>
        </row>
        <row r="36">
          <cell r="B36" t="str">
            <v>Badoc</v>
          </cell>
          <cell r="C36" t="str">
            <v>Rice/Irrigated</v>
          </cell>
          <cell r="D36">
            <v>10</v>
          </cell>
          <cell r="E36">
            <v>181</v>
          </cell>
          <cell r="F36" t="str">
            <v>Maturity</v>
          </cell>
          <cell r="G36" t="str">
            <v>November</v>
          </cell>
          <cell r="H36">
            <v>7.75</v>
          </cell>
          <cell r="J36">
            <v>7.75</v>
          </cell>
          <cell r="K36">
            <v>4.75</v>
          </cell>
          <cell r="L36">
            <v>4.51</v>
          </cell>
          <cell r="M36">
            <v>0.05</v>
          </cell>
          <cell r="Q36">
            <v>1.8406250000000002</v>
          </cell>
          <cell r="R36">
            <v>19.63</v>
          </cell>
          <cell r="S36">
            <v>36131.46875</v>
          </cell>
          <cell r="T36">
            <v>36131.46875</v>
          </cell>
        </row>
        <row r="37">
          <cell r="B37" t="str">
            <v>Banna</v>
          </cell>
          <cell r="C37" t="str">
            <v>Rice/Irrigated</v>
          </cell>
          <cell r="D37">
            <v>27</v>
          </cell>
          <cell r="E37">
            <v>1797</v>
          </cell>
          <cell r="F37" t="str">
            <v>Maturity</v>
          </cell>
          <cell r="G37" t="str">
            <v>November</v>
          </cell>
          <cell r="H37">
            <v>20</v>
          </cell>
          <cell r="J37">
            <v>20</v>
          </cell>
          <cell r="K37">
            <v>4.75</v>
          </cell>
          <cell r="L37">
            <v>4.51</v>
          </cell>
          <cell r="M37">
            <v>0.05</v>
          </cell>
          <cell r="Q37">
            <v>4.75</v>
          </cell>
          <cell r="R37">
            <v>19.63</v>
          </cell>
          <cell r="S37">
            <v>93242.5</v>
          </cell>
          <cell r="T37">
            <v>93242.5</v>
          </cell>
        </row>
        <row r="38">
          <cell r="B38" t="str">
            <v>Batac City</v>
          </cell>
          <cell r="D38">
            <v>2253</v>
          </cell>
          <cell r="E38">
            <v>1450</v>
          </cell>
          <cell r="F38">
            <v>0</v>
          </cell>
          <cell r="G38">
            <v>0</v>
          </cell>
          <cell r="H38">
            <v>1132</v>
          </cell>
          <cell r="I38">
            <v>0</v>
          </cell>
          <cell r="J38">
            <v>1132</v>
          </cell>
          <cell r="K38">
            <v>9.5</v>
          </cell>
          <cell r="L38">
            <v>8.7899999999999991</v>
          </cell>
          <cell r="M38">
            <v>0.15000000000000002</v>
          </cell>
          <cell r="N38">
            <v>0</v>
          </cell>
          <cell r="O38">
            <v>0</v>
          </cell>
          <cell r="P38">
            <v>0</v>
          </cell>
          <cell r="Q38">
            <v>506.35</v>
          </cell>
          <cell r="R38">
            <v>39.26</v>
          </cell>
          <cell r="S38">
            <v>9939650.5</v>
          </cell>
          <cell r="T38">
            <v>9939650.5</v>
          </cell>
        </row>
        <row r="39">
          <cell r="C39" t="str">
            <v>Rice/Irrigated</v>
          </cell>
          <cell r="D39">
            <v>653</v>
          </cell>
          <cell r="E39">
            <v>132</v>
          </cell>
          <cell r="F39" t="str">
            <v>Maturity</v>
          </cell>
          <cell r="G39" t="str">
            <v>November</v>
          </cell>
          <cell r="H39">
            <v>132</v>
          </cell>
          <cell r="J39">
            <v>132</v>
          </cell>
          <cell r="K39">
            <v>4.75</v>
          </cell>
          <cell r="L39">
            <v>4.51</v>
          </cell>
          <cell r="M39">
            <v>0.05</v>
          </cell>
          <cell r="Q39">
            <v>31.35</v>
          </cell>
          <cell r="R39">
            <v>19.63</v>
          </cell>
          <cell r="S39">
            <v>615400.5</v>
          </cell>
          <cell r="T39">
            <v>615400.5</v>
          </cell>
        </row>
        <row r="40">
          <cell r="C40" t="str">
            <v>Rice/Irrigated</v>
          </cell>
          <cell r="D40">
            <v>1600</v>
          </cell>
          <cell r="E40">
            <v>1318</v>
          </cell>
          <cell r="F40" t="str">
            <v>Reproductive</v>
          </cell>
          <cell r="G40" t="str">
            <v>December</v>
          </cell>
          <cell r="H40">
            <v>1000</v>
          </cell>
          <cell r="J40">
            <v>1000</v>
          </cell>
          <cell r="K40">
            <v>4.75</v>
          </cell>
          <cell r="L40">
            <v>4.28</v>
          </cell>
          <cell r="M40">
            <v>0.1</v>
          </cell>
          <cell r="Q40">
            <v>475</v>
          </cell>
          <cell r="R40">
            <v>19.63</v>
          </cell>
          <cell r="S40">
            <v>9324250</v>
          </cell>
          <cell r="T40">
            <v>9324250</v>
          </cell>
        </row>
        <row r="41">
          <cell r="B41" t="str">
            <v>Currimao</v>
          </cell>
          <cell r="C41" t="str">
            <v>Rice/Irrigated</v>
          </cell>
          <cell r="D41">
            <v>72</v>
          </cell>
          <cell r="E41">
            <v>190</v>
          </cell>
          <cell r="F41" t="str">
            <v>Maturity</v>
          </cell>
          <cell r="G41" t="str">
            <v>November</v>
          </cell>
          <cell r="H41">
            <v>54.3</v>
          </cell>
          <cell r="J41">
            <v>54.3</v>
          </cell>
          <cell r="K41">
            <v>4.75</v>
          </cell>
          <cell r="L41">
            <v>4.51</v>
          </cell>
          <cell r="M41">
            <v>0.05</v>
          </cell>
          <cell r="Q41">
            <v>12.896250000000002</v>
          </cell>
          <cell r="R41">
            <v>19.63</v>
          </cell>
          <cell r="S41">
            <v>253153.38750000001</v>
          </cell>
          <cell r="T41">
            <v>253153.38750000001</v>
          </cell>
        </row>
        <row r="42">
          <cell r="B42" t="str">
            <v>Laoag City</v>
          </cell>
          <cell r="D42">
            <v>114</v>
          </cell>
          <cell r="E42">
            <v>2718</v>
          </cell>
          <cell r="F42">
            <v>0</v>
          </cell>
          <cell r="G42">
            <v>0</v>
          </cell>
          <cell r="H42">
            <v>85</v>
          </cell>
          <cell r="I42">
            <v>0</v>
          </cell>
          <cell r="J42">
            <v>85</v>
          </cell>
          <cell r="K42">
            <v>9.5</v>
          </cell>
          <cell r="L42">
            <v>8.7899999999999991</v>
          </cell>
          <cell r="M42">
            <v>0.15000000000000002</v>
          </cell>
          <cell r="N42">
            <v>0</v>
          </cell>
          <cell r="O42">
            <v>0</v>
          </cell>
          <cell r="P42">
            <v>0</v>
          </cell>
          <cell r="Q42">
            <v>24.9375</v>
          </cell>
          <cell r="R42">
            <v>39.26</v>
          </cell>
          <cell r="S42">
            <v>489523.125</v>
          </cell>
          <cell r="T42">
            <v>489523.125</v>
          </cell>
        </row>
        <row r="43">
          <cell r="C43" t="str">
            <v>Rice/Irrigated</v>
          </cell>
          <cell r="D43">
            <v>87</v>
          </cell>
          <cell r="E43">
            <v>2227</v>
          </cell>
          <cell r="F43" t="str">
            <v>Maturity</v>
          </cell>
          <cell r="G43" t="str">
            <v>November</v>
          </cell>
          <cell r="H43">
            <v>65</v>
          </cell>
          <cell r="J43">
            <v>65</v>
          </cell>
          <cell r="K43">
            <v>4.75</v>
          </cell>
          <cell r="L43">
            <v>4.51</v>
          </cell>
          <cell r="M43">
            <v>0.05</v>
          </cell>
          <cell r="Q43">
            <v>15.4375</v>
          </cell>
          <cell r="R43">
            <v>19.63</v>
          </cell>
          <cell r="S43">
            <v>303038.125</v>
          </cell>
          <cell r="T43">
            <v>303038.125</v>
          </cell>
        </row>
        <row r="44">
          <cell r="C44" t="str">
            <v>Rice/Irrigated</v>
          </cell>
          <cell r="D44">
            <v>27</v>
          </cell>
          <cell r="E44">
            <v>491</v>
          </cell>
          <cell r="F44" t="str">
            <v>Reproductive</v>
          </cell>
          <cell r="G44" t="str">
            <v>December</v>
          </cell>
          <cell r="H44">
            <v>20</v>
          </cell>
          <cell r="J44">
            <v>20</v>
          </cell>
          <cell r="K44">
            <v>4.75</v>
          </cell>
          <cell r="L44">
            <v>4.28</v>
          </cell>
          <cell r="M44">
            <v>0.1</v>
          </cell>
          <cell r="Q44">
            <v>9.5</v>
          </cell>
          <cell r="R44">
            <v>19.63</v>
          </cell>
          <cell r="S44">
            <v>186485</v>
          </cell>
          <cell r="T44">
            <v>186485</v>
          </cell>
        </row>
        <row r="45">
          <cell r="B45" t="str">
            <v>Marcos</v>
          </cell>
          <cell r="C45" t="str">
            <v>Rice/Irrigated</v>
          </cell>
          <cell r="D45">
            <v>15</v>
          </cell>
          <cell r="E45">
            <v>404</v>
          </cell>
          <cell r="F45" t="str">
            <v>Maturity</v>
          </cell>
          <cell r="G45" t="str">
            <v>November</v>
          </cell>
          <cell r="H45">
            <v>11</v>
          </cell>
          <cell r="J45">
            <v>11</v>
          </cell>
          <cell r="K45">
            <v>4.75</v>
          </cell>
          <cell r="L45">
            <v>4.51</v>
          </cell>
          <cell r="M45">
            <v>0.05</v>
          </cell>
          <cell r="Q45">
            <v>2.6125000000000003</v>
          </cell>
          <cell r="R45">
            <v>19.63</v>
          </cell>
          <cell r="S45">
            <v>51283.375000000007</v>
          </cell>
          <cell r="T45">
            <v>51283.375000000007</v>
          </cell>
        </row>
        <row r="46">
          <cell r="B46" t="str">
            <v>Nueva Era</v>
          </cell>
          <cell r="C46" t="str">
            <v>Rice/Irrigated</v>
          </cell>
          <cell r="D46">
            <v>333</v>
          </cell>
          <cell r="E46">
            <v>306</v>
          </cell>
          <cell r="F46" t="str">
            <v>Maturity</v>
          </cell>
          <cell r="G46" t="str">
            <v>November</v>
          </cell>
          <cell r="H46">
            <v>250</v>
          </cell>
          <cell r="J46">
            <v>250</v>
          </cell>
          <cell r="K46">
            <v>4.75</v>
          </cell>
          <cell r="L46">
            <v>4.51</v>
          </cell>
          <cell r="M46">
            <v>0.05</v>
          </cell>
          <cell r="Q46">
            <v>59.375</v>
          </cell>
          <cell r="R46">
            <v>19.63</v>
          </cell>
          <cell r="S46">
            <v>1165531.25</v>
          </cell>
          <cell r="T46">
            <v>1165531.25</v>
          </cell>
        </row>
        <row r="47">
          <cell r="B47" t="str">
            <v>Paoay</v>
          </cell>
          <cell r="D47">
            <v>654</v>
          </cell>
          <cell r="E47">
            <v>920</v>
          </cell>
          <cell r="F47">
            <v>0</v>
          </cell>
          <cell r="G47">
            <v>0</v>
          </cell>
          <cell r="H47">
            <v>491</v>
          </cell>
          <cell r="I47">
            <v>0</v>
          </cell>
          <cell r="J47">
            <v>491</v>
          </cell>
          <cell r="K47">
            <v>9.5</v>
          </cell>
          <cell r="L47">
            <v>8.7899999999999991</v>
          </cell>
          <cell r="M47">
            <v>0.15000000000000002</v>
          </cell>
          <cell r="N47">
            <v>0</v>
          </cell>
          <cell r="O47">
            <v>0</v>
          </cell>
          <cell r="P47">
            <v>0</v>
          </cell>
          <cell r="Q47">
            <v>129.67500000000001</v>
          </cell>
          <cell r="R47">
            <v>39.26</v>
          </cell>
          <cell r="S47">
            <v>2545520.25</v>
          </cell>
          <cell r="T47">
            <v>2545520.25</v>
          </cell>
        </row>
        <row r="48">
          <cell r="C48" t="str">
            <v>Rice/Irrigated</v>
          </cell>
          <cell r="D48">
            <v>581</v>
          </cell>
          <cell r="E48">
            <v>436</v>
          </cell>
          <cell r="F48" t="str">
            <v>Maturity</v>
          </cell>
          <cell r="G48" t="str">
            <v>November</v>
          </cell>
          <cell r="H48">
            <v>436</v>
          </cell>
          <cell r="J48">
            <v>436</v>
          </cell>
          <cell r="K48">
            <v>4.75</v>
          </cell>
          <cell r="L48">
            <v>4.51</v>
          </cell>
          <cell r="M48">
            <v>0.05</v>
          </cell>
          <cell r="Q48">
            <v>103.55000000000001</v>
          </cell>
          <cell r="R48">
            <v>19.63</v>
          </cell>
          <cell r="S48">
            <v>2032686.5000000002</v>
          </cell>
          <cell r="T48">
            <v>2032686.5000000002</v>
          </cell>
        </row>
        <row r="49">
          <cell r="C49" t="str">
            <v>Rice/Irrigated</v>
          </cell>
          <cell r="D49">
            <v>73</v>
          </cell>
          <cell r="E49">
            <v>484</v>
          </cell>
          <cell r="F49" t="str">
            <v>Reproductive</v>
          </cell>
          <cell r="G49" t="str">
            <v>December</v>
          </cell>
          <cell r="H49">
            <v>55</v>
          </cell>
          <cell r="J49">
            <v>55</v>
          </cell>
          <cell r="K49">
            <v>4.75</v>
          </cell>
          <cell r="L49">
            <v>4.28</v>
          </cell>
          <cell r="M49">
            <v>0.1</v>
          </cell>
          <cell r="Q49">
            <v>26.125</v>
          </cell>
          <cell r="R49">
            <v>19.63</v>
          </cell>
          <cell r="S49">
            <v>512833.75</v>
          </cell>
          <cell r="T49">
            <v>512833.75</v>
          </cell>
        </row>
        <row r="50">
          <cell r="B50" t="str">
            <v>Pinili</v>
          </cell>
          <cell r="D50">
            <v>300</v>
          </cell>
          <cell r="E50">
            <v>1000</v>
          </cell>
          <cell r="F50">
            <v>0</v>
          </cell>
          <cell r="G50">
            <v>0</v>
          </cell>
          <cell r="H50">
            <v>225</v>
          </cell>
          <cell r="I50">
            <v>0</v>
          </cell>
          <cell r="J50">
            <v>225</v>
          </cell>
          <cell r="K50">
            <v>9.5</v>
          </cell>
          <cell r="L50">
            <v>8.7899999999999991</v>
          </cell>
          <cell r="M50">
            <v>0.15000000000000002</v>
          </cell>
          <cell r="N50">
            <v>0</v>
          </cell>
          <cell r="O50">
            <v>0</v>
          </cell>
          <cell r="P50">
            <v>0</v>
          </cell>
          <cell r="Q50">
            <v>71.25</v>
          </cell>
          <cell r="R50">
            <v>39.26</v>
          </cell>
          <cell r="S50">
            <v>1398637.5</v>
          </cell>
          <cell r="T50">
            <v>1398637.5</v>
          </cell>
        </row>
        <row r="51">
          <cell r="C51" t="str">
            <v>Rice/Irrigated</v>
          </cell>
          <cell r="D51">
            <v>200</v>
          </cell>
          <cell r="E51">
            <v>200</v>
          </cell>
          <cell r="F51" t="str">
            <v>Maturity</v>
          </cell>
          <cell r="G51" t="str">
            <v>November</v>
          </cell>
          <cell r="H51">
            <v>150</v>
          </cell>
          <cell r="J51">
            <v>150</v>
          </cell>
          <cell r="K51">
            <v>4.75</v>
          </cell>
          <cell r="L51">
            <v>4.51</v>
          </cell>
          <cell r="M51">
            <v>0.05</v>
          </cell>
          <cell r="Q51">
            <v>35.625</v>
          </cell>
          <cell r="R51">
            <v>19.63</v>
          </cell>
          <cell r="S51">
            <v>699318.75</v>
          </cell>
          <cell r="T51">
            <v>699318.75</v>
          </cell>
        </row>
        <row r="52">
          <cell r="C52" t="str">
            <v>Rice/Irrigated</v>
          </cell>
          <cell r="D52">
            <v>100</v>
          </cell>
          <cell r="E52">
            <v>800</v>
          </cell>
          <cell r="F52" t="str">
            <v>Reproductive</v>
          </cell>
          <cell r="G52" t="str">
            <v>December</v>
          </cell>
          <cell r="H52">
            <v>75</v>
          </cell>
          <cell r="J52">
            <v>75</v>
          </cell>
          <cell r="K52">
            <v>4.75</v>
          </cell>
          <cell r="L52">
            <v>4.28</v>
          </cell>
          <cell r="M52">
            <v>0.1</v>
          </cell>
          <cell r="Q52">
            <v>35.625</v>
          </cell>
          <cell r="R52">
            <v>19.63</v>
          </cell>
          <cell r="S52">
            <v>699318.75</v>
          </cell>
          <cell r="T52">
            <v>699318.75</v>
          </cell>
        </row>
        <row r="53">
          <cell r="B53" t="str">
            <v>San Nicolas</v>
          </cell>
          <cell r="D53">
            <v>164</v>
          </cell>
          <cell r="E53">
            <v>1660</v>
          </cell>
          <cell r="F53">
            <v>0</v>
          </cell>
          <cell r="G53">
            <v>0</v>
          </cell>
          <cell r="H53">
            <v>122.5</v>
          </cell>
          <cell r="I53">
            <v>0</v>
          </cell>
          <cell r="J53">
            <v>122.5</v>
          </cell>
          <cell r="K53">
            <v>9.5</v>
          </cell>
          <cell r="L53">
            <v>8.7899999999999991</v>
          </cell>
          <cell r="M53">
            <v>0.15000000000000002</v>
          </cell>
          <cell r="N53">
            <v>0</v>
          </cell>
          <cell r="O53">
            <v>0</v>
          </cell>
          <cell r="P53">
            <v>0</v>
          </cell>
          <cell r="Q53">
            <v>38.118750000000006</v>
          </cell>
          <cell r="R53">
            <v>39.26</v>
          </cell>
          <cell r="S53">
            <v>748271.0625</v>
          </cell>
          <cell r="T53">
            <v>748271.0625</v>
          </cell>
        </row>
        <row r="54">
          <cell r="C54" t="str">
            <v>Rice/Irrigated</v>
          </cell>
          <cell r="D54">
            <v>113</v>
          </cell>
          <cell r="E54">
            <v>760</v>
          </cell>
          <cell r="F54" t="str">
            <v>Maturity</v>
          </cell>
          <cell r="G54" t="str">
            <v>November</v>
          </cell>
          <cell r="H54">
            <v>84.5</v>
          </cell>
          <cell r="J54">
            <v>84.5</v>
          </cell>
          <cell r="K54">
            <v>4.75</v>
          </cell>
          <cell r="L54">
            <v>4.51</v>
          </cell>
          <cell r="M54">
            <v>0.05</v>
          </cell>
          <cell r="Q54">
            <v>20.068750000000001</v>
          </cell>
          <cell r="R54">
            <v>19.63</v>
          </cell>
          <cell r="S54">
            <v>393949.5625</v>
          </cell>
          <cell r="T54">
            <v>393949.5625</v>
          </cell>
        </row>
        <row r="55">
          <cell r="C55" t="str">
            <v>Rice/Irrigated</v>
          </cell>
          <cell r="D55">
            <v>51</v>
          </cell>
          <cell r="E55">
            <v>900</v>
          </cell>
          <cell r="F55" t="str">
            <v>Reproductive</v>
          </cell>
          <cell r="G55" t="str">
            <v>December</v>
          </cell>
          <cell r="H55">
            <v>38</v>
          </cell>
          <cell r="J55">
            <v>38</v>
          </cell>
          <cell r="K55">
            <v>4.75</v>
          </cell>
          <cell r="L55">
            <v>4.28</v>
          </cell>
          <cell r="M55">
            <v>0.1</v>
          </cell>
          <cell r="Q55">
            <v>18.05</v>
          </cell>
          <cell r="R55">
            <v>19.63</v>
          </cell>
          <cell r="S55">
            <v>354321.5</v>
          </cell>
          <cell r="T55">
            <v>354321.5</v>
          </cell>
        </row>
        <row r="56">
          <cell r="B56" t="str">
            <v>Solsona</v>
          </cell>
          <cell r="C56" t="str">
            <v>Rice/Irrigated</v>
          </cell>
          <cell r="D56">
            <v>20</v>
          </cell>
          <cell r="E56">
            <v>415</v>
          </cell>
          <cell r="F56" t="str">
            <v>Maturity</v>
          </cell>
          <cell r="G56" t="str">
            <v>November</v>
          </cell>
          <cell r="H56">
            <v>15</v>
          </cell>
          <cell r="J56">
            <v>15</v>
          </cell>
          <cell r="K56">
            <v>4.75</v>
          </cell>
          <cell r="L56">
            <v>4.51</v>
          </cell>
          <cell r="M56">
            <v>0.05</v>
          </cell>
          <cell r="Q56">
            <v>3.5625</v>
          </cell>
          <cell r="R56">
            <v>19.63</v>
          </cell>
          <cell r="S56">
            <v>69931.875</v>
          </cell>
          <cell r="T56">
            <v>69931.875</v>
          </cell>
        </row>
        <row r="60">
          <cell r="B60" t="str">
            <v>Cabugao</v>
          </cell>
          <cell r="C60" t="str">
            <v>Rice/Irrigated</v>
          </cell>
          <cell r="D60">
            <v>80</v>
          </cell>
          <cell r="E60">
            <v>640</v>
          </cell>
          <cell r="F60" t="str">
            <v>Reproductive</v>
          </cell>
          <cell r="H60">
            <v>4.5</v>
          </cell>
          <cell r="J60">
            <v>4.5</v>
          </cell>
          <cell r="K60">
            <v>4.5599999999999996</v>
          </cell>
          <cell r="L60">
            <v>4.51</v>
          </cell>
          <cell r="M60">
            <v>0.25</v>
          </cell>
          <cell r="Q60">
            <v>5.13</v>
          </cell>
          <cell r="R60">
            <v>21</v>
          </cell>
          <cell r="S60">
            <v>107730</v>
          </cell>
          <cell r="T60">
            <v>107730</v>
          </cell>
        </row>
      </sheetData>
      <sheetData sheetId="15">
        <row r="22">
          <cell r="B22" t="str">
            <v>Balaoan</v>
          </cell>
          <cell r="G22">
            <v>301</v>
          </cell>
          <cell r="H22">
            <v>0</v>
          </cell>
          <cell r="I22">
            <v>301</v>
          </cell>
          <cell r="J22">
            <v>16.740000000000002</v>
          </cell>
          <cell r="K22">
            <v>15.484500000000001</v>
          </cell>
          <cell r="L22">
            <v>0.30000000000000004</v>
          </cell>
          <cell r="M22">
            <v>0</v>
          </cell>
          <cell r="N22">
            <v>106.90300000000002</v>
          </cell>
          <cell r="O22">
            <v>0</v>
          </cell>
          <cell r="P22">
            <v>1762830.4700000002</v>
          </cell>
          <cell r="Q22">
            <v>1762830.4700000002</v>
          </cell>
        </row>
        <row r="23">
          <cell r="C23" t="str">
            <v>Irrigated</v>
          </cell>
          <cell r="F23" t="str">
            <v>Reproductive</v>
          </cell>
          <cell r="G23">
            <v>75</v>
          </cell>
          <cell r="H23">
            <v>0</v>
          </cell>
          <cell r="I23">
            <v>75</v>
          </cell>
          <cell r="J23">
            <v>4.4800000000000004</v>
          </cell>
          <cell r="K23">
            <v>4.2560000000000002</v>
          </cell>
          <cell r="L23">
            <v>0.05</v>
          </cell>
          <cell r="N23">
            <v>16.800000000000004</v>
          </cell>
          <cell r="P23">
            <v>277032.00000000006</v>
          </cell>
          <cell r="Q23">
            <v>277032.00000000006</v>
          </cell>
        </row>
        <row r="24">
          <cell r="F24" t="str">
            <v>Maturity</v>
          </cell>
          <cell r="G24">
            <v>136</v>
          </cell>
          <cell r="H24">
            <v>0</v>
          </cell>
          <cell r="I24">
            <v>136</v>
          </cell>
          <cell r="J24">
            <v>4.4800000000000004</v>
          </cell>
          <cell r="K24">
            <v>4.032</v>
          </cell>
          <cell r="L24">
            <v>0.1</v>
          </cell>
          <cell r="N24">
            <v>60.928000000000011</v>
          </cell>
          <cell r="P24">
            <v>1004702.7200000001</v>
          </cell>
          <cell r="Q24">
            <v>1004702.7200000001</v>
          </cell>
        </row>
        <row r="25">
          <cell r="C25" t="str">
            <v>Rainfed</v>
          </cell>
          <cell r="F25" t="str">
            <v>Reproductive</v>
          </cell>
          <cell r="G25">
            <v>30</v>
          </cell>
          <cell r="H25">
            <v>0</v>
          </cell>
          <cell r="I25">
            <v>30</v>
          </cell>
          <cell r="J25">
            <v>3.89</v>
          </cell>
          <cell r="K25">
            <v>3.6955</v>
          </cell>
          <cell r="L25">
            <v>0.05</v>
          </cell>
          <cell r="N25">
            <v>5.8350000000000009</v>
          </cell>
          <cell r="P25">
            <v>96219.150000000009</v>
          </cell>
          <cell r="Q25">
            <v>96219.150000000009</v>
          </cell>
        </row>
        <row r="26">
          <cell r="F26" t="str">
            <v>Maturity</v>
          </cell>
          <cell r="G26">
            <v>60</v>
          </cell>
          <cell r="H26">
            <v>0</v>
          </cell>
          <cell r="I26">
            <v>60</v>
          </cell>
          <cell r="J26">
            <v>3.89</v>
          </cell>
          <cell r="K26">
            <v>3.5010000000000003</v>
          </cell>
          <cell r="L26">
            <v>0.1</v>
          </cell>
          <cell r="N26">
            <v>23.340000000000003</v>
          </cell>
          <cell r="P26">
            <v>384876.60000000003</v>
          </cell>
          <cell r="Q26">
            <v>384876.60000000003</v>
          </cell>
        </row>
        <row r="27">
          <cell r="B27" t="str">
            <v>Bangar</v>
          </cell>
          <cell r="F27" t="str">
            <v>Reproductive</v>
          </cell>
          <cell r="G27">
            <v>515</v>
          </cell>
          <cell r="H27">
            <v>0</v>
          </cell>
          <cell r="I27">
            <v>515</v>
          </cell>
          <cell r="J27">
            <v>4.4800000000000004</v>
          </cell>
          <cell r="K27">
            <v>4.032</v>
          </cell>
          <cell r="L27">
            <v>0.1</v>
          </cell>
          <cell r="N27">
            <v>230.72000000000003</v>
          </cell>
          <cell r="P27">
            <v>3804572.8000000003</v>
          </cell>
          <cell r="Q27">
            <v>3804572.8000000003</v>
          </cell>
        </row>
        <row r="28">
          <cell r="B28" t="str">
            <v>Bacnotan</v>
          </cell>
          <cell r="G28">
            <v>415</v>
          </cell>
          <cell r="H28">
            <v>10</v>
          </cell>
          <cell r="I28">
            <v>405</v>
          </cell>
          <cell r="J28">
            <v>21.220000000000002</v>
          </cell>
          <cell r="K28">
            <v>15.484500000000001</v>
          </cell>
          <cell r="L28">
            <v>1.3000000000000003</v>
          </cell>
          <cell r="M28">
            <v>0</v>
          </cell>
          <cell r="N28">
            <v>156.96900000000002</v>
          </cell>
          <cell r="O28">
            <v>0</v>
          </cell>
          <cell r="P28">
            <v>2588418.81</v>
          </cell>
          <cell r="Q28">
            <v>2588418.81</v>
          </cell>
        </row>
        <row r="29">
          <cell r="C29" t="str">
            <v>Irrigated</v>
          </cell>
          <cell r="F29" t="str">
            <v>Reproductive</v>
          </cell>
          <cell r="G29">
            <v>142</v>
          </cell>
          <cell r="H29">
            <v>0</v>
          </cell>
          <cell r="I29">
            <v>142</v>
          </cell>
          <cell r="J29">
            <v>4.4800000000000004</v>
          </cell>
          <cell r="K29">
            <v>4.2560000000000002</v>
          </cell>
          <cell r="L29">
            <v>0.05</v>
          </cell>
          <cell r="N29">
            <v>31.808000000000007</v>
          </cell>
          <cell r="P29">
            <v>524513.92000000004</v>
          </cell>
          <cell r="Q29">
            <v>524513.92000000004</v>
          </cell>
        </row>
        <row r="30">
          <cell r="F30" t="str">
            <v>Reproductive</v>
          </cell>
          <cell r="G30">
            <v>10</v>
          </cell>
          <cell r="H30">
            <v>10</v>
          </cell>
          <cell r="J30">
            <v>4.4800000000000004</v>
          </cell>
          <cell r="K30">
            <v>0</v>
          </cell>
          <cell r="L30">
            <v>1</v>
          </cell>
          <cell r="N30">
            <v>44.800000000000004</v>
          </cell>
          <cell r="P30">
            <v>738752</v>
          </cell>
          <cell r="Q30">
            <v>738752</v>
          </cell>
        </row>
        <row r="31">
          <cell r="F31" t="str">
            <v>Maturity</v>
          </cell>
          <cell r="G31">
            <v>50</v>
          </cell>
          <cell r="H31">
            <v>0</v>
          </cell>
          <cell r="I31">
            <v>50</v>
          </cell>
          <cell r="J31">
            <v>4.4800000000000004</v>
          </cell>
          <cell r="K31">
            <v>4.032</v>
          </cell>
          <cell r="L31">
            <v>0.1</v>
          </cell>
          <cell r="N31">
            <v>22.400000000000006</v>
          </cell>
          <cell r="P31">
            <v>369376.00000000006</v>
          </cell>
          <cell r="Q31">
            <v>369376.00000000006</v>
          </cell>
        </row>
        <row r="32">
          <cell r="C32" t="str">
            <v>Rainfed</v>
          </cell>
          <cell r="F32" t="str">
            <v>Reproductive</v>
          </cell>
          <cell r="G32">
            <v>128</v>
          </cell>
          <cell r="H32">
            <v>0</v>
          </cell>
          <cell r="I32">
            <v>128</v>
          </cell>
          <cell r="J32">
            <v>3.89</v>
          </cell>
          <cell r="K32">
            <v>3.6955</v>
          </cell>
          <cell r="L32">
            <v>0.05</v>
          </cell>
          <cell r="N32">
            <v>24.896000000000001</v>
          </cell>
          <cell r="P32">
            <v>410535.04</v>
          </cell>
          <cell r="Q32">
            <v>410535.04</v>
          </cell>
        </row>
        <row r="33">
          <cell r="F33" t="str">
            <v>Maturity</v>
          </cell>
          <cell r="G33">
            <v>85</v>
          </cell>
          <cell r="H33">
            <v>0</v>
          </cell>
          <cell r="I33">
            <v>85</v>
          </cell>
          <cell r="J33">
            <v>3.89</v>
          </cell>
          <cell r="K33">
            <v>3.5010000000000003</v>
          </cell>
          <cell r="L33">
            <v>0.1</v>
          </cell>
          <cell r="N33">
            <v>33.065000000000005</v>
          </cell>
          <cell r="P33">
            <v>545241.85000000009</v>
          </cell>
          <cell r="Q33">
            <v>545241.85000000009</v>
          </cell>
        </row>
        <row r="34">
          <cell r="B34" t="str">
            <v>San Gabriel</v>
          </cell>
          <cell r="G34">
            <v>125</v>
          </cell>
          <cell r="H34">
            <v>0</v>
          </cell>
          <cell r="I34">
            <v>125</v>
          </cell>
          <cell r="J34">
            <v>8.9600000000000009</v>
          </cell>
          <cell r="K34">
            <v>8.0640000000000001</v>
          </cell>
          <cell r="L34">
            <v>0.2</v>
          </cell>
          <cell r="M34">
            <v>0</v>
          </cell>
          <cell r="N34">
            <v>36.064000000000007</v>
          </cell>
          <cell r="O34">
            <v>0</v>
          </cell>
          <cell r="P34">
            <v>594695.36</v>
          </cell>
          <cell r="Q34">
            <v>594695.36</v>
          </cell>
        </row>
        <row r="35">
          <cell r="C35" t="str">
            <v>Irrigated</v>
          </cell>
          <cell r="F35" t="str">
            <v>Reproductive</v>
          </cell>
          <cell r="G35">
            <v>107</v>
          </cell>
          <cell r="H35">
            <v>0</v>
          </cell>
          <cell r="I35">
            <v>107</v>
          </cell>
          <cell r="J35">
            <v>4.4800000000000004</v>
          </cell>
          <cell r="K35">
            <v>4.2560000000000002</v>
          </cell>
          <cell r="L35">
            <v>0.05</v>
          </cell>
          <cell r="N35">
            <v>23.968000000000004</v>
          </cell>
          <cell r="P35">
            <v>395232.32</v>
          </cell>
          <cell r="Q35">
            <v>395232.32</v>
          </cell>
        </row>
        <row r="36">
          <cell r="F36" t="str">
            <v>Maturity</v>
          </cell>
          <cell r="G36">
            <v>18</v>
          </cell>
          <cell r="H36">
            <v>0</v>
          </cell>
          <cell r="I36">
            <v>18</v>
          </cell>
          <cell r="J36">
            <v>4.4800000000000004</v>
          </cell>
          <cell r="K36">
            <v>3.8080000000000003</v>
          </cell>
          <cell r="L36">
            <v>0.15</v>
          </cell>
          <cell r="N36">
            <v>12.096000000000002</v>
          </cell>
          <cell r="O36">
            <v>0</v>
          </cell>
          <cell r="P36">
            <v>199463.04000000001</v>
          </cell>
          <cell r="Q36">
            <v>199463.04000000001</v>
          </cell>
        </row>
        <row r="37">
          <cell r="B37" t="str">
            <v>Agoo</v>
          </cell>
          <cell r="C37" t="str">
            <v>Irrigated</v>
          </cell>
          <cell r="F37" t="str">
            <v>Reproductive</v>
          </cell>
          <cell r="G37">
            <v>142</v>
          </cell>
          <cell r="H37">
            <v>0</v>
          </cell>
          <cell r="I37">
            <v>142</v>
          </cell>
          <cell r="J37">
            <v>4.4800000000000004</v>
          </cell>
          <cell r="K37">
            <v>3.8080000000000003</v>
          </cell>
          <cell r="L37">
            <v>0.15</v>
          </cell>
          <cell r="N37">
            <v>95.424000000000007</v>
          </cell>
          <cell r="P37">
            <v>1573541.7599999998</v>
          </cell>
          <cell r="Q37">
            <v>1573541.7599999998</v>
          </cell>
        </row>
        <row r="38">
          <cell r="B38" t="str">
            <v>Bagulin</v>
          </cell>
          <cell r="G38">
            <v>160</v>
          </cell>
          <cell r="H38">
            <v>0</v>
          </cell>
          <cell r="I38">
            <v>160</v>
          </cell>
          <cell r="J38">
            <v>8.370000000000001</v>
          </cell>
          <cell r="K38">
            <v>7.5330000000000004</v>
          </cell>
          <cell r="L38">
            <v>0.2</v>
          </cell>
          <cell r="M38">
            <v>0</v>
          </cell>
          <cell r="N38">
            <v>68.140000000000015</v>
          </cell>
          <cell r="O38">
            <v>0</v>
          </cell>
          <cell r="P38">
            <v>1123628.6000000001</v>
          </cell>
          <cell r="Q38">
            <v>1123628.6000000001</v>
          </cell>
        </row>
        <row r="39">
          <cell r="C39" t="str">
            <v>Irrigated</v>
          </cell>
          <cell r="F39" t="str">
            <v>Reproductive</v>
          </cell>
          <cell r="G39">
            <v>100</v>
          </cell>
          <cell r="H39">
            <v>0</v>
          </cell>
          <cell r="I39">
            <v>100</v>
          </cell>
          <cell r="J39">
            <v>4.4800000000000004</v>
          </cell>
          <cell r="K39">
            <v>4.032</v>
          </cell>
          <cell r="L39">
            <v>0.1</v>
          </cell>
          <cell r="N39">
            <v>44.800000000000011</v>
          </cell>
          <cell r="P39">
            <v>738752.00000000012</v>
          </cell>
          <cell r="Q39">
            <v>738752.00000000012</v>
          </cell>
        </row>
        <row r="40">
          <cell r="C40" t="str">
            <v>Rainfed</v>
          </cell>
          <cell r="F40" t="str">
            <v>Reproductive</v>
          </cell>
          <cell r="G40">
            <v>60</v>
          </cell>
          <cell r="H40">
            <v>0</v>
          </cell>
          <cell r="I40">
            <v>60</v>
          </cell>
          <cell r="J40">
            <v>3.89</v>
          </cell>
          <cell r="K40">
            <v>3.5010000000000003</v>
          </cell>
          <cell r="L40">
            <v>0.1</v>
          </cell>
          <cell r="N40">
            <v>23.340000000000003</v>
          </cell>
          <cell r="P40">
            <v>384876.60000000003</v>
          </cell>
          <cell r="Q40">
            <v>384876.60000000003</v>
          </cell>
        </row>
        <row r="41">
          <cell r="B41" t="str">
            <v>SANTO Tomas</v>
          </cell>
          <cell r="G41">
            <v>103</v>
          </cell>
          <cell r="H41">
            <v>0</v>
          </cell>
          <cell r="I41">
            <v>103</v>
          </cell>
          <cell r="J41">
            <v>8.9600000000000009</v>
          </cell>
          <cell r="K41">
            <v>7.84</v>
          </cell>
          <cell r="L41">
            <v>0.25</v>
          </cell>
          <cell r="M41">
            <v>0</v>
          </cell>
          <cell r="N41">
            <v>47.264000000000003</v>
          </cell>
          <cell r="O41">
            <v>0</v>
          </cell>
          <cell r="P41">
            <v>779383.36</v>
          </cell>
          <cell r="Q41">
            <v>779383.36</v>
          </cell>
        </row>
        <row r="42">
          <cell r="C42" t="str">
            <v>Irrigated</v>
          </cell>
          <cell r="F42" t="str">
            <v>Reproductive</v>
          </cell>
          <cell r="G42">
            <v>98</v>
          </cell>
          <cell r="H42">
            <v>0</v>
          </cell>
          <cell r="I42">
            <v>98</v>
          </cell>
          <cell r="J42">
            <v>4.4800000000000004</v>
          </cell>
          <cell r="K42">
            <v>4.032</v>
          </cell>
          <cell r="L42">
            <v>0.1</v>
          </cell>
          <cell r="N42">
            <v>43.904000000000003</v>
          </cell>
          <cell r="P42">
            <v>723976.96</v>
          </cell>
          <cell r="Q42">
            <v>723976.96</v>
          </cell>
        </row>
        <row r="43">
          <cell r="F43" t="str">
            <v>Maturing</v>
          </cell>
          <cell r="G43">
            <v>5</v>
          </cell>
          <cell r="I43">
            <v>5</v>
          </cell>
          <cell r="J43">
            <v>4.4800000000000004</v>
          </cell>
          <cell r="K43">
            <v>3.8080000000000003</v>
          </cell>
          <cell r="L43">
            <v>0.15</v>
          </cell>
          <cell r="N43">
            <v>3.3600000000000003</v>
          </cell>
          <cell r="P43">
            <v>55406.400000000001</v>
          </cell>
          <cell r="Q43">
            <v>55406.400000000001</v>
          </cell>
        </row>
        <row r="44">
          <cell r="B44" t="str">
            <v>Tubao</v>
          </cell>
          <cell r="G44">
            <v>417</v>
          </cell>
          <cell r="H44">
            <v>0</v>
          </cell>
          <cell r="I44">
            <v>417</v>
          </cell>
          <cell r="J44">
            <v>12.850000000000001</v>
          </cell>
          <cell r="K44">
            <v>11.565000000000001</v>
          </cell>
          <cell r="L44">
            <v>0.30000000000000004</v>
          </cell>
          <cell r="M44">
            <v>0</v>
          </cell>
          <cell r="N44">
            <v>180.91600000000003</v>
          </cell>
          <cell r="O44">
            <v>0</v>
          </cell>
          <cell r="P44">
            <v>2983304.84</v>
          </cell>
          <cell r="Q44">
            <v>2983304.84</v>
          </cell>
        </row>
        <row r="45">
          <cell r="C45" t="str">
            <v>Irrigated</v>
          </cell>
          <cell r="F45" t="str">
            <v>Reproductive</v>
          </cell>
          <cell r="G45">
            <v>250</v>
          </cell>
          <cell r="H45">
            <v>0</v>
          </cell>
          <cell r="I45">
            <v>250</v>
          </cell>
          <cell r="J45">
            <v>4.4800000000000004</v>
          </cell>
          <cell r="K45">
            <v>4.032</v>
          </cell>
          <cell r="L45">
            <v>0.1</v>
          </cell>
          <cell r="N45">
            <v>112</v>
          </cell>
          <cell r="P45">
            <v>1846879.9999999998</v>
          </cell>
          <cell r="Q45">
            <v>1846879.9999999998</v>
          </cell>
        </row>
        <row r="46">
          <cell r="F46" t="str">
            <v>Maturity</v>
          </cell>
          <cell r="G46">
            <v>67</v>
          </cell>
          <cell r="H46">
            <v>0</v>
          </cell>
          <cell r="I46">
            <v>67</v>
          </cell>
          <cell r="J46">
            <v>4.4800000000000004</v>
          </cell>
          <cell r="K46">
            <v>4.032</v>
          </cell>
          <cell r="L46">
            <v>0.1</v>
          </cell>
          <cell r="N46">
            <v>30.016000000000005</v>
          </cell>
          <cell r="P46">
            <v>494963.84</v>
          </cell>
          <cell r="Q46">
            <v>494963.84</v>
          </cell>
        </row>
        <row r="47">
          <cell r="C47" t="str">
            <v>Rainfed</v>
          </cell>
          <cell r="F47" t="str">
            <v>Reproductive</v>
          </cell>
          <cell r="G47">
            <v>100</v>
          </cell>
          <cell r="H47">
            <v>0</v>
          </cell>
          <cell r="I47">
            <v>100</v>
          </cell>
          <cell r="J47">
            <v>3.89</v>
          </cell>
          <cell r="K47">
            <v>3.5010000000000003</v>
          </cell>
          <cell r="L47">
            <v>0.1</v>
          </cell>
          <cell r="N47">
            <v>38.900000000000006</v>
          </cell>
          <cell r="P47">
            <v>641461.00000000012</v>
          </cell>
          <cell r="Q47">
            <v>641461.00000000012</v>
          </cell>
        </row>
        <row r="48">
          <cell r="B48" t="str">
            <v>Naguilian</v>
          </cell>
          <cell r="G48">
            <v>666</v>
          </cell>
          <cell r="H48">
            <v>5</v>
          </cell>
          <cell r="I48">
            <v>661</v>
          </cell>
          <cell r="J48">
            <v>13.440000000000001</v>
          </cell>
          <cell r="K48">
            <v>8.0640000000000001</v>
          </cell>
          <cell r="L48">
            <v>1.2000000000000002</v>
          </cell>
          <cell r="M48">
            <v>0</v>
          </cell>
          <cell r="N48">
            <v>318.52800000000002</v>
          </cell>
          <cell r="O48">
            <v>0</v>
          </cell>
          <cell r="P48">
            <v>5252526.7200000007</v>
          </cell>
          <cell r="Q48">
            <v>5252526.7200000007</v>
          </cell>
        </row>
        <row r="49">
          <cell r="C49" t="str">
            <v>Irrigated</v>
          </cell>
          <cell r="F49" t="str">
            <v>Reproductive</v>
          </cell>
          <cell r="G49">
            <v>294</v>
          </cell>
          <cell r="H49">
            <v>0</v>
          </cell>
          <cell r="I49">
            <v>294</v>
          </cell>
          <cell r="J49">
            <v>4.4800000000000004</v>
          </cell>
          <cell r="K49">
            <v>4.032</v>
          </cell>
          <cell r="L49">
            <v>0.1</v>
          </cell>
          <cell r="N49">
            <v>131.71200000000002</v>
          </cell>
          <cell r="P49">
            <v>2171930.8800000004</v>
          </cell>
          <cell r="Q49">
            <v>2171930.8800000004</v>
          </cell>
        </row>
        <row r="50">
          <cell r="F50" t="str">
            <v>Reproductive</v>
          </cell>
          <cell r="G50">
            <v>5</v>
          </cell>
          <cell r="H50">
            <v>5</v>
          </cell>
          <cell r="J50">
            <v>4.4800000000000004</v>
          </cell>
          <cell r="K50">
            <v>0</v>
          </cell>
          <cell r="L50">
            <v>1</v>
          </cell>
          <cell r="N50">
            <v>22.400000000000002</v>
          </cell>
          <cell r="P50">
            <v>369376</v>
          </cell>
          <cell r="Q50">
            <v>369376</v>
          </cell>
        </row>
        <row r="51">
          <cell r="F51" t="str">
            <v>Maturity</v>
          </cell>
          <cell r="G51">
            <v>367</v>
          </cell>
          <cell r="I51">
            <v>367</v>
          </cell>
          <cell r="J51">
            <v>4.4800000000000004</v>
          </cell>
          <cell r="K51">
            <v>4.032</v>
          </cell>
          <cell r="L51">
            <v>0.1</v>
          </cell>
          <cell r="N51">
            <v>164.41600000000003</v>
          </cell>
          <cell r="P51">
            <v>2711219.8400000003</v>
          </cell>
          <cell r="Q51">
            <v>2711219.8400000003</v>
          </cell>
        </row>
        <row r="52">
          <cell r="B52" t="str">
            <v>San Juan</v>
          </cell>
          <cell r="G52">
            <v>169</v>
          </cell>
          <cell r="H52">
            <v>0</v>
          </cell>
          <cell r="I52">
            <v>169</v>
          </cell>
          <cell r="J52">
            <v>8.9600000000000009</v>
          </cell>
          <cell r="K52">
            <v>7.84</v>
          </cell>
          <cell r="L52">
            <v>0.25</v>
          </cell>
          <cell r="M52">
            <v>0</v>
          </cell>
          <cell r="N52">
            <v>98.112000000000009</v>
          </cell>
          <cell r="O52">
            <v>0</v>
          </cell>
          <cell r="P52">
            <v>1617866.88</v>
          </cell>
          <cell r="Q52">
            <v>1617866.88</v>
          </cell>
        </row>
        <row r="53">
          <cell r="C53" t="str">
            <v>Irrigated</v>
          </cell>
          <cell r="F53" t="str">
            <v>Maturity</v>
          </cell>
          <cell r="G53">
            <v>69</v>
          </cell>
          <cell r="I53">
            <v>69</v>
          </cell>
          <cell r="J53">
            <v>4.4800000000000004</v>
          </cell>
          <cell r="K53">
            <v>4.032</v>
          </cell>
          <cell r="L53">
            <v>0.1</v>
          </cell>
          <cell r="N53">
            <v>30.912000000000003</v>
          </cell>
          <cell r="P53">
            <v>509738.88</v>
          </cell>
          <cell r="Q53">
            <v>509738.88</v>
          </cell>
        </row>
        <row r="54">
          <cell r="F54" t="str">
            <v>Reproductive</v>
          </cell>
          <cell r="G54">
            <v>100</v>
          </cell>
          <cell r="I54">
            <v>100</v>
          </cell>
          <cell r="J54">
            <v>4.4800000000000004</v>
          </cell>
          <cell r="K54">
            <v>3.8080000000000003</v>
          </cell>
          <cell r="L54">
            <v>0.15</v>
          </cell>
          <cell r="N54">
            <v>67.2</v>
          </cell>
          <cell r="P54">
            <v>1108128</v>
          </cell>
          <cell r="Q54">
            <v>1108128</v>
          </cell>
        </row>
        <row r="55">
          <cell r="B55" t="str">
            <v>Rosario</v>
          </cell>
          <cell r="G55">
            <v>401</v>
          </cell>
          <cell r="H55">
            <v>0</v>
          </cell>
          <cell r="I55">
            <v>401</v>
          </cell>
          <cell r="J55">
            <v>16.740000000000002</v>
          </cell>
          <cell r="K55">
            <v>14.647500000000001</v>
          </cell>
          <cell r="L55">
            <v>0.5</v>
          </cell>
          <cell r="M55">
            <v>0</v>
          </cell>
          <cell r="N55">
            <v>227.83250000000001</v>
          </cell>
          <cell r="O55">
            <v>0</v>
          </cell>
          <cell r="P55">
            <v>3756957.9249999998</v>
          </cell>
          <cell r="Q55">
            <v>3756957.9249999998</v>
          </cell>
        </row>
        <row r="56">
          <cell r="C56" t="str">
            <v>Irrigated</v>
          </cell>
          <cell r="F56" t="str">
            <v>Maturing</v>
          </cell>
          <cell r="G56">
            <v>52</v>
          </cell>
          <cell r="I56">
            <v>52</v>
          </cell>
          <cell r="J56">
            <v>4.4800000000000004</v>
          </cell>
          <cell r="K56">
            <v>4.032</v>
          </cell>
          <cell r="L56">
            <v>0.1</v>
          </cell>
          <cell r="N56">
            <v>23.296000000000006</v>
          </cell>
          <cell r="P56">
            <v>384151.0400000001</v>
          </cell>
          <cell r="Q56">
            <v>384151.0400000001</v>
          </cell>
        </row>
        <row r="57">
          <cell r="F57" t="str">
            <v>Reproductive</v>
          </cell>
          <cell r="G57">
            <v>120</v>
          </cell>
          <cell r="I57">
            <v>120</v>
          </cell>
          <cell r="J57">
            <v>4.4800000000000004</v>
          </cell>
          <cell r="K57">
            <v>3.8080000000000003</v>
          </cell>
          <cell r="L57">
            <v>0.15</v>
          </cell>
          <cell r="N57">
            <v>80.64</v>
          </cell>
          <cell r="P57">
            <v>1329753.5999999999</v>
          </cell>
          <cell r="Q57">
            <v>1329753.5999999999</v>
          </cell>
        </row>
        <row r="58">
          <cell r="C58" t="str">
            <v>Rainfed</v>
          </cell>
          <cell r="F58" t="str">
            <v>Maturing</v>
          </cell>
          <cell r="G58">
            <v>50</v>
          </cell>
          <cell r="I58">
            <v>50</v>
          </cell>
          <cell r="J58">
            <v>3.89</v>
          </cell>
          <cell r="K58">
            <v>3.5010000000000003</v>
          </cell>
          <cell r="L58">
            <v>0.1</v>
          </cell>
          <cell r="N58">
            <v>19.450000000000003</v>
          </cell>
          <cell r="P58">
            <v>320730.50000000006</v>
          </cell>
          <cell r="Q58">
            <v>320730.50000000006</v>
          </cell>
        </row>
        <row r="59">
          <cell r="F59" t="str">
            <v>Reproductive</v>
          </cell>
          <cell r="G59">
            <v>179</v>
          </cell>
          <cell r="I59">
            <v>179</v>
          </cell>
          <cell r="J59">
            <v>3.89</v>
          </cell>
          <cell r="K59">
            <v>3.3065000000000002</v>
          </cell>
          <cell r="L59">
            <v>0.15</v>
          </cell>
          <cell r="N59">
            <v>104.4465</v>
          </cell>
          <cell r="P59">
            <v>1722322.7849999999</v>
          </cell>
          <cell r="Q59">
            <v>1722322.7849999999</v>
          </cell>
        </row>
        <row r="62">
          <cell r="B62" t="str">
            <v>Suyo</v>
          </cell>
          <cell r="F62" t="str">
            <v>Reproductive</v>
          </cell>
          <cell r="G62">
            <v>0.5</v>
          </cell>
          <cell r="H62">
            <v>0</v>
          </cell>
          <cell r="I62">
            <v>0.5</v>
          </cell>
          <cell r="J62">
            <v>4.3</v>
          </cell>
          <cell r="K62">
            <v>3.6549999999999998</v>
          </cell>
          <cell r="L62">
            <v>0.15</v>
          </cell>
          <cell r="N62">
            <v>0.32249999999999995</v>
          </cell>
          <cell r="P62">
            <v>5318.0249999999987</v>
          </cell>
          <cell r="Q62">
            <v>5318.0249999999987</v>
          </cell>
        </row>
        <row r="63">
          <cell r="B63" t="str">
            <v>San Vicente</v>
          </cell>
          <cell r="F63" t="str">
            <v>Reproductive</v>
          </cell>
          <cell r="G63">
            <v>0.2</v>
          </cell>
          <cell r="H63">
            <v>0</v>
          </cell>
          <cell r="I63">
            <v>0.2</v>
          </cell>
          <cell r="J63">
            <v>4.3</v>
          </cell>
          <cell r="K63">
            <v>3.6549999999999998</v>
          </cell>
          <cell r="L63">
            <v>0.15</v>
          </cell>
          <cell r="N63">
            <v>0.129</v>
          </cell>
          <cell r="P63">
            <v>2127.2099999999996</v>
          </cell>
          <cell r="Q63">
            <v>2127.2099999999996</v>
          </cell>
        </row>
        <row r="64">
          <cell r="B64" t="str">
            <v>SANTA Catalina</v>
          </cell>
          <cell r="F64" t="str">
            <v>Reproductive</v>
          </cell>
          <cell r="G64">
            <v>25</v>
          </cell>
          <cell r="H64">
            <v>0</v>
          </cell>
          <cell r="I64">
            <v>25</v>
          </cell>
          <cell r="J64">
            <v>3.86</v>
          </cell>
          <cell r="K64">
            <v>1.1579999999999999</v>
          </cell>
          <cell r="L64">
            <v>0.7</v>
          </cell>
          <cell r="N64">
            <v>67.55</v>
          </cell>
          <cell r="P64">
            <v>1113899.5</v>
          </cell>
          <cell r="Q64">
            <v>1113899.5</v>
          </cell>
        </row>
        <row r="65">
          <cell r="B65" t="str">
            <v>Caoayan</v>
          </cell>
          <cell r="F65" t="str">
            <v>Maturity</v>
          </cell>
          <cell r="G65">
            <v>0.1</v>
          </cell>
          <cell r="H65">
            <v>0.1</v>
          </cell>
          <cell r="I65">
            <v>0</v>
          </cell>
          <cell r="J65">
            <v>4.3</v>
          </cell>
          <cell r="K65">
            <v>0</v>
          </cell>
          <cell r="L65">
            <v>1</v>
          </cell>
          <cell r="N65">
            <v>0.43</v>
          </cell>
          <cell r="P65">
            <v>7090.6999999999989</v>
          </cell>
          <cell r="Q65">
            <v>7090.6999999999989</v>
          </cell>
        </row>
        <row r="66">
          <cell r="B66" t="str">
            <v>Tagudin</v>
          </cell>
          <cell r="G66">
            <v>112</v>
          </cell>
          <cell r="H66">
            <v>0</v>
          </cell>
          <cell r="I66">
            <v>112</v>
          </cell>
          <cell r="J66">
            <v>8.16</v>
          </cell>
          <cell r="K66">
            <v>7.3439999999999994</v>
          </cell>
          <cell r="L66">
            <v>0.2</v>
          </cell>
          <cell r="M66">
            <v>0</v>
          </cell>
          <cell r="N66">
            <v>47.28</v>
          </cell>
          <cell r="O66">
            <v>0</v>
          </cell>
          <cell r="P66">
            <v>779647.2</v>
          </cell>
          <cell r="Q66">
            <v>779647.2</v>
          </cell>
        </row>
        <row r="67">
          <cell r="C67" t="str">
            <v>Irrigated</v>
          </cell>
          <cell r="F67" t="str">
            <v>Maturity</v>
          </cell>
          <cell r="G67">
            <v>92</v>
          </cell>
          <cell r="H67">
            <v>0</v>
          </cell>
          <cell r="I67">
            <v>92</v>
          </cell>
          <cell r="J67">
            <v>4.3</v>
          </cell>
          <cell r="K67">
            <v>3.8699999999999997</v>
          </cell>
          <cell r="L67">
            <v>0.1</v>
          </cell>
          <cell r="N67">
            <v>39.56</v>
          </cell>
          <cell r="P67">
            <v>652344.39999999991</v>
          </cell>
          <cell r="Q67">
            <v>652344.39999999991</v>
          </cell>
        </row>
        <row r="68">
          <cell r="C68" t="str">
            <v>Rainfed</v>
          </cell>
          <cell r="F68" t="str">
            <v>Maturity</v>
          </cell>
          <cell r="G68">
            <v>20</v>
          </cell>
          <cell r="H68">
            <v>0</v>
          </cell>
          <cell r="I68">
            <v>20</v>
          </cell>
          <cell r="J68">
            <v>3.86</v>
          </cell>
          <cell r="K68">
            <v>3.4739999999999998</v>
          </cell>
          <cell r="L68">
            <v>0.1</v>
          </cell>
          <cell r="N68">
            <v>7.7200000000000006</v>
          </cell>
          <cell r="P68">
            <v>127302.8</v>
          </cell>
          <cell r="Q68">
            <v>127302.8</v>
          </cell>
        </row>
        <row r="69">
          <cell r="B69" t="str">
            <v>SANTA Lucia</v>
          </cell>
          <cell r="F69" t="str">
            <v>Maturity</v>
          </cell>
          <cell r="G69">
            <v>5.88</v>
          </cell>
          <cell r="H69">
            <v>5.88</v>
          </cell>
          <cell r="I69">
            <v>0</v>
          </cell>
          <cell r="J69">
            <v>4.3</v>
          </cell>
          <cell r="K69">
            <v>0</v>
          </cell>
          <cell r="L69">
            <v>1</v>
          </cell>
          <cell r="N69">
            <v>25.283999999999999</v>
          </cell>
          <cell r="P69">
            <v>416933.16</v>
          </cell>
          <cell r="Q69">
            <v>416933.16</v>
          </cell>
        </row>
        <row r="70">
          <cell r="B70" t="str">
            <v>CITY OF VIGAN (Capital)</v>
          </cell>
          <cell r="C70" t="str">
            <v>Rainfed</v>
          </cell>
          <cell r="F70" t="str">
            <v>Maturity</v>
          </cell>
          <cell r="G70">
            <v>2.5</v>
          </cell>
          <cell r="H70">
            <v>2.5</v>
          </cell>
          <cell r="I70">
            <v>0</v>
          </cell>
          <cell r="J70">
            <v>3.86</v>
          </cell>
          <cell r="K70">
            <v>0</v>
          </cell>
          <cell r="L70">
            <v>1</v>
          </cell>
          <cell r="N70">
            <v>9.65</v>
          </cell>
          <cell r="P70">
            <v>159128.49999999997</v>
          </cell>
          <cell r="Q70">
            <v>159128.49999999997</v>
          </cell>
        </row>
        <row r="71">
          <cell r="B71" t="str">
            <v>Cabugao</v>
          </cell>
          <cell r="G71">
            <v>50</v>
          </cell>
          <cell r="H71">
            <v>0</v>
          </cell>
          <cell r="I71">
            <v>50</v>
          </cell>
          <cell r="J71">
            <v>12.459999999999999</v>
          </cell>
          <cell r="K71">
            <v>11.213999999999999</v>
          </cell>
          <cell r="L71">
            <v>0.30000000000000004</v>
          </cell>
          <cell r="M71">
            <v>0</v>
          </cell>
          <cell r="N71">
            <v>20.619999999999997</v>
          </cell>
          <cell r="O71">
            <v>0</v>
          </cell>
          <cell r="P71">
            <v>340023.8</v>
          </cell>
          <cell r="Q71">
            <v>340023.8</v>
          </cell>
        </row>
        <row r="72">
          <cell r="C72" t="str">
            <v>Irrigated</v>
          </cell>
          <cell r="F72" t="str">
            <v>Reproductive</v>
          </cell>
          <cell r="G72">
            <v>10</v>
          </cell>
          <cell r="H72">
            <v>0</v>
          </cell>
          <cell r="I72">
            <v>10</v>
          </cell>
          <cell r="J72">
            <v>4.3</v>
          </cell>
          <cell r="K72">
            <v>3.8699999999999997</v>
          </cell>
          <cell r="L72">
            <v>0.1</v>
          </cell>
          <cell r="N72">
            <v>4.3</v>
          </cell>
          <cell r="P72">
            <v>70907</v>
          </cell>
          <cell r="Q72">
            <v>70907</v>
          </cell>
        </row>
        <row r="73">
          <cell r="C73" t="str">
            <v>Irrigated</v>
          </cell>
          <cell r="F73" t="str">
            <v>Maturity</v>
          </cell>
          <cell r="G73">
            <v>20</v>
          </cell>
          <cell r="H73">
            <v>0</v>
          </cell>
          <cell r="I73">
            <v>20</v>
          </cell>
          <cell r="J73">
            <v>4.3</v>
          </cell>
          <cell r="K73">
            <v>3.8699999999999997</v>
          </cell>
          <cell r="L73">
            <v>0.1</v>
          </cell>
          <cell r="N73">
            <v>8.6</v>
          </cell>
          <cell r="P73">
            <v>141814</v>
          </cell>
          <cell r="Q73">
            <v>141814</v>
          </cell>
        </row>
        <row r="74">
          <cell r="C74" t="str">
            <v>Rainfed</v>
          </cell>
          <cell r="F74" t="str">
            <v>Maturity</v>
          </cell>
          <cell r="G74">
            <v>20</v>
          </cell>
          <cell r="H74">
            <v>0</v>
          </cell>
          <cell r="I74">
            <v>20</v>
          </cell>
          <cell r="J74">
            <v>3.86</v>
          </cell>
          <cell r="K74">
            <v>3.4739999999999998</v>
          </cell>
          <cell r="L74">
            <v>0.1</v>
          </cell>
          <cell r="N74">
            <v>7.7200000000000006</v>
          </cell>
          <cell r="P74">
            <v>127302.8</v>
          </cell>
          <cell r="Q74">
            <v>127302.8</v>
          </cell>
        </row>
        <row r="77">
          <cell r="B77" t="str">
            <v>Agno</v>
          </cell>
          <cell r="G77">
            <v>127</v>
          </cell>
          <cell r="H77">
            <v>0</v>
          </cell>
          <cell r="I77">
            <v>127</v>
          </cell>
          <cell r="J77">
            <v>9.2200000000000006</v>
          </cell>
          <cell r="K77">
            <v>8.298</v>
          </cell>
          <cell r="L77">
            <v>0.2</v>
          </cell>
          <cell r="M77">
            <v>0</v>
          </cell>
          <cell r="N77">
            <v>58.547000000000004</v>
          </cell>
          <cell r="O77">
            <v>0</v>
          </cell>
          <cell r="P77">
            <v>1036867.3700000001</v>
          </cell>
          <cell r="Q77">
            <v>1036867.3700000001</v>
          </cell>
        </row>
        <row r="78">
          <cell r="C78" t="str">
            <v>Irrigated</v>
          </cell>
          <cell r="F78" t="str">
            <v>Reproductive</v>
          </cell>
          <cell r="G78">
            <v>124</v>
          </cell>
          <cell r="H78">
            <v>0</v>
          </cell>
          <cell r="I78">
            <v>124</v>
          </cell>
          <cell r="J78">
            <v>4.6100000000000003</v>
          </cell>
          <cell r="K78">
            <v>4.149</v>
          </cell>
          <cell r="L78">
            <v>0.1</v>
          </cell>
          <cell r="N78">
            <v>57.164000000000001</v>
          </cell>
          <cell r="P78">
            <v>1012374.4400000001</v>
          </cell>
          <cell r="Q78">
            <v>1012374.4400000001</v>
          </cell>
        </row>
        <row r="79">
          <cell r="F79" t="str">
            <v>Maturity</v>
          </cell>
          <cell r="G79">
            <v>3</v>
          </cell>
          <cell r="H79">
            <v>0</v>
          </cell>
          <cell r="I79">
            <v>3</v>
          </cell>
          <cell r="J79">
            <v>4.6100000000000003</v>
          </cell>
          <cell r="K79">
            <v>4.149</v>
          </cell>
          <cell r="L79">
            <v>0.1</v>
          </cell>
          <cell r="N79">
            <v>1.3830000000000002</v>
          </cell>
          <cell r="P79">
            <v>24492.930000000004</v>
          </cell>
          <cell r="Q79">
            <v>24492.930000000004</v>
          </cell>
        </row>
        <row r="80">
          <cell r="B80" t="str">
            <v>Alaminos City</v>
          </cell>
          <cell r="F80" t="str">
            <v>Reproductive</v>
          </cell>
          <cell r="G80">
            <v>1028</v>
          </cell>
          <cell r="H80">
            <v>0</v>
          </cell>
          <cell r="I80">
            <v>1028</v>
          </cell>
          <cell r="J80">
            <v>4.6100000000000003</v>
          </cell>
          <cell r="K80">
            <v>4.149</v>
          </cell>
          <cell r="L80">
            <v>0.1</v>
          </cell>
          <cell r="N80">
            <v>473.90800000000002</v>
          </cell>
          <cell r="P80">
            <v>8392910.6799999997</v>
          </cell>
          <cell r="Q80">
            <v>8392910.6799999997</v>
          </cell>
        </row>
        <row r="81">
          <cell r="B81" t="str">
            <v>Anda</v>
          </cell>
          <cell r="F81" t="str">
            <v>Maturity</v>
          </cell>
          <cell r="G81">
            <v>260</v>
          </cell>
          <cell r="H81">
            <v>0</v>
          </cell>
          <cell r="I81">
            <v>260</v>
          </cell>
          <cell r="J81">
            <v>4.6100000000000003</v>
          </cell>
          <cell r="K81">
            <v>4.149</v>
          </cell>
          <cell r="L81">
            <v>0.1</v>
          </cell>
          <cell r="N81">
            <v>119.86000000000001</v>
          </cell>
          <cell r="P81">
            <v>2122720.6000000006</v>
          </cell>
          <cell r="Q81">
            <v>2122720.6000000006</v>
          </cell>
        </row>
        <row r="82">
          <cell r="B82" t="str">
            <v>Bani</v>
          </cell>
          <cell r="F82" t="str">
            <v>Reproductive</v>
          </cell>
          <cell r="G82">
            <v>5</v>
          </cell>
          <cell r="H82">
            <v>0</v>
          </cell>
          <cell r="I82">
            <v>5</v>
          </cell>
          <cell r="J82">
            <v>4.6100000000000003</v>
          </cell>
          <cell r="K82">
            <v>4.149</v>
          </cell>
          <cell r="L82">
            <v>0.1</v>
          </cell>
          <cell r="N82">
            <v>2.3050000000000002</v>
          </cell>
          <cell r="P82">
            <v>40821.550000000003</v>
          </cell>
          <cell r="Q82">
            <v>40821.550000000003</v>
          </cell>
        </row>
        <row r="83">
          <cell r="B83" t="str">
            <v>Burgos</v>
          </cell>
          <cell r="F83" t="str">
            <v>Reproductive</v>
          </cell>
          <cell r="G83">
            <v>432.1</v>
          </cell>
          <cell r="H83">
            <v>0</v>
          </cell>
          <cell r="I83">
            <v>432.1</v>
          </cell>
          <cell r="J83">
            <v>4.6100000000000003</v>
          </cell>
          <cell r="K83">
            <v>4.149</v>
          </cell>
          <cell r="L83">
            <v>0.1</v>
          </cell>
          <cell r="N83">
            <v>199.19810000000004</v>
          </cell>
          <cell r="P83">
            <v>3527798.3510000007</v>
          </cell>
          <cell r="Q83">
            <v>3527798.3510000007</v>
          </cell>
        </row>
        <row r="84">
          <cell r="B84" t="str">
            <v>Infanta</v>
          </cell>
          <cell r="G84">
            <v>812</v>
          </cell>
          <cell r="H84">
            <v>0</v>
          </cell>
          <cell r="I84">
            <v>812</v>
          </cell>
          <cell r="J84">
            <v>9.2200000000000006</v>
          </cell>
          <cell r="K84">
            <v>8.298</v>
          </cell>
          <cell r="L84">
            <v>0.2</v>
          </cell>
          <cell r="M84">
            <v>0</v>
          </cell>
          <cell r="N84">
            <v>374.33200000000005</v>
          </cell>
          <cell r="O84">
            <v>0</v>
          </cell>
          <cell r="P84">
            <v>6629419.7200000007</v>
          </cell>
          <cell r="Q84">
            <v>6629419.7200000007</v>
          </cell>
        </row>
        <row r="85">
          <cell r="C85" t="str">
            <v>Irrigated</v>
          </cell>
          <cell r="F85" t="str">
            <v>Reproductive</v>
          </cell>
          <cell r="G85">
            <v>512</v>
          </cell>
          <cell r="H85">
            <v>0</v>
          </cell>
          <cell r="I85">
            <v>512</v>
          </cell>
          <cell r="J85">
            <v>4.6100000000000003</v>
          </cell>
          <cell r="K85">
            <v>4.149</v>
          </cell>
          <cell r="L85">
            <v>0.1</v>
          </cell>
          <cell r="N85">
            <v>236.03200000000004</v>
          </cell>
          <cell r="P85">
            <v>4180126.7200000007</v>
          </cell>
          <cell r="Q85">
            <v>4180126.7200000007</v>
          </cell>
        </row>
        <row r="86">
          <cell r="F86" t="str">
            <v>Maturity</v>
          </cell>
          <cell r="G86">
            <v>300</v>
          </cell>
          <cell r="H86">
            <v>0</v>
          </cell>
          <cell r="I86">
            <v>300</v>
          </cell>
          <cell r="J86">
            <v>4.6100000000000003</v>
          </cell>
          <cell r="K86">
            <v>4.149</v>
          </cell>
          <cell r="L86">
            <v>0.1</v>
          </cell>
          <cell r="N86">
            <v>138.30000000000001</v>
          </cell>
          <cell r="P86">
            <v>2449293</v>
          </cell>
          <cell r="Q86">
            <v>2449293</v>
          </cell>
        </row>
        <row r="87">
          <cell r="B87" t="str">
            <v>Sual</v>
          </cell>
          <cell r="G87">
            <v>400</v>
          </cell>
          <cell r="H87">
            <v>0</v>
          </cell>
          <cell r="I87">
            <v>400</v>
          </cell>
          <cell r="J87">
            <v>9.2200000000000006</v>
          </cell>
          <cell r="K87">
            <v>8.298</v>
          </cell>
          <cell r="L87">
            <v>0.2</v>
          </cell>
          <cell r="M87">
            <v>0</v>
          </cell>
          <cell r="N87">
            <v>184.40000000000003</v>
          </cell>
          <cell r="O87">
            <v>0</v>
          </cell>
          <cell r="P87">
            <v>3265724</v>
          </cell>
          <cell r="Q87">
            <v>3265724</v>
          </cell>
        </row>
        <row r="88">
          <cell r="F88" t="str">
            <v>Reproductive</v>
          </cell>
          <cell r="G88">
            <v>300</v>
          </cell>
          <cell r="H88">
            <v>0</v>
          </cell>
          <cell r="I88">
            <v>300</v>
          </cell>
          <cell r="J88">
            <v>4.6100000000000003</v>
          </cell>
          <cell r="K88">
            <v>4.149</v>
          </cell>
          <cell r="L88">
            <v>0.1</v>
          </cell>
          <cell r="N88">
            <v>138.30000000000001</v>
          </cell>
          <cell r="P88">
            <v>2449293</v>
          </cell>
          <cell r="Q88">
            <v>2449293</v>
          </cell>
        </row>
        <row r="89">
          <cell r="F89" t="str">
            <v>Maturity</v>
          </cell>
          <cell r="G89">
            <v>100</v>
          </cell>
          <cell r="H89">
            <v>0</v>
          </cell>
          <cell r="I89">
            <v>100</v>
          </cell>
          <cell r="J89">
            <v>4.6100000000000003</v>
          </cell>
          <cell r="K89">
            <v>4.149</v>
          </cell>
          <cell r="L89">
            <v>0.1</v>
          </cell>
          <cell r="N89">
            <v>46.100000000000009</v>
          </cell>
          <cell r="P89">
            <v>816431.00000000012</v>
          </cell>
          <cell r="Q89">
            <v>816431.00000000012</v>
          </cell>
        </row>
        <row r="90">
          <cell r="B90" t="str">
            <v>Bolinao</v>
          </cell>
          <cell r="G90">
            <v>1800</v>
          </cell>
          <cell r="H90">
            <v>0</v>
          </cell>
          <cell r="I90">
            <v>1800</v>
          </cell>
          <cell r="J90">
            <v>9.2200000000000006</v>
          </cell>
          <cell r="K90">
            <v>8.298</v>
          </cell>
          <cell r="L90">
            <v>0.2</v>
          </cell>
          <cell r="M90">
            <v>0</v>
          </cell>
          <cell r="N90">
            <v>829.80000000000018</v>
          </cell>
          <cell r="O90">
            <v>0</v>
          </cell>
          <cell r="P90">
            <v>14695758.000000002</v>
          </cell>
          <cell r="Q90">
            <v>14695758.000000002</v>
          </cell>
        </row>
        <row r="91">
          <cell r="F91" t="str">
            <v>Reproductive</v>
          </cell>
          <cell r="G91">
            <v>1500</v>
          </cell>
          <cell r="H91">
            <v>0</v>
          </cell>
          <cell r="I91">
            <v>1500</v>
          </cell>
          <cell r="J91">
            <v>4.6100000000000003</v>
          </cell>
          <cell r="K91">
            <v>4.149</v>
          </cell>
          <cell r="L91">
            <v>0.1</v>
          </cell>
          <cell r="N91">
            <v>691.50000000000011</v>
          </cell>
          <cell r="P91">
            <v>12246465.000000002</v>
          </cell>
          <cell r="Q91">
            <v>12246465.000000002</v>
          </cell>
        </row>
        <row r="92">
          <cell r="F92" t="str">
            <v>Maturity</v>
          </cell>
          <cell r="G92">
            <v>300</v>
          </cell>
          <cell r="H92">
            <v>0</v>
          </cell>
          <cell r="I92">
            <v>300</v>
          </cell>
          <cell r="J92">
            <v>4.6100000000000003</v>
          </cell>
          <cell r="K92">
            <v>4.149</v>
          </cell>
          <cell r="L92">
            <v>0.1</v>
          </cell>
          <cell r="N92">
            <v>138.30000000000001</v>
          </cell>
          <cell r="P92">
            <v>2449293</v>
          </cell>
          <cell r="Q92">
            <v>2449293</v>
          </cell>
        </row>
        <row r="93">
          <cell r="B93" t="str">
            <v>Bani</v>
          </cell>
          <cell r="F93" t="str">
            <v>Reproductive</v>
          </cell>
          <cell r="G93">
            <v>737</v>
          </cell>
          <cell r="H93">
            <v>0</v>
          </cell>
          <cell r="I93">
            <v>737</v>
          </cell>
          <cell r="J93">
            <v>4.6100000000000003</v>
          </cell>
          <cell r="K93">
            <v>4.149</v>
          </cell>
          <cell r="L93">
            <v>0.1</v>
          </cell>
          <cell r="N93">
            <v>339.75700000000006</v>
          </cell>
          <cell r="P93">
            <v>6017096.4700000016</v>
          </cell>
          <cell r="Q93">
            <v>6017096.4700000016</v>
          </cell>
        </row>
        <row r="94">
          <cell r="B94" t="str">
            <v>Mabini</v>
          </cell>
          <cell r="F94" t="str">
            <v>Reproductive</v>
          </cell>
          <cell r="G94">
            <v>500</v>
          </cell>
          <cell r="H94">
            <v>0</v>
          </cell>
          <cell r="I94">
            <v>500</v>
          </cell>
          <cell r="J94">
            <v>4.6100000000000003</v>
          </cell>
          <cell r="K94">
            <v>4.149</v>
          </cell>
          <cell r="L94">
            <v>0.1</v>
          </cell>
          <cell r="N94">
            <v>230.5</v>
          </cell>
          <cell r="P94">
            <v>4082155</v>
          </cell>
          <cell r="Q94">
            <v>4082155</v>
          </cell>
        </row>
        <row r="95">
          <cell r="B95" t="str">
            <v>Dasol</v>
          </cell>
          <cell r="F95" t="str">
            <v>Reproductive</v>
          </cell>
          <cell r="G95">
            <v>680</v>
          </cell>
          <cell r="H95">
            <v>0</v>
          </cell>
          <cell r="I95">
            <v>680</v>
          </cell>
          <cell r="J95">
            <v>4.6100000000000003</v>
          </cell>
          <cell r="K95">
            <v>4.149</v>
          </cell>
          <cell r="L95">
            <v>0.1</v>
          </cell>
          <cell r="N95">
            <v>313.48</v>
          </cell>
          <cell r="P95">
            <v>5551730.7999999998</v>
          </cell>
          <cell r="Q95">
            <v>5551730.7999999998</v>
          </cell>
        </row>
        <row r="97">
          <cell r="B97" t="str">
            <v>Binmaley</v>
          </cell>
          <cell r="F97" t="str">
            <v>Reproductive</v>
          </cell>
          <cell r="G97">
            <v>45</v>
          </cell>
          <cell r="H97">
            <v>0</v>
          </cell>
          <cell r="I97">
            <v>45</v>
          </cell>
          <cell r="J97">
            <v>4.6100000000000003</v>
          </cell>
          <cell r="K97">
            <v>4.149</v>
          </cell>
          <cell r="L97">
            <v>0.1</v>
          </cell>
          <cell r="N97">
            <v>20.745000000000005</v>
          </cell>
          <cell r="P97">
            <v>367393.95000000007</v>
          </cell>
          <cell r="Q97">
            <v>367393.95000000007</v>
          </cell>
        </row>
        <row r="98">
          <cell r="B98" t="str">
            <v>Labrador</v>
          </cell>
          <cell r="F98" t="str">
            <v>Reproductive</v>
          </cell>
          <cell r="G98">
            <v>69</v>
          </cell>
          <cell r="H98">
            <v>0</v>
          </cell>
          <cell r="I98">
            <v>69</v>
          </cell>
          <cell r="J98">
            <v>4.6100000000000003</v>
          </cell>
          <cell r="K98">
            <v>4.149</v>
          </cell>
          <cell r="L98">
            <v>0.1</v>
          </cell>
          <cell r="N98">
            <v>31.809000000000005</v>
          </cell>
          <cell r="P98">
            <v>563337.39000000013</v>
          </cell>
          <cell r="Q98">
            <v>563337.39000000013</v>
          </cell>
        </row>
        <row r="99">
          <cell r="B99" t="str">
            <v>Mangatarem</v>
          </cell>
          <cell r="G99">
            <v>2133</v>
          </cell>
          <cell r="H99">
            <v>333</v>
          </cell>
          <cell r="I99">
            <v>1800</v>
          </cell>
          <cell r="J99">
            <v>13.830000000000002</v>
          </cell>
          <cell r="K99">
            <v>4.149</v>
          </cell>
          <cell r="L99">
            <v>200.1</v>
          </cell>
          <cell r="M99">
            <v>0</v>
          </cell>
          <cell r="N99">
            <v>2364.9300000000003</v>
          </cell>
          <cell r="O99">
            <v>0</v>
          </cell>
          <cell r="P99">
            <v>41882910.300000012</v>
          </cell>
          <cell r="Q99">
            <v>41882910.300000012</v>
          </cell>
        </row>
        <row r="100">
          <cell r="F100" t="str">
            <v>Reproductive</v>
          </cell>
          <cell r="G100">
            <v>1800</v>
          </cell>
          <cell r="H100">
            <v>0</v>
          </cell>
          <cell r="I100">
            <v>1800</v>
          </cell>
          <cell r="J100">
            <v>4.6100000000000003</v>
          </cell>
          <cell r="K100">
            <v>4.149</v>
          </cell>
          <cell r="L100">
            <v>0.1</v>
          </cell>
          <cell r="N100">
            <v>829.80000000000007</v>
          </cell>
          <cell r="P100">
            <v>14695758.000000002</v>
          </cell>
          <cell r="Q100">
            <v>14695758.000000002</v>
          </cell>
        </row>
        <row r="101">
          <cell r="F101" t="str">
            <v xml:space="preserve">Vegetative </v>
          </cell>
          <cell r="G101">
            <v>133</v>
          </cell>
          <cell r="H101">
            <v>133</v>
          </cell>
          <cell r="J101">
            <v>4.6100000000000003</v>
          </cell>
          <cell r="L101">
            <v>100</v>
          </cell>
          <cell r="N101">
            <v>613.13</v>
          </cell>
          <cell r="P101">
            <v>10858532.300000001</v>
          </cell>
          <cell r="Q101">
            <v>10858532.300000001</v>
          </cell>
        </row>
        <row r="102">
          <cell r="F102" t="str">
            <v>Seedlings</v>
          </cell>
          <cell r="G102">
            <v>200</v>
          </cell>
          <cell r="H102">
            <v>200</v>
          </cell>
          <cell r="J102">
            <v>4.6100000000000003</v>
          </cell>
          <cell r="L102">
            <v>100</v>
          </cell>
          <cell r="N102">
            <v>922.00000000000011</v>
          </cell>
          <cell r="P102">
            <v>16328620.000000004</v>
          </cell>
          <cell r="Q102">
            <v>16328620.000000004</v>
          </cell>
        </row>
        <row r="103">
          <cell r="B103" t="str">
            <v xml:space="preserve">Bugallon </v>
          </cell>
          <cell r="G103">
            <v>430</v>
          </cell>
          <cell r="H103">
            <v>200</v>
          </cell>
          <cell r="I103">
            <v>230</v>
          </cell>
          <cell r="J103">
            <v>9.2200000000000006</v>
          </cell>
          <cell r="K103">
            <v>3.9185000000000003</v>
          </cell>
          <cell r="L103">
            <v>1.1499999999999999</v>
          </cell>
          <cell r="M103">
            <v>0</v>
          </cell>
          <cell r="N103">
            <v>1081.0450000000001</v>
          </cell>
          <cell r="O103">
            <v>0</v>
          </cell>
          <cell r="P103">
            <v>19145306.950000003</v>
          </cell>
          <cell r="Q103">
            <v>19145306.950000003</v>
          </cell>
        </row>
        <row r="104">
          <cell r="F104" t="str">
            <v>Reproductive</v>
          </cell>
          <cell r="G104">
            <v>230</v>
          </cell>
          <cell r="H104">
            <v>0</v>
          </cell>
          <cell r="I104">
            <v>230</v>
          </cell>
          <cell r="J104">
            <v>4.6100000000000003</v>
          </cell>
          <cell r="K104">
            <v>3.9185000000000003</v>
          </cell>
          <cell r="L104">
            <v>0.15</v>
          </cell>
          <cell r="N104">
            <v>159.04500000000002</v>
          </cell>
          <cell r="P104">
            <v>2816686.9500000007</v>
          </cell>
          <cell r="Q104">
            <v>2816686.9500000007</v>
          </cell>
        </row>
        <row r="105">
          <cell r="F105" t="str">
            <v>Maturity</v>
          </cell>
          <cell r="G105">
            <v>200</v>
          </cell>
          <cell r="H105">
            <v>200</v>
          </cell>
          <cell r="J105">
            <v>4.6100000000000003</v>
          </cell>
          <cell r="K105">
            <v>0</v>
          </cell>
          <cell r="L105">
            <v>1</v>
          </cell>
          <cell r="N105">
            <v>922.00000000000011</v>
          </cell>
          <cell r="P105">
            <v>16328620.000000004</v>
          </cell>
          <cell r="Q105">
            <v>16328620.000000004</v>
          </cell>
        </row>
        <row r="106">
          <cell r="B106" t="str">
            <v>Basista</v>
          </cell>
          <cell r="G106">
            <v>447</v>
          </cell>
          <cell r="H106">
            <v>0</v>
          </cell>
          <cell r="I106">
            <v>447</v>
          </cell>
          <cell r="J106">
            <v>9.2200000000000006</v>
          </cell>
          <cell r="K106">
            <v>0</v>
          </cell>
          <cell r="L106">
            <v>0.2</v>
          </cell>
          <cell r="M106">
            <v>0</v>
          </cell>
          <cell r="N106">
            <v>206.06700000000004</v>
          </cell>
          <cell r="O106">
            <v>0</v>
          </cell>
          <cell r="P106">
            <v>3649446.5700000012</v>
          </cell>
          <cell r="Q106">
            <v>3649446.5700000012</v>
          </cell>
        </row>
        <row r="107">
          <cell r="F107" t="str">
            <v>Flowering</v>
          </cell>
          <cell r="G107">
            <v>348</v>
          </cell>
          <cell r="H107">
            <v>0</v>
          </cell>
          <cell r="I107">
            <v>348</v>
          </cell>
          <cell r="J107">
            <v>4.6100000000000003</v>
          </cell>
          <cell r="L107">
            <v>0.1</v>
          </cell>
          <cell r="N107">
            <v>160.42800000000003</v>
          </cell>
          <cell r="P107">
            <v>2841179.8800000008</v>
          </cell>
          <cell r="Q107">
            <v>2841179.8800000008</v>
          </cell>
        </row>
        <row r="108">
          <cell r="F108" t="str">
            <v>Maturity</v>
          </cell>
          <cell r="G108">
            <v>99</v>
          </cell>
          <cell r="H108">
            <v>0</v>
          </cell>
          <cell r="I108">
            <v>99</v>
          </cell>
          <cell r="J108">
            <v>4.6100000000000003</v>
          </cell>
          <cell r="L108">
            <v>0.1</v>
          </cell>
          <cell r="N108">
            <v>45.63900000000001</v>
          </cell>
          <cell r="P108">
            <v>808266.69000000018</v>
          </cell>
          <cell r="Q108">
            <v>808266.69000000018</v>
          </cell>
        </row>
        <row r="109">
          <cell r="B109" t="str">
            <v>Aguilar</v>
          </cell>
          <cell r="G109">
            <v>379</v>
          </cell>
          <cell r="H109">
            <v>14</v>
          </cell>
          <cell r="I109">
            <v>365</v>
          </cell>
          <cell r="J109">
            <v>4.6100000000000003</v>
          </cell>
          <cell r="K109">
            <v>0</v>
          </cell>
          <cell r="L109">
            <v>0.1</v>
          </cell>
          <cell r="M109">
            <v>0</v>
          </cell>
          <cell r="N109">
            <v>168.26500000000001</v>
          </cell>
          <cell r="O109">
            <v>24996</v>
          </cell>
          <cell r="P109">
            <v>2979973.1500000008</v>
          </cell>
          <cell r="Q109">
            <v>3004969.1500000008</v>
          </cell>
        </row>
        <row r="110">
          <cell r="F110" t="str">
            <v>Seedlings</v>
          </cell>
          <cell r="G110">
            <v>14</v>
          </cell>
          <cell r="H110">
            <v>14</v>
          </cell>
          <cell r="N110">
            <v>0</v>
          </cell>
          <cell r="O110">
            <v>24996</v>
          </cell>
          <cell r="P110">
            <v>0</v>
          </cell>
          <cell r="Q110">
            <v>24996</v>
          </cell>
        </row>
        <row r="111">
          <cell r="F111" t="str">
            <v>Reproductive</v>
          </cell>
          <cell r="G111">
            <v>365</v>
          </cell>
          <cell r="H111">
            <v>0</v>
          </cell>
          <cell r="I111">
            <v>365</v>
          </cell>
          <cell r="J111">
            <v>4.6100000000000003</v>
          </cell>
          <cell r="L111">
            <v>0.1</v>
          </cell>
          <cell r="N111">
            <v>168.26500000000001</v>
          </cell>
          <cell r="P111">
            <v>2979973.1500000008</v>
          </cell>
          <cell r="Q111">
            <v>2979973.1500000008</v>
          </cell>
        </row>
        <row r="112">
          <cell r="B112" t="str">
            <v>Lingayen</v>
          </cell>
          <cell r="G112">
            <v>837.55</v>
          </cell>
          <cell r="H112">
            <v>94.55</v>
          </cell>
          <cell r="I112">
            <v>743</v>
          </cell>
          <cell r="J112">
            <v>9.2200000000000006</v>
          </cell>
          <cell r="K112">
            <v>0</v>
          </cell>
          <cell r="L112">
            <v>1.1000000000000001</v>
          </cell>
          <cell r="M112">
            <v>0</v>
          </cell>
          <cell r="N112">
            <v>778.39850000000001</v>
          </cell>
          <cell r="O112">
            <v>0</v>
          </cell>
          <cell r="P112">
            <v>13785437.435000002</v>
          </cell>
          <cell r="Q112">
            <v>13785437.435000002</v>
          </cell>
        </row>
        <row r="113">
          <cell r="F113" t="str">
            <v>Maturity</v>
          </cell>
          <cell r="G113">
            <v>94.55</v>
          </cell>
          <cell r="H113">
            <v>94.55</v>
          </cell>
          <cell r="J113">
            <v>4.6100000000000003</v>
          </cell>
          <cell r="L113">
            <v>1</v>
          </cell>
          <cell r="N113">
            <v>435.87550000000005</v>
          </cell>
          <cell r="P113">
            <v>7719355.1050000014</v>
          </cell>
          <cell r="Q113">
            <v>7719355.1050000014</v>
          </cell>
        </row>
        <row r="114">
          <cell r="F114" t="str">
            <v>Maturity</v>
          </cell>
          <cell r="G114">
            <v>743</v>
          </cell>
          <cell r="H114">
            <v>0</v>
          </cell>
          <cell r="I114">
            <v>743</v>
          </cell>
          <cell r="J114">
            <v>4.6100000000000003</v>
          </cell>
          <cell r="L114">
            <v>0.1</v>
          </cell>
          <cell r="N114">
            <v>342.52300000000002</v>
          </cell>
          <cell r="P114">
            <v>6066082.3300000001</v>
          </cell>
          <cell r="Q114">
            <v>6066082.3300000001</v>
          </cell>
        </row>
        <row r="115">
          <cell r="B115" t="str">
            <v>Urbiztondo</v>
          </cell>
          <cell r="G115">
            <v>735</v>
          </cell>
          <cell r="H115">
            <v>235</v>
          </cell>
          <cell r="I115">
            <v>500</v>
          </cell>
          <cell r="J115">
            <v>9.2200000000000006</v>
          </cell>
          <cell r="K115">
            <v>0</v>
          </cell>
          <cell r="L115">
            <v>1.1000000000000001</v>
          </cell>
          <cell r="M115">
            <v>0</v>
          </cell>
          <cell r="N115">
            <v>1313.8500000000001</v>
          </cell>
          <cell r="O115">
            <v>0</v>
          </cell>
          <cell r="P115">
            <v>23268283.500000004</v>
          </cell>
          <cell r="Q115">
            <v>23268283.500000004</v>
          </cell>
        </row>
        <row r="116">
          <cell r="F116" t="str">
            <v>Reproductive</v>
          </cell>
          <cell r="G116">
            <v>235</v>
          </cell>
          <cell r="H116">
            <v>235</v>
          </cell>
          <cell r="J116">
            <v>4.6100000000000003</v>
          </cell>
          <cell r="L116">
            <v>1</v>
          </cell>
          <cell r="N116">
            <v>1083.3500000000001</v>
          </cell>
          <cell r="P116">
            <v>19186128.500000004</v>
          </cell>
          <cell r="Q116">
            <v>19186128.500000004</v>
          </cell>
        </row>
        <row r="117">
          <cell r="F117" t="str">
            <v>Reproductive</v>
          </cell>
          <cell r="G117">
            <v>500</v>
          </cell>
          <cell r="H117">
            <v>0</v>
          </cell>
          <cell r="I117">
            <v>500</v>
          </cell>
          <cell r="J117">
            <v>4.6100000000000003</v>
          </cell>
          <cell r="L117">
            <v>0.1</v>
          </cell>
          <cell r="N117">
            <v>230.5</v>
          </cell>
          <cell r="P117">
            <v>4082155</v>
          </cell>
          <cell r="Q117">
            <v>4082155</v>
          </cell>
        </row>
        <row r="118">
          <cell r="B118" t="str">
            <v>Bayambang</v>
          </cell>
          <cell r="G118">
            <v>667</v>
          </cell>
          <cell r="H118">
            <v>324</v>
          </cell>
          <cell r="I118">
            <v>343</v>
          </cell>
          <cell r="J118">
            <v>18.440000000000001</v>
          </cell>
          <cell r="K118">
            <v>8.298</v>
          </cell>
          <cell r="L118">
            <v>2.2000000000000002</v>
          </cell>
          <cell r="M118">
            <v>0</v>
          </cell>
          <cell r="N118">
            <v>1651.7630000000001</v>
          </cell>
          <cell r="O118">
            <v>0</v>
          </cell>
          <cell r="P118">
            <v>28371475.130000003</v>
          </cell>
          <cell r="Q118">
            <v>28371475.130000003</v>
          </cell>
        </row>
        <row r="119">
          <cell r="F119" t="str">
            <v>Maturity</v>
          </cell>
          <cell r="G119">
            <v>200</v>
          </cell>
          <cell r="H119">
            <v>0</v>
          </cell>
          <cell r="I119">
            <v>200</v>
          </cell>
          <cell r="J119">
            <v>4.6100000000000003</v>
          </cell>
          <cell r="K119">
            <v>4.149</v>
          </cell>
          <cell r="L119">
            <v>0.1</v>
          </cell>
          <cell r="N119">
            <v>92.200000000000017</v>
          </cell>
          <cell r="P119">
            <v>1632862.0000000002</v>
          </cell>
          <cell r="Q119">
            <v>1632862.0000000002</v>
          </cell>
        </row>
        <row r="120">
          <cell r="F120" t="str">
            <v>Reproductive</v>
          </cell>
          <cell r="G120">
            <v>143</v>
          </cell>
          <cell r="H120">
            <v>0</v>
          </cell>
          <cell r="I120">
            <v>143</v>
          </cell>
          <cell r="J120">
            <v>4.6100000000000003</v>
          </cell>
          <cell r="K120">
            <v>4.149</v>
          </cell>
          <cell r="L120">
            <v>0.1</v>
          </cell>
          <cell r="N120">
            <v>65.923000000000002</v>
          </cell>
          <cell r="P120">
            <v>1167496.33</v>
          </cell>
          <cell r="Q120">
            <v>1167496.33</v>
          </cell>
        </row>
        <row r="121">
          <cell r="F121" t="str">
            <v>Maturity</v>
          </cell>
          <cell r="G121">
            <v>124</v>
          </cell>
          <cell r="H121">
            <v>124</v>
          </cell>
          <cell r="J121">
            <v>4.6100000000000003</v>
          </cell>
          <cell r="K121">
            <v>0</v>
          </cell>
          <cell r="L121">
            <v>1</v>
          </cell>
          <cell r="N121">
            <v>571.64</v>
          </cell>
          <cell r="P121">
            <v>9786476.8000000007</v>
          </cell>
          <cell r="Q121">
            <v>9786476.8000000007</v>
          </cell>
        </row>
        <row r="122">
          <cell r="F122" t="str">
            <v>Reproductive</v>
          </cell>
          <cell r="G122">
            <v>200</v>
          </cell>
          <cell r="H122">
            <v>200</v>
          </cell>
          <cell r="J122">
            <v>4.6100000000000003</v>
          </cell>
          <cell r="K122">
            <v>0</v>
          </cell>
          <cell r="L122">
            <v>1</v>
          </cell>
          <cell r="N122">
            <v>922.00000000000011</v>
          </cell>
          <cell r="P122">
            <v>15784640.000000004</v>
          </cell>
          <cell r="Q122">
            <v>15784640.000000004</v>
          </cell>
        </row>
        <row r="123">
          <cell r="B123" t="str">
            <v>Malasiqui</v>
          </cell>
          <cell r="G123">
            <v>1812</v>
          </cell>
          <cell r="H123">
            <v>75</v>
          </cell>
          <cell r="I123">
            <v>1737</v>
          </cell>
          <cell r="J123">
            <v>13.830000000000002</v>
          </cell>
          <cell r="K123">
            <v>8.298</v>
          </cell>
          <cell r="L123">
            <v>1.2000000000000002</v>
          </cell>
          <cell r="M123">
            <v>0</v>
          </cell>
          <cell r="N123">
            <v>1146.5070000000001</v>
          </cell>
          <cell r="O123">
            <v>0</v>
          </cell>
          <cell r="P123">
            <v>20304638.970000003</v>
          </cell>
          <cell r="Q123">
            <v>20304638.970000003</v>
          </cell>
        </row>
        <row r="124">
          <cell r="F124" t="str">
            <v>Reproductive</v>
          </cell>
          <cell r="G124">
            <v>1435</v>
          </cell>
          <cell r="H124">
            <v>0</v>
          </cell>
          <cell r="I124">
            <v>1435</v>
          </cell>
          <cell r="J124">
            <v>4.6100000000000003</v>
          </cell>
          <cell r="K124">
            <v>4.149</v>
          </cell>
          <cell r="L124">
            <v>0.1</v>
          </cell>
          <cell r="N124">
            <v>661.53500000000008</v>
          </cell>
          <cell r="P124">
            <v>11715784.850000003</v>
          </cell>
          <cell r="Q124">
            <v>11715784.850000003</v>
          </cell>
        </row>
        <row r="125">
          <cell r="F125" t="str">
            <v>Reproductive</v>
          </cell>
          <cell r="G125">
            <v>75</v>
          </cell>
          <cell r="H125">
            <v>75</v>
          </cell>
          <cell r="J125">
            <v>4.6100000000000003</v>
          </cell>
          <cell r="K125">
            <v>0</v>
          </cell>
          <cell r="L125">
            <v>1</v>
          </cell>
          <cell r="N125">
            <v>345.75</v>
          </cell>
          <cell r="P125">
            <v>6123232.5</v>
          </cell>
          <cell r="Q125">
            <v>6123232.5</v>
          </cell>
        </row>
        <row r="126">
          <cell r="B126" t="str">
            <v>Mapandan</v>
          </cell>
          <cell r="F126" t="str">
            <v>Reproductive</v>
          </cell>
          <cell r="G126">
            <v>302</v>
          </cell>
          <cell r="H126">
            <v>0</v>
          </cell>
          <cell r="I126">
            <v>302</v>
          </cell>
          <cell r="J126">
            <v>4.6100000000000003</v>
          </cell>
          <cell r="K126">
            <v>4.149</v>
          </cell>
          <cell r="L126">
            <v>0.1</v>
          </cell>
          <cell r="N126">
            <v>139.22200000000001</v>
          </cell>
          <cell r="P126">
            <v>2465621.62</v>
          </cell>
          <cell r="Q126">
            <v>2465621.62</v>
          </cell>
        </row>
        <row r="127">
          <cell r="B127" t="str">
            <v>SANTA Barbara</v>
          </cell>
          <cell r="G127">
            <v>1075.5</v>
          </cell>
          <cell r="H127">
            <v>550</v>
          </cell>
          <cell r="I127">
            <v>525.5</v>
          </cell>
          <cell r="J127">
            <v>13.830000000000002</v>
          </cell>
          <cell r="K127">
            <v>8.298</v>
          </cell>
          <cell r="L127">
            <v>1.2000000000000002</v>
          </cell>
          <cell r="M127">
            <v>0</v>
          </cell>
          <cell r="N127">
            <v>2777.7554999999998</v>
          </cell>
          <cell r="O127">
            <v>0</v>
          </cell>
          <cell r="P127">
            <v>49194049.905000001</v>
          </cell>
          <cell r="Q127">
            <v>49194049.905000001</v>
          </cell>
        </row>
        <row r="128">
          <cell r="F128" t="str">
            <v>Reproductive</v>
          </cell>
          <cell r="G128">
            <v>550</v>
          </cell>
          <cell r="H128">
            <v>550</v>
          </cell>
          <cell r="J128">
            <v>4.6100000000000003</v>
          </cell>
          <cell r="K128">
            <v>0</v>
          </cell>
          <cell r="L128">
            <v>1</v>
          </cell>
          <cell r="N128">
            <v>2535.5</v>
          </cell>
          <cell r="P128">
            <v>44903705</v>
          </cell>
          <cell r="Q128">
            <v>44903705</v>
          </cell>
        </row>
        <row r="129">
          <cell r="F129" t="str">
            <v>Maturity</v>
          </cell>
          <cell r="G129">
            <v>450</v>
          </cell>
          <cell r="I129">
            <v>450</v>
          </cell>
          <cell r="J129">
            <v>4.6100000000000003</v>
          </cell>
          <cell r="K129">
            <v>4.149</v>
          </cell>
          <cell r="L129">
            <v>0.1</v>
          </cell>
          <cell r="N129">
            <v>207.45000000000002</v>
          </cell>
          <cell r="P129">
            <v>3673939.5000000005</v>
          </cell>
          <cell r="Q129">
            <v>3673939.5000000005</v>
          </cell>
        </row>
        <row r="130">
          <cell r="B130" t="str">
            <v>San Carlos City</v>
          </cell>
          <cell r="F130" t="str">
            <v>Reproductive</v>
          </cell>
          <cell r="G130">
            <v>75.5</v>
          </cell>
          <cell r="H130">
            <v>0</v>
          </cell>
          <cell r="I130">
            <v>75.5</v>
          </cell>
          <cell r="J130">
            <v>4.6100000000000003</v>
          </cell>
          <cell r="K130">
            <v>4.149</v>
          </cell>
          <cell r="L130">
            <v>0.1</v>
          </cell>
          <cell r="N130">
            <v>34.805500000000002</v>
          </cell>
          <cell r="P130">
            <v>616405.40500000003</v>
          </cell>
          <cell r="Q130">
            <v>616405.40500000003</v>
          </cell>
        </row>
        <row r="131">
          <cell r="B131" t="str">
            <v>Calasiao</v>
          </cell>
          <cell r="G131">
            <v>1208</v>
          </cell>
          <cell r="H131">
            <v>425</v>
          </cell>
          <cell r="I131">
            <v>783</v>
          </cell>
          <cell r="J131">
            <v>18.440000000000001</v>
          </cell>
          <cell r="K131">
            <v>8.298</v>
          </cell>
          <cell r="L131">
            <v>2.2000000000000002</v>
          </cell>
          <cell r="M131">
            <v>0</v>
          </cell>
          <cell r="N131">
            <v>2320.2130000000002</v>
          </cell>
          <cell r="O131">
            <v>0</v>
          </cell>
          <cell r="P131">
            <v>41090972.230000004</v>
          </cell>
          <cell r="Q131">
            <v>41090972.230000004</v>
          </cell>
        </row>
        <row r="132">
          <cell r="C132" t="str">
            <v>Irrigated</v>
          </cell>
          <cell r="F132" t="str">
            <v>Maturity</v>
          </cell>
          <cell r="G132">
            <v>350</v>
          </cell>
          <cell r="H132">
            <v>350</v>
          </cell>
          <cell r="J132">
            <v>4.6100000000000003</v>
          </cell>
          <cell r="K132">
            <v>0</v>
          </cell>
          <cell r="L132">
            <v>1</v>
          </cell>
          <cell r="N132">
            <v>1613.5</v>
          </cell>
          <cell r="P132">
            <v>28575085</v>
          </cell>
          <cell r="Q132">
            <v>28575085</v>
          </cell>
        </row>
        <row r="133">
          <cell r="F133" t="str">
            <v>Maturity</v>
          </cell>
          <cell r="G133">
            <v>183</v>
          </cell>
          <cell r="H133">
            <v>0</v>
          </cell>
          <cell r="I133">
            <v>183</v>
          </cell>
          <cell r="J133">
            <v>4.6100000000000003</v>
          </cell>
          <cell r="K133">
            <v>4.149</v>
          </cell>
          <cell r="L133">
            <v>0.1</v>
          </cell>
          <cell r="N133">
            <v>84.363000000000014</v>
          </cell>
          <cell r="P133">
            <v>1494068.7300000002</v>
          </cell>
          <cell r="Q133">
            <v>1494068.7300000002</v>
          </cell>
        </row>
        <row r="134">
          <cell r="C134" t="str">
            <v>Rainfed</v>
          </cell>
          <cell r="F134" t="str">
            <v>Maturity</v>
          </cell>
          <cell r="G134">
            <v>75</v>
          </cell>
          <cell r="H134">
            <v>75</v>
          </cell>
          <cell r="J134">
            <v>4.6100000000000003</v>
          </cell>
          <cell r="K134">
            <v>0</v>
          </cell>
          <cell r="L134">
            <v>1</v>
          </cell>
          <cell r="N134">
            <v>345.75</v>
          </cell>
          <cell r="P134">
            <v>6123232.5</v>
          </cell>
          <cell r="Q134">
            <v>6123232.5</v>
          </cell>
        </row>
        <row r="135">
          <cell r="F135" t="str">
            <v>Maturity</v>
          </cell>
          <cell r="G135">
            <v>600</v>
          </cell>
          <cell r="H135">
            <v>0</v>
          </cell>
          <cell r="I135">
            <v>600</v>
          </cell>
          <cell r="J135">
            <v>4.6100000000000003</v>
          </cell>
          <cell r="K135">
            <v>4.149</v>
          </cell>
          <cell r="L135">
            <v>0.1</v>
          </cell>
          <cell r="N135">
            <v>276.60000000000002</v>
          </cell>
          <cell r="P135">
            <v>4898586</v>
          </cell>
          <cell r="Q135">
            <v>4898586</v>
          </cell>
        </row>
        <row r="137">
          <cell r="B137" t="str">
            <v>Mangaldan</v>
          </cell>
          <cell r="F137" t="str">
            <v>Maturity</v>
          </cell>
          <cell r="G137">
            <v>103</v>
          </cell>
          <cell r="H137">
            <v>0</v>
          </cell>
          <cell r="I137">
            <v>103</v>
          </cell>
          <cell r="J137">
            <v>4.6100000000000003</v>
          </cell>
          <cell r="K137">
            <v>4.149</v>
          </cell>
          <cell r="L137">
            <v>0.1</v>
          </cell>
          <cell r="N137">
            <v>47.483000000000004</v>
          </cell>
          <cell r="P137">
            <v>840923.93000000017</v>
          </cell>
          <cell r="Q137">
            <v>840923.93000000017</v>
          </cell>
        </row>
        <row r="138">
          <cell r="B138" t="str">
            <v>San Fabian</v>
          </cell>
          <cell r="G138">
            <v>130</v>
          </cell>
          <cell r="H138">
            <v>0</v>
          </cell>
          <cell r="I138">
            <v>130</v>
          </cell>
          <cell r="J138">
            <v>11.49</v>
          </cell>
          <cell r="K138">
            <v>10.341000000000001</v>
          </cell>
          <cell r="L138">
            <v>0.30000000000000004</v>
          </cell>
          <cell r="M138">
            <v>0</v>
          </cell>
          <cell r="N138">
            <v>56.420000000000009</v>
          </cell>
          <cell r="O138">
            <v>0</v>
          </cell>
          <cell r="P138">
            <v>999198.20000000019</v>
          </cell>
          <cell r="Q138">
            <v>999198.20000000019</v>
          </cell>
        </row>
        <row r="139">
          <cell r="C139" t="str">
            <v>Irrigated</v>
          </cell>
          <cell r="F139" t="str">
            <v>Maturity</v>
          </cell>
          <cell r="G139">
            <v>100</v>
          </cell>
          <cell r="H139">
            <v>0</v>
          </cell>
          <cell r="I139">
            <v>100</v>
          </cell>
          <cell r="J139">
            <v>4.6100000000000003</v>
          </cell>
          <cell r="K139">
            <v>4.149</v>
          </cell>
          <cell r="L139">
            <v>0.1</v>
          </cell>
          <cell r="N139">
            <v>46.100000000000009</v>
          </cell>
          <cell r="P139">
            <v>816431.00000000012</v>
          </cell>
          <cell r="Q139">
            <v>816431.00000000012</v>
          </cell>
        </row>
        <row r="140">
          <cell r="C140" t="str">
            <v>Rainfed</v>
          </cell>
          <cell r="F140" t="str">
            <v>Maturity</v>
          </cell>
          <cell r="G140">
            <v>10</v>
          </cell>
          <cell r="H140">
            <v>0</v>
          </cell>
          <cell r="I140">
            <v>10</v>
          </cell>
          <cell r="J140">
            <v>3.44</v>
          </cell>
          <cell r="K140">
            <v>3.0960000000000001</v>
          </cell>
          <cell r="L140">
            <v>0.1</v>
          </cell>
          <cell r="N140">
            <v>3.44</v>
          </cell>
          <cell r="P140">
            <v>60922.400000000001</v>
          </cell>
          <cell r="Q140">
            <v>60922.400000000001</v>
          </cell>
        </row>
        <row r="141">
          <cell r="C141" t="str">
            <v>Rainfed</v>
          </cell>
          <cell r="F141" t="str">
            <v>Reproductive</v>
          </cell>
          <cell r="G141">
            <v>20</v>
          </cell>
          <cell r="H141">
            <v>0</v>
          </cell>
          <cell r="I141">
            <v>20</v>
          </cell>
          <cell r="J141">
            <v>3.44</v>
          </cell>
          <cell r="K141">
            <v>3.0960000000000001</v>
          </cell>
          <cell r="L141">
            <v>0.1</v>
          </cell>
          <cell r="N141">
            <v>6.88</v>
          </cell>
          <cell r="P141">
            <v>121844.8</v>
          </cell>
          <cell r="Q141">
            <v>121844.8</v>
          </cell>
        </row>
        <row r="142">
          <cell r="B142" t="str">
            <v>Manaoag</v>
          </cell>
          <cell r="G142">
            <v>302</v>
          </cell>
          <cell r="H142">
            <v>25</v>
          </cell>
          <cell r="I142">
            <v>277</v>
          </cell>
          <cell r="J142">
            <v>13.830000000000002</v>
          </cell>
          <cell r="K142">
            <v>8.298</v>
          </cell>
          <cell r="L142">
            <v>1.2000000000000002</v>
          </cell>
          <cell r="M142">
            <v>0</v>
          </cell>
          <cell r="N142">
            <v>242.94700000000003</v>
          </cell>
          <cell r="O142">
            <v>0</v>
          </cell>
          <cell r="P142">
            <v>4234593.870000001</v>
          </cell>
          <cell r="Q142">
            <v>4234593.870000001</v>
          </cell>
        </row>
        <row r="143">
          <cell r="F143" t="str">
            <v>Reproductive</v>
          </cell>
          <cell r="G143">
            <v>187</v>
          </cell>
          <cell r="H143">
            <v>0</v>
          </cell>
          <cell r="I143">
            <v>187</v>
          </cell>
          <cell r="J143">
            <v>4.6100000000000003</v>
          </cell>
          <cell r="K143">
            <v>4.149</v>
          </cell>
          <cell r="L143">
            <v>0.1</v>
          </cell>
          <cell r="N143">
            <v>86.207000000000008</v>
          </cell>
          <cell r="P143">
            <v>1526725.9700000004</v>
          </cell>
          <cell r="Q143">
            <v>1526725.9700000004</v>
          </cell>
        </row>
        <row r="144">
          <cell r="F144" t="str">
            <v>Reproductive</v>
          </cell>
          <cell r="G144">
            <v>25</v>
          </cell>
          <cell r="H144">
            <v>25</v>
          </cell>
          <cell r="J144">
            <v>4.6100000000000003</v>
          </cell>
          <cell r="K144">
            <v>0</v>
          </cell>
          <cell r="L144">
            <v>1</v>
          </cell>
          <cell r="N144">
            <v>115.25000000000001</v>
          </cell>
          <cell r="P144">
            <v>1973080.0000000005</v>
          </cell>
          <cell r="Q144">
            <v>1973080.0000000005</v>
          </cell>
        </row>
        <row r="145">
          <cell r="F145" t="str">
            <v>Maturity</v>
          </cell>
          <cell r="G145">
            <v>90</v>
          </cell>
          <cell r="H145">
            <v>0</v>
          </cell>
          <cell r="I145">
            <v>90</v>
          </cell>
          <cell r="J145">
            <v>4.6100000000000003</v>
          </cell>
          <cell r="K145">
            <v>4.149</v>
          </cell>
          <cell r="L145">
            <v>0.1</v>
          </cell>
          <cell r="N145">
            <v>41.490000000000009</v>
          </cell>
          <cell r="P145">
            <v>734787.90000000014</v>
          </cell>
          <cell r="Q145">
            <v>734787.90000000014</v>
          </cell>
        </row>
        <row r="146">
          <cell r="B146" t="str">
            <v>San Jacinto</v>
          </cell>
          <cell r="F146" t="str">
            <v>Reproductive</v>
          </cell>
          <cell r="G146">
            <v>143.5</v>
          </cell>
          <cell r="H146">
            <v>0</v>
          </cell>
          <cell r="I146">
            <v>143.5</v>
          </cell>
          <cell r="J146">
            <v>4.6100000000000003</v>
          </cell>
          <cell r="K146">
            <v>4.149</v>
          </cell>
          <cell r="L146">
            <v>0.1</v>
          </cell>
          <cell r="N146">
            <v>66.153500000000008</v>
          </cell>
          <cell r="P146">
            <v>1171578.4850000003</v>
          </cell>
          <cell r="Q146">
            <v>1171578.4850000003</v>
          </cell>
        </row>
        <row r="147">
          <cell r="B147" t="str">
            <v>Alcala</v>
          </cell>
          <cell r="F147" t="str">
            <v>Reproductive</v>
          </cell>
          <cell r="G147">
            <v>571</v>
          </cell>
          <cell r="H147">
            <v>0</v>
          </cell>
          <cell r="I147">
            <v>571</v>
          </cell>
          <cell r="J147">
            <v>4.6100000000000003</v>
          </cell>
          <cell r="K147">
            <v>4.149</v>
          </cell>
          <cell r="L147">
            <v>0.1</v>
          </cell>
          <cell r="N147">
            <v>263.23100000000005</v>
          </cell>
          <cell r="P147">
            <v>4661821.0100000016</v>
          </cell>
          <cell r="Q147">
            <v>4661821.0100000016</v>
          </cell>
        </row>
        <row r="148">
          <cell r="B148" t="str">
            <v>Bautista</v>
          </cell>
          <cell r="G148">
            <v>300</v>
          </cell>
          <cell r="H148">
            <v>0</v>
          </cell>
          <cell r="I148">
            <v>300</v>
          </cell>
          <cell r="J148">
            <v>9.2200000000000006</v>
          </cell>
          <cell r="K148">
            <v>8.298</v>
          </cell>
          <cell r="L148">
            <v>0.2</v>
          </cell>
          <cell r="M148">
            <v>0</v>
          </cell>
          <cell r="N148">
            <v>138.30000000000001</v>
          </cell>
          <cell r="O148">
            <v>0</v>
          </cell>
          <cell r="P148">
            <v>2449293</v>
          </cell>
          <cell r="Q148">
            <v>2449293</v>
          </cell>
        </row>
        <row r="149">
          <cell r="F149" t="str">
            <v>Reproductive</v>
          </cell>
          <cell r="G149">
            <v>150</v>
          </cell>
          <cell r="H149">
            <v>0</v>
          </cell>
          <cell r="I149">
            <v>150</v>
          </cell>
          <cell r="J149">
            <v>4.6100000000000003</v>
          </cell>
          <cell r="K149">
            <v>4.149</v>
          </cell>
          <cell r="L149">
            <v>0.1</v>
          </cell>
          <cell r="N149">
            <v>69.150000000000006</v>
          </cell>
          <cell r="P149">
            <v>1224646.5</v>
          </cell>
          <cell r="Q149">
            <v>1224646.5</v>
          </cell>
        </row>
        <row r="150">
          <cell r="F150" t="str">
            <v>Maturity</v>
          </cell>
          <cell r="G150">
            <v>150</v>
          </cell>
          <cell r="H150">
            <v>0</v>
          </cell>
          <cell r="I150">
            <v>150</v>
          </cell>
          <cell r="J150">
            <v>4.6100000000000003</v>
          </cell>
          <cell r="K150">
            <v>4.149</v>
          </cell>
          <cell r="L150">
            <v>0.1</v>
          </cell>
          <cell r="N150">
            <v>69.150000000000006</v>
          </cell>
          <cell r="P150">
            <v>1224646.5</v>
          </cell>
          <cell r="Q150">
            <v>1224646.5</v>
          </cell>
        </row>
        <row r="151">
          <cell r="B151" t="str">
            <v>Binalonan</v>
          </cell>
          <cell r="G151">
            <v>1448</v>
          </cell>
          <cell r="H151">
            <v>0</v>
          </cell>
          <cell r="I151">
            <v>1448</v>
          </cell>
          <cell r="J151">
            <v>9.2200000000000006</v>
          </cell>
          <cell r="K151">
            <v>8.7590000000000003</v>
          </cell>
          <cell r="L151">
            <v>0.1</v>
          </cell>
          <cell r="M151">
            <v>0</v>
          </cell>
          <cell r="N151">
            <v>333.76400000000007</v>
          </cell>
          <cell r="O151">
            <v>0</v>
          </cell>
          <cell r="P151">
            <v>5910960.4400000013</v>
          </cell>
          <cell r="Q151">
            <v>5910960.4400000013</v>
          </cell>
        </row>
        <row r="152">
          <cell r="F152" t="str">
            <v>Reproductive</v>
          </cell>
          <cell r="G152">
            <v>990</v>
          </cell>
          <cell r="H152">
            <v>0</v>
          </cell>
          <cell r="I152">
            <v>990</v>
          </cell>
          <cell r="J152">
            <v>4.6100000000000003</v>
          </cell>
          <cell r="K152">
            <v>4.3795000000000002</v>
          </cell>
          <cell r="L152">
            <v>0.05</v>
          </cell>
          <cell r="N152">
            <v>228.19500000000005</v>
          </cell>
          <cell r="P152">
            <v>4041333.4500000011</v>
          </cell>
          <cell r="Q152">
            <v>4041333.4500000011</v>
          </cell>
        </row>
        <row r="153">
          <cell r="F153" t="str">
            <v>Maturity</v>
          </cell>
          <cell r="G153">
            <v>458</v>
          </cell>
          <cell r="H153">
            <v>0</v>
          </cell>
          <cell r="I153">
            <v>458</v>
          </cell>
          <cell r="J153">
            <v>4.6100000000000003</v>
          </cell>
          <cell r="K153">
            <v>4.3795000000000002</v>
          </cell>
          <cell r="L153">
            <v>0.05</v>
          </cell>
          <cell r="N153">
            <v>105.56900000000002</v>
          </cell>
          <cell r="P153">
            <v>1869626.9900000005</v>
          </cell>
          <cell r="Q153">
            <v>1869626.9900000005</v>
          </cell>
        </row>
        <row r="154">
          <cell r="B154" t="str">
            <v>Laoac</v>
          </cell>
          <cell r="G154">
            <v>1964</v>
          </cell>
          <cell r="H154">
            <v>0</v>
          </cell>
          <cell r="I154">
            <v>1964</v>
          </cell>
          <cell r="J154">
            <v>8.0500000000000007</v>
          </cell>
          <cell r="K154">
            <v>7.2450000000000001</v>
          </cell>
          <cell r="L154">
            <v>0.2</v>
          </cell>
          <cell r="M154">
            <v>0</v>
          </cell>
          <cell r="N154">
            <v>757.048</v>
          </cell>
          <cell r="O154">
            <v>0</v>
          </cell>
          <cell r="P154">
            <v>13407320.080000002</v>
          </cell>
          <cell r="Q154">
            <v>13407320.080000002</v>
          </cell>
        </row>
        <row r="155">
          <cell r="C155" t="str">
            <v>Irrigated</v>
          </cell>
          <cell r="D155" t="str">
            <v>Irrigated</v>
          </cell>
          <cell r="F155" t="str">
            <v>Reproductive</v>
          </cell>
          <cell r="G155">
            <v>696</v>
          </cell>
          <cell r="H155">
            <v>0</v>
          </cell>
          <cell r="I155">
            <v>696</v>
          </cell>
          <cell r="J155">
            <v>4.6100000000000003</v>
          </cell>
          <cell r="K155">
            <v>4.149</v>
          </cell>
          <cell r="L155">
            <v>0.1</v>
          </cell>
          <cell r="N155">
            <v>320.85600000000005</v>
          </cell>
          <cell r="P155">
            <v>5682359.7600000016</v>
          </cell>
          <cell r="Q155">
            <v>5682359.7600000016</v>
          </cell>
        </row>
        <row r="156">
          <cell r="C156" t="str">
            <v>Rainfed</v>
          </cell>
          <cell r="D156" t="str">
            <v>Rainfed</v>
          </cell>
          <cell r="F156" t="str">
            <v>Reproductive</v>
          </cell>
          <cell r="G156">
            <v>1268</v>
          </cell>
          <cell r="H156">
            <v>0</v>
          </cell>
          <cell r="I156">
            <v>1268</v>
          </cell>
          <cell r="J156">
            <v>3.44</v>
          </cell>
          <cell r="K156">
            <v>3.0960000000000001</v>
          </cell>
          <cell r="L156">
            <v>0.1</v>
          </cell>
          <cell r="N156">
            <v>436.19200000000001</v>
          </cell>
          <cell r="P156">
            <v>7724960.3200000003</v>
          </cell>
          <cell r="Q156">
            <v>7724960.3200000003</v>
          </cell>
        </row>
        <row r="157">
          <cell r="B157" t="str">
            <v>Pozorrubio</v>
          </cell>
          <cell r="G157">
            <v>130</v>
          </cell>
          <cell r="H157">
            <v>0</v>
          </cell>
          <cell r="I157">
            <v>130</v>
          </cell>
          <cell r="J157">
            <v>9.2200000000000006</v>
          </cell>
          <cell r="K157">
            <v>8.298</v>
          </cell>
          <cell r="L157">
            <v>0.2</v>
          </cell>
          <cell r="M157">
            <v>0</v>
          </cell>
          <cell r="N157">
            <v>59.930000000000007</v>
          </cell>
          <cell r="O157">
            <v>0</v>
          </cell>
          <cell r="P157">
            <v>1061360.3</v>
          </cell>
          <cell r="Q157">
            <v>1061360.3</v>
          </cell>
        </row>
        <row r="158">
          <cell r="F158" t="str">
            <v>Reproductive</v>
          </cell>
          <cell r="G158">
            <v>75</v>
          </cell>
          <cell r="H158">
            <v>0</v>
          </cell>
          <cell r="I158">
            <v>75</v>
          </cell>
          <cell r="J158">
            <v>4.6100000000000003</v>
          </cell>
          <cell r="K158">
            <v>4.149</v>
          </cell>
          <cell r="L158">
            <v>0.1</v>
          </cell>
          <cell r="N158">
            <v>34.575000000000003</v>
          </cell>
          <cell r="P158">
            <v>612323.25</v>
          </cell>
          <cell r="Q158">
            <v>612323.25</v>
          </cell>
        </row>
        <row r="159">
          <cell r="F159" t="str">
            <v>Maturity</v>
          </cell>
          <cell r="G159">
            <v>55</v>
          </cell>
          <cell r="H159">
            <v>0</v>
          </cell>
          <cell r="I159">
            <v>55</v>
          </cell>
          <cell r="J159">
            <v>4.6100000000000003</v>
          </cell>
          <cell r="K159">
            <v>4.149</v>
          </cell>
          <cell r="L159">
            <v>0.1</v>
          </cell>
          <cell r="N159">
            <v>25.355000000000004</v>
          </cell>
          <cell r="P159">
            <v>449037.0500000001</v>
          </cell>
          <cell r="Q159">
            <v>449037.0500000001</v>
          </cell>
        </row>
        <row r="160">
          <cell r="B160" t="str">
            <v>SANTO Tomas</v>
          </cell>
          <cell r="G160">
            <v>467</v>
          </cell>
          <cell r="H160">
            <v>0</v>
          </cell>
          <cell r="I160">
            <v>467</v>
          </cell>
          <cell r="J160">
            <v>9.2200000000000006</v>
          </cell>
          <cell r="K160">
            <v>8.298</v>
          </cell>
          <cell r="L160">
            <v>0.2</v>
          </cell>
          <cell r="M160">
            <v>0</v>
          </cell>
          <cell r="N160">
            <v>215.28700000000003</v>
          </cell>
          <cell r="O160">
            <v>0</v>
          </cell>
          <cell r="P160">
            <v>3812732.7700000009</v>
          </cell>
          <cell r="Q160">
            <v>3812732.7700000009</v>
          </cell>
        </row>
        <row r="161">
          <cell r="F161" t="str">
            <v>Reproductive</v>
          </cell>
          <cell r="G161">
            <v>390</v>
          </cell>
          <cell r="H161">
            <v>0</v>
          </cell>
          <cell r="I161">
            <v>390</v>
          </cell>
          <cell r="J161">
            <v>4.6100000000000003</v>
          </cell>
          <cell r="K161">
            <v>4.149</v>
          </cell>
          <cell r="L161">
            <v>0.1</v>
          </cell>
          <cell r="N161">
            <v>179.79000000000002</v>
          </cell>
          <cell r="P161">
            <v>3184080.9000000008</v>
          </cell>
          <cell r="Q161">
            <v>3184080.9000000008</v>
          </cell>
        </row>
        <row r="162">
          <cell r="F162" t="str">
            <v>Maturity</v>
          </cell>
          <cell r="G162">
            <v>77</v>
          </cell>
          <cell r="H162">
            <v>0</v>
          </cell>
          <cell r="I162">
            <v>77</v>
          </cell>
          <cell r="J162">
            <v>4.6100000000000003</v>
          </cell>
          <cell r="K162">
            <v>4.149</v>
          </cell>
          <cell r="L162">
            <v>0.1</v>
          </cell>
          <cell r="N162">
            <v>35.497000000000007</v>
          </cell>
          <cell r="P162">
            <v>628651.87000000011</v>
          </cell>
          <cell r="Q162">
            <v>628651.87000000011</v>
          </cell>
        </row>
        <row r="163">
          <cell r="B163" t="str">
            <v>Sison</v>
          </cell>
          <cell r="G163">
            <v>991</v>
          </cell>
          <cell r="H163">
            <v>0</v>
          </cell>
          <cell r="I163">
            <v>991</v>
          </cell>
          <cell r="J163">
            <v>9.2200000000000006</v>
          </cell>
          <cell r="K163">
            <v>8.298</v>
          </cell>
          <cell r="L163">
            <v>0.2</v>
          </cell>
          <cell r="M163">
            <v>0</v>
          </cell>
          <cell r="N163">
            <v>456.85100000000006</v>
          </cell>
          <cell r="O163">
            <v>0</v>
          </cell>
          <cell r="P163">
            <v>8090831.2100000009</v>
          </cell>
          <cell r="Q163">
            <v>8090831.2100000009</v>
          </cell>
        </row>
        <row r="164">
          <cell r="F164" t="str">
            <v>Reproductive</v>
          </cell>
          <cell r="G164">
            <v>624</v>
          </cell>
          <cell r="H164">
            <v>0</v>
          </cell>
          <cell r="I164">
            <v>624</v>
          </cell>
          <cell r="J164">
            <v>4.6100000000000003</v>
          </cell>
          <cell r="K164">
            <v>4.149</v>
          </cell>
          <cell r="L164">
            <v>0.1</v>
          </cell>
          <cell r="N164">
            <v>287.66400000000004</v>
          </cell>
          <cell r="P164">
            <v>5094529.4400000013</v>
          </cell>
          <cell r="Q164">
            <v>5094529.4400000013</v>
          </cell>
        </row>
        <row r="165">
          <cell r="F165" t="str">
            <v>Maturity</v>
          </cell>
          <cell r="G165">
            <v>367</v>
          </cell>
          <cell r="H165">
            <v>0</v>
          </cell>
          <cell r="I165">
            <v>367</v>
          </cell>
          <cell r="J165">
            <v>4.6100000000000003</v>
          </cell>
          <cell r="K165">
            <v>4.149</v>
          </cell>
          <cell r="L165">
            <v>0.1</v>
          </cell>
          <cell r="N165">
            <v>169.18700000000001</v>
          </cell>
          <cell r="P165">
            <v>2996301.77</v>
          </cell>
          <cell r="Q165">
            <v>2996301.77</v>
          </cell>
        </row>
        <row r="166">
          <cell r="B166" t="str">
            <v>Villasis</v>
          </cell>
          <cell r="G166">
            <v>192</v>
          </cell>
          <cell r="H166">
            <v>0</v>
          </cell>
          <cell r="I166">
            <v>192</v>
          </cell>
          <cell r="J166">
            <v>9.2200000000000006</v>
          </cell>
          <cell r="K166">
            <v>8.298</v>
          </cell>
          <cell r="L166">
            <v>0.2</v>
          </cell>
          <cell r="M166">
            <v>0</v>
          </cell>
          <cell r="N166">
            <v>88.512</v>
          </cell>
          <cell r="O166">
            <v>0</v>
          </cell>
          <cell r="P166">
            <v>1567547.52</v>
          </cell>
          <cell r="Q166">
            <v>1567547.52</v>
          </cell>
        </row>
        <row r="167">
          <cell r="F167" t="str">
            <v>Reproductive</v>
          </cell>
          <cell r="G167">
            <v>160</v>
          </cell>
          <cell r="H167">
            <v>0</v>
          </cell>
          <cell r="I167">
            <v>160</v>
          </cell>
          <cell r="J167">
            <v>4.6100000000000003</v>
          </cell>
          <cell r="K167">
            <v>4.149</v>
          </cell>
          <cell r="L167">
            <v>0.1</v>
          </cell>
          <cell r="N167">
            <v>73.760000000000005</v>
          </cell>
          <cell r="P167">
            <v>1306289.6000000001</v>
          </cell>
          <cell r="Q167">
            <v>1306289.6000000001</v>
          </cell>
        </row>
        <row r="168">
          <cell r="F168" t="str">
            <v>Maturity</v>
          </cell>
          <cell r="G168">
            <v>32</v>
          </cell>
          <cell r="H168">
            <v>0</v>
          </cell>
          <cell r="I168">
            <v>32</v>
          </cell>
          <cell r="J168">
            <v>4.6100000000000003</v>
          </cell>
          <cell r="K168">
            <v>4.149</v>
          </cell>
          <cell r="L168">
            <v>0.1</v>
          </cell>
          <cell r="N168">
            <v>14.752000000000002</v>
          </cell>
          <cell r="P168">
            <v>261257.92000000004</v>
          </cell>
          <cell r="Q168">
            <v>261257.92000000004</v>
          </cell>
        </row>
        <row r="169">
          <cell r="B169" t="str">
            <v>Urdaneta CITY</v>
          </cell>
          <cell r="G169">
            <v>1057</v>
          </cell>
          <cell r="H169">
            <v>0</v>
          </cell>
          <cell r="I169">
            <v>1057</v>
          </cell>
          <cell r="J169">
            <v>13.830000000000002</v>
          </cell>
          <cell r="K169">
            <v>12.446999999999999</v>
          </cell>
          <cell r="L169">
            <v>0.30000000000000004</v>
          </cell>
          <cell r="M169">
            <v>0</v>
          </cell>
          <cell r="N169">
            <v>487.27700000000004</v>
          </cell>
          <cell r="O169">
            <v>1348425.0000000002</v>
          </cell>
          <cell r="P169">
            <v>7674451.4000000013</v>
          </cell>
          <cell r="Q169">
            <v>9022876.4000000022</v>
          </cell>
        </row>
        <row r="170">
          <cell r="F170" t="str">
            <v>Reproductive</v>
          </cell>
          <cell r="G170">
            <v>855</v>
          </cell>
          <cell r="H170">
            <v>0</v>
          </cell>
          <cell r="I170">
            <v>855</v>
          </cell>
          <cell r="J170">
            <v>4.6100000000000003</v>
          </cell>
          <cell r="K170">
            <v>4.149</v>
          </cell>
          <cell r="L170">
            <v>0.1</v>
          </cell>
          <cell r="N170">
            <v>394.15500000000003</v>
          </cell>
          <cell r="P170">
            <v>6980485.0500000017</v>
          </cell>
          <cell r="Q170">
            <v>6980485.0500000017</v>
          </cell>
        </row>
        <row r="171">
          <cell r="F171" t="str">
            <v>Maturity</v>
          </cell>
          <cell r="G171">
            <v>85</v>
          </cell>
          <cell r="H171">
            <v>0</v>
          </cell>
          <cell r="I171">
            <v>85</v>
          </cell>
          <cell r="J171">
            <v>4.6100000000000003</v>
          </cell>
          <cell r="K171">
            <v>4.149</v>
          </cell>
          <cell r="L171">
            <v>0.1</v>
          </cell>
          <cell r="N171">
            <v>39.185000000000002</v>
          </cell>
          <cell r="P171">
            <v>693966.35</v>
          </cell>
          <cell r="Q171">
            <v>693966.35</v>
          </cell>
        </row>
        <row r="172">
          <cell r="F172" t="str">
            <v>Vegetative</v>
          </cell>
          <cell r="G172">
            <v>117</v>
          </cell>
          <cell r="H172">
            <v>0</v>
          </cell>
          <cell r="I172">
            <v>117</v>
          </cell>
          <cell r="J172">
            <v>4.6100000000000003</v>
          </cell>
          <cell r="K172">
            <v>4.149</v>
          </cell>
          <cell r="L172">
            <v>0.1</v>
          </cell>
          <cell r="N172">
            <v>53.937000000000005</v>
          </cell>
          <cell r="O172">
            <v>1348425.0000000002</v>
          </cell>
          <cell r="Q172">
            <v>1348425.0000000002</v>
          </cell>
        </row>
        <row r="173">
          <cell r="B173" t="str">
            <v>Asingan</v>
          </cell>
          <cell r="G173">
            <v>198</v>
          </cell>
          <cell r="H173">
            <v>0</v>
          </cell>
          <cell r="I173">
            <v>198</v>
          </cell>
          <cell r="J173">
            <v>9.2200000000000006</v>
          </cell>
          <cell r="K173">
            <v>8.298</v>
          </cell>
          <cell r="L173">
            <v>0.2</v>
          </cell>
          <cell r="M173">
            <v>0</v>
          </cell>
          <cell r="N173">
            <v>91.27800000000002</v>
          </cell>
          <cell r="O173">
            <v>0</v>
          </cell>
          <cell r="P173">
            <v>1616533.3800000004</v>
          </cell>
          <cell r="Q173">
            <v>1616533.3800000004</v>
          </cell>
        </row>
        <row r="174">
          <cell r="F174" t="str">
            <v>Reproductive</v>
          </cell>
          <cell r="G174">
            <v>120</v>
          </cell>
          <cell r="H174">
            <v>0</v>
          </cell>
          <cell r="I174">
            <v>120</v>
          </cell>
          <cell r="J174">
            <v>4.6100000000000003</v>
          </cell>
          <cell r="K174">
            <v>4.149</v>
          </cell>
          <cell r="L174">
            <v>0.1</v>
          </cell>
          <cell r="N174">
            <v>55.320000000000007</v>
          </cell>
          <cell r="P174">
            <v>979717.20000000019</v>
          </cell>
          <cell r="Q174">
            <v>979717.20000000019</v>
          </cell>
        </row>
        <row r="175">
          <cell r="F175" t="str">
            <v>Maturity</v>
          </cell>
          <cell r="G175">
            <v>78</v>
          </cell>
          <cell r="H175">
            <v>0</v>
          </cell>
          <cell r="I175">
            <v>78</v>
          </cell>
          <cell r="J175">
            <v>4.6100000000000003</v>
          </cell>
          <cell r="K175">
            <v>4.149</v>
          </cell>
          <cell r="L175">
            <v>0.1</v>
          </cell>
          <cell r="N175">
            <v>35.958000000000006</v>
          </cell>
          <cell r="P175">
            <v>636816.18000000017</v>
          </cell>
          <cell r="Q175">
            <v>636816.18000000017</v>
          </cell>
        </row>
        <row r="176">
          <cell r="B176" t="str">
            <v>Balungao</v>
          </cell>
          <cell r="G176">
            <v>725</v>
          </cell>
          <cell r="H176">
            <v>0</v>
          </cell>
          <cell r="I176">
            <v>725</v>
          </cell>
          <cell r="J176">
            <v>9.2200000000000006</v>
          </cell>
          <cell r="K176">
            <v>8.298</v>
          </cell>
          <cell r="L176">
            <v>0.2</v>
          </cell>
          <cell r="M176">
            <v>0</v>
          </cell>
          <cell r="N176">
            <v>334.22500000000008</v>
          </cell>
          <cell r="O176">
            <v>0</v>
          </cell>
          <cell r="P176">
            <v>5919124.7500000019</v>
          </cell>
          <cell r="Q176">
            <v>5919124.7500000019</v>
          </cell>
        </row>
        <row r="177">
          <cell r="F177" t="str">
            <v>Reproductive</v>
          </cell>
          <cell r="G177">
            <v>255</v>
          </cell>
          <cell r="H177">
            <v>0</v>
          </cell>
          <cell r="I177">
            <v>255</v>
          </cell>
          <cell r="J177">
            <v>4.6100000000000003</v>
          </cell>
          <cell r="K177">
            <v>4.149</v>
          </cell>
          <cell r="L177">
            <v>0.1</v>
          </cell>
          <cell r="N177">
            <v>117.55500000000002</v>
          </cell>
          <cell r="P177">
            <v>2081899.0500000003</v>
          </cell>
          <cell r="Q177">
            <v>2081899.0500000003</v>
          </cell>
        </row>
        <row r="178">
          <cell r="F178" t="str">
            <v>Maturity</v>
          </cell>
          <cell r="G178">
            <v>470</v>
          </cell>
          <cell r="H178">
            <v>0</v>
          </cell>
          <cell r="I178">
            <v>470</v>
          </cell>
          <cell r="J178">
            <v>4.6100000000000003</v>
          </cell>
          <cell r="K178">
            <v>4.149</v>
          </cell>
          <cell r="L178">
            <v>0.1</v>
          </cell>
          <cell r="N178">
            <v>216.67000000000004</v>
          </cell>
          <cell r="P178">
            <v>3837225.7000000011</v>
          </cell>
          <cell r="Q178">
            <v>3837225.7000000011</v>
          </cell>
        </row>
        <row r="179">
          <cell r="B179" t="str">
            <v>Natividad</v>
          </cell>
          <cell r="G179">
            <v>420</v>
          </cell>
          <cell r="H179">
            <v>0</v>
          </cell>
          <cell r="I179">
            <v>420</v>
          </cell>
          <cell r="J179">
            <v>9.2200000000000006</v>
          </cell>
          <cell r="K179">
            <v>8.298</v>
          </cell>
          <cell r="L179">
            <v>0.2</v>
          </cell>
          <cell r="M179">
            <v>0</v>
          </cell>
          <cell r="N179">
            <v>193.62000000000003</v>
          </cell>
          <cell r="O179">
            <v>0</v>
          </cell>
          <cell r="P179">
            <v>3429010.2000000007</v>
          </cell>
          <cell r="Q179">
            <v>3429010.2000000007</v>
          </cell>
        </row>
        <row r="180">
          <cell r="F180" t="str">
            <v>Reproductive</v>
          </cell>
          <cell r="G180">
            <v>237</v>
          </cell>
          <cell r="H180">
            <v>0</v>
          </cell>
          <cell r="I180">
            <v>237</v>
          </cell>
          <cell r="J180">
            <v>4.6100000000000003</v>
          </cell>
          <cell r="K180">
            <v>4.149</v>
          </cell>
          <cell r="L180">
            <v>0.1</v>
          </cell>
          <cell r="N180">
            <v>109.25700000000002</v>
          </cell>
          <cell r="P180">
            <v>1934941.4700000004</v>
          </cell>
          <cell r="Q180">
            <v>1934941.4700000004</v>
          </cell>
        </row>
        <row r="181">
          <cell r="F181" t="str">
            <v>Maturity</v>
          </cell>
          <cell r="G181">
            <v>183</v>
          </cell>
          <cell r="H181">
            <v>0</v>
          </cell>
          <cell r="I181">
            <v>183</v>
          </cell>
          <cell r="J181">
            <v>4.6100000000000003</v>
          </cell>
          <cell r="K181">
            <v>4.149</v>
          </cell>
          <cell r="L181">
            <v>0.1</v>
          </cell>
          <cell r="N181">
            <v>84.363000000000014</v>
          </cell>
          <cell r="P181">
            <v>1494068.7300000002</v>
          </cell>
          <cell r="Q181">
            <v>1494068.7300000002</v>
          </cell>
        </row>
        <row r="182">
          <cell r="B182" t="str">
            <v>SANTA MARIA</v>
          </cell>
          <cell r="G182">
            <v>837.1</v>
          </cell>
          <cell r="H182">
            <v>0</v>
          </cell>
          <cell r="I182">
            <v>837.1</v>
          </cell>
          <cell r="J182">
            <v>9.2200000000000006</v>
          </cell>
          <cell r="K182">
            <v>8.298</v>
          </cell>
          <cell r="L182">
            <v>0.2</v>
          </cell>
          <cell r="M182">
            <v>0</v>
          </cell>
          <cell r="N182">
            <v>385.90310000000011</v>
          </cell>
          <cell r="O182">
            <v>0</v>
          </cell>
          <cell r="P182">
            <v>6834343.9010000015</v>
          </cell>
          <cell r="Q182">
            <v>6834343.9010000015</v>
          </cell>
        </row>
        <row r="183">
          <cell r="F183" t="str">
            <v>Reproductive</v>
          </cell>
          <cell r="G183">
            <v>153.1</v>
          </cell>
          <cell r="H183">
            <v>0</v>
          </cell>
          <cell r="I183">
            <v>153.1</v>
          </cell>
          <cell r="J183">
            <v>4.6100000000000003</v>
          </cell>
          <cell r="K183">
            <v>4.149</v>
          </cell>
          <cell r="L183">
            <v>0.1</v>
          </cell>
          <cell r="N183">
            <v>70.579100000000011</v>
          </cell>
          <cell r="P183">
            <v>1249955.8610000003</v>
          </cell>
          <cell r="Q183">
            <v>1249955.8610000003</v>
          </cell>
        </row>
        <row r="184">
          <cell r="F184" t="str">
            <v>Maturity</v>
          </cell>
          <cell r="G184">
            <v>684</v>
          </cell>
          <cell r="H184">
            <v>0</v>
          </cell>
          <cell r="I184">
            <v>684</v>
          </cell>
          <cell r="J184">
            <v>4.6100000000000003</v>
          </cell>
          <cell r="K184">
            <v>4.149</v>
          </cell>
          <cell r="L184">
            <v>0.1</v>
          </cell>
          <cell r="N184">
            <v>315.32400000000007</v>
          </cell>
          <cell r="P184">
            <v>5584388.040000001</v>
          </cell>
          <cell r="Q184">
            <v>5584388.040000001</v>
          </cell>
        </row>
        <row r="185">
          <cell r="B185" t="str">
            <v>San Manuel</v>
          </cell>
          <cell r="G185">
            <v>332</v>
          </cell>
          <cell r="H185">
            <v>0</v>
          </cell>
          <cell r="I185">
            <v>332</v>
          </cell>
          <cell r="J185">
            <v>13.830000000000002</v>
          </cell>
          <cell r="K185">
            <v>13.138500000000001</v>
          </cell>
          <cell r="L185">
            <v>0.15000000000000002</v>
          </cell>
          <cell r="M185">
            <v>0</v>
          </cell>
          <cell r="N185">
            <v>76.52600000000001</v>
          </cell>
          <cell r="O185">
            <v>760650.00000000012</v>
          </cell>
          <cell r="P185">
            <v>816431</v>
          </cell>
          <cell r="Q185">
            <v>1577081</v>
          </cell>
        </row>
        <row r="186">
          <cell r="F186" t="str">
            <v>Reproductive</v>
          </cell>
          <cell r="G186">
            <v>150</v>
          </cell>
          <cell r="H186">
            <v>0</v>
          </cell>
          <cell r="I186">
            <v>150</v>
          </cell>
          <cell r="J186">
            <v>4.6100000000000003</v>
          </cell>
          <cell r="K186">
            <v>4.3795000000000002</v>
          </cell>
          <cell r="L186">
            <v>0.05</v>
          </cell>
          <cell r="N186">
            <v>34.575000000000003</v>
          </cell>
          <cell r="P186">
            <v>612323.25</v>
          </cell>
          <cell r="Q186">
            <v>612323.25</v>
          </cell>
        </row>
        <row r="187">
          <cell r="F187" t="str">
            <v>Maturity</v>
          </cell>
          <cell r="G187">
            <v>50</v>
          </cell>
          <cell r="H187">
            <v>0</v>
          </cell>
          <cell r="I187">
            <v>50</v>
          </cell>
          <cell r="J187">
            <v>4.6100000000000003</v>
          </cell>
          <cell r="K187">
            <v>4.3795000000000002</v>
          </cell>
          <cell r="L187">
            <v>0.05</v>
          </cell>
          <cell r="N187">
            <v>11.525000000000002</v>
          </cell>
          <cell r="P187">
            <v>204107.75000000003</v>
          </cell>
          <cell r="Q187">
            <v>204107.75000000003</v>
          </cell>
        </row>
        <row r="188">
          <cell r="F188" t="str">
            <v>Vegetative</v>
          </cell>
          <cell r="G188">
            <v>132</v>
          </cell>
          <cell r="H188">
            <v>0</v>
          </cell>
          <cell r="I188">
            <v>132</v>
          </cell>
          <cell r="J188">
            <v>4.6100000000000003</v>
          </cell>
          <cell r="K188">
            <v>4.3795000000000002</v>
          </cell>
          <cell r="L188">
            <v>0.05</v>
          </cell>
          <cell r="N188">
            <v>30.426000000000005</v>
          </cell>
          <cell r="O188">
            <v>760650.00000000012</v>
          </cell>
          <cell r="Q188">
            <v>760650.00000000012</v>
          </cell>
        </row>
        <row r="189">
          <cell r="B189" t="str">
            <v>San Nicolas</v>
          </cell>
          <cell r="G189">
            <v>157</v>
          </cell>
          <cell r="H189">
            <v>7</v>
          </cell>
          <cell r="I189">
            <v>150</v>
          </cell>
          <cell r="J189">
            <v>13.830000000000002</v>
          </cell>
          <cell r="K189">
            <v>8.298</v>
          </cell>
          <cell r="L189">
            <v>1.2</v>
          </cell>
          <cell r="M189">
            <v>0</v>
          </cell>
          <cell r="N189">
            <v>101.42000000000002</v>
          </cell>
          <cell r="O189">
            <v>0</v>
          </cell>
          <cell r="P189">
            <v>1756778.8000000003</v>
          </cell>
          <cell r="Q189">
            <v>1756778.8000000003</v>
          </cell>
        </row>
        <row r="190">
          <cell r="F190" t="str">
            <v>Reproductive</v>
          </cell>
          <cell r="G190">
            <v>50</v>
          </cell>
          <cell r="H190">
            <v>0</v>
          </cell>
          <cell r="I190">
            <v>50</v>
          </cell>
          <cell r="J190">
            <v>4.6100000000000003</v>
          </cell>
          <cell r="K190">
            <v>4.149</v>
          </cell>
          <cell r="L190">
            <v>0.1</v>
          </cell>
          <cell r="N190">
            <v>23.050000000000004</v>
          </cell>
          <cell r="P190">
            <v>408215.50000000006</v>
          </cell>
          <cell r="Q190">
            <v>408215.50000000006</v>
          </cell>
        </row>
        <row r="191">
          <cell r="F191" t="str">
            <v>Maturity</v>
          </cell>
          <cell r="G191">
            <v>100</v>
          </cell>
          <cell r="H191">
            <v>0</v>
          </cell>
          <cell r="I191">
            <v>100</v>
          </cell>
          <cell r="J191">
            <v>4.6100000000000003</v>
          </cell>
          <cell r="K191">
            <v>4.149</v>
          </cell>
          <cell r="L191">
            <v>0.1</v>
          </cell>
          <cell r="N191">
            <v>46.100000000000009</v>
          </cell>
          <cell r="P191">
            <v>816431.00000000012</v>
          </cell>
          <cell r="Q191">
            <v>816431.00000000012</v>
          </cell>
        </row>
        <row r="192">
          <cell r="F192" t="str">
            <v>Maturity</v>
          </cell>
          <cell r="G192">
            <v>7</v>
          </cell>
          <cell r="H192">
            <v>7</v>
          </cell>
          <cell r="I192">
            <v>0</v>
          </cell>
          <cell r="J192">
            <v>4.6100000000000003</v>
          </cell>
          <cell r="K192">
            <v>0</v>
          </cell>
          <cell r="L192">
            <v>1</v>
          </cell>
          <cell r="N192">
            <v>32.270000000000003</v>
          </cell>
          <cell r="P192">
            <v>532132.30000000005</v>
          </cell>
          <cell r="Q192">
            <v>532132.30000000005</v>
          </cell>
        </row>
        <row r="193">
          <cell r="B193" t="str">
            <v>Tayug</v>
          </cell>
          <cell r="G193">
            <v>1400</v>
          </cell>
          <cell r="H193">
            <v>0</v>
          </cell>
          <cell r="I193">
            <v>1400</v>
          </cell>
          <cell r="J193">
            <v>9.2200000000000006</v>
          </cell>
          <cell r="K193">
            <v>8.298</v>
          </cell>
          <cell r="L193">
            <v>0.2</v>
          </cell>
          <cell r="M193">
            <v>0</v>
          </cell>
          <cell r="N193">
            <v>645.40000000000009</v>
          </cell>
          <cell r="O193">
            <v>0</v>
          </cell>
          <cell r="P193">
            <v>11430034</v>
          </cell>
          <cell r="Q193">
            <v>11430034</v>
          </cell>
        </row>
        <row r="194">
          <cell r="F194" t="str">
            <v>Reproductive</v>
          </cell>
          <cell r="G194">
            <v>600</v>
          </cell>
          <cell r="H194">
            <v>0</v>
          </cell>
          <cell r="I194">
            <v>600</v>
          </cell>
          <cell r="J194">
            <v>4.6100000000000003</v>
          </cell>
          <cell r="K194">
            <v>4.149</v>
          </cell>
          <cell r="L194">
            <v>0.1</v>
          </cell>
          <cell r="N194">
            <v>276.60000000000002</v>
          </cell>
          <cell r="P194">
            <v>4898586</v>
          </cell>
          <cell r="Q194">
            <v>4898586</v>
          </cell>
        </row>
        <row r="195">
          <cell r="F195" t="str">
            <v>Maturity</v>
          </cell>
          <cell r="G195">
            <v>800</v>
          </cell>
          <cell r="H195">
            <v>0</v>
          </cell>
          <cell r="I195">
            <v>800</v>
          </cell>
          <cell r="J195">
            <v>4.6100000000000003</v>
          </cell>
          <cell r="K195">
            <v>4.149</v>
          </cell>
          <cell r="L195">
            <v>0.1</v>
          </cell>
          <cell r="N195">
            <v>368.80000000000007</v>
          </cell>
          <cell r="P195">
            <v>6531448.0000000009</v>
          </cell>
          <cell r="Q195">
            <v>6531448.0000000009</v>
          </cell>
        </row>
        <row r="196">
          <cell r="B196" t="str">
            <v>San Quintin</v>
          </cell>
          <cell r="G196">
            <v>3090</v>
          </cell>
          <cell r="H196">
            <v>0</v>
          </cell>
          <cell r="I196">
            <v>3090</v>
          </cell>
          <cell r="J196">
            <v>9.2200000000000006</v>
          </cell>
          <cell r="K196">
            <v>8.298</v>
          </cell>
          <cell r="L196">
            <v>0.2</v>
          </cell>
          <cell r="M196">
            <v>0</v>
          </cell>
          <cell r="N196">
            <v>1424.49</v>
          </cell>
          <cell r="O196">
            <v>0</v>
          </cell>
          <cell r="P196">
            <v>25227717.900000002</v>
          </cell>
          <cell r="Q196">
            <v>25227717.900000002</v>
          </cell>
        </row>
        <row r="197">
          <cell r="F197" t="str">
            <v>Reproductive</v>
          </cell>
          <cell r="G197">
            <v>2300</v>
          </cell>
          <cell r="H197">
            <v>0</v>
          </cell>
          <cell r="I197">
            <v>2300</v>
          </cell>
          <cell r="J197">
            <v>4.6100000000000003</v>
          </cell>
          <cell r="K197">
            <v>4.149</v>
          </cell>
          <cell r="L197">
            <v>0.1</v>
          </cell>
          <cell r="N197">
            <v>1060.3</v>
          </cell>
          <cell r="P197">
            <v>18777913</v>
          </cell>
          <cell r="Q197">
            <v>18777913</v>
          </cell>
        </row>
        <row r="198">
          <cell r="F198" t="str">
            <v>Maturity</v>
          </cell>
          <cell r="G198">
            <v>790</v>
          </cell>
          <cell r="H198">
            <v>0</v>
          </cell>
          <cell r="I198">
            <v>790</v>
          </cell>
          <cell r="J198">
            <v>4.6100000000000003</v>
          </cell>
          <cell r="K198">
            <v>4.149</v>
          </cell>
          <cell r="L198">
            <v>0.1</v>
          </cell>
          <cell r="N198">
            <v>364.19000000000005</v>
          </cell>
          <cell r="P198">
            <v>6449804.9000000013</v>
          </cell>
          <cell r="Q198">
            <v>6449804.9000000013</v>
          </cell>
        </row>
        <row r="199">
          <cell r="B199" t="str">
            <v>Umingan</v>
          </cell>
          <cell r="G199">
            <v>3362.6</v>
          </cell>
          <cell r="H199">
            <v>0</v>
          </cell>
          <cell r="I199">
            <v>3362.6</v>
          </cell>
          <cell r="J199">
            <v>16.100000000000001</v>
          </cell>
          <cell r="K199">
            <v>14.49</v>
          </cell>
          <cell r="L199">
            <v>0.4</v>
          </cell>
          <cell r="M199">
            <v>0</v>
          </cell>
          <cell r="N199">
            <v>1276.2616000000003</v>
          </cell>
          <cell r="O199">
            <v>0</v>
          </cell>
          <cell r="P199">
            <v>22602592.936000001</v>
          </cell>
          <cell r="Q199">
            <v>22602592.936000001</v>
          </cell>
        </row>
        <row r="200">
          <cell r="C200" t="str">
            <v>Irrigated</v>
          </cell>
          <cell r="F200" t="str">
            <v>Reproductive</v>
          </cell>
          <cell r="G200">
            <v>151.6</v>
          </cell>
          <cell r="H200">
            <v>0</v>
          </cell>
          <cell r="I200">
            <v>151.6</v>
          </cell>
          <cell r="J200">
            <v>4.6100000000000003</v>
          </cell>
          <cell r="K200">
            <v>4.149</v>
          </cell>
          <cell r="L200">
            <v>0.1</v>
          </cell>
          <cell r="N200">
            <v>69.887600000000006</v>
          </cell>
          <cell r="P200">
            <v>1237709.3960000002</v>
          </cell>
          <cell r="Q200">
            <v>1237709.3960000002</v>
          </cell>
        </row>
        <row r="201">
          <cell r="F201" t="str">
            <v>Maturity</v>
          </cell>
          <cell r="G201">
            <v>870</v>
          </cell>
          <cell r="H201">
            <v>0</v>
          </cell>
          <cell r="I201">
            <v>870</v>
          </cell>
          <cell r="J201">
            <v>4.6100000000000003</v>
          </cell>
          <cell r="K201">
            <v>4.149</v>
          </cell>
          <cell r="L201">
            <v>0.1</v>
          </cell>
          <cell r="N201">
            <v>401.07000000000005</v>
          </cell>
          <cell r="P201">
            <v>7102949.7000000011</v>
          </cell>
          <cell r="Q201">
            <v>7102949.7000000011</v>
          </cell>
        </row>
        <row r="202">
          <cell r="C202" t="str">
            <v>Rainfed</v>
          </cell>
          <cell r="F202" t="str">
            <v>Reproductive</v>
          </cell>
          <cell r="G202">
            <v>541</v>
          </cell>
          <cell r="H202">
            <v>0</v>
          </cell>
          <cell r="I202">
            <v>541</v>
          </cell>
          <cell r="J202">
            <v>3.44</v>
          </cell>
          <cell r="K202">
            <v>3.0960000000000001</v>
          </cell>
          <cell r="L202">
            <v>0.1</v>
          </cell>
          <cell r="N202">
            <v>186.10400000000001</v>
          </cell>
          <cell r="P202">
            <v>3295901.8400000003</v>
          </cell>
          <cell r="Q202">
            <v>3295901.8400000003</v>
          </cell>
        </row>
        <row r="203">
          <cell r="F203" t="str">
            <v>Maturity</v>
          </cell>
          <cell r="G203">
            <v>1800</v>
          </cell>
          <cell r="H203">
            <v>0</v>
          </cell>
          <cell r="I203">
            <v>1800</v>
          </cell>
          <cell r="J203">
            <v>3.44</v>
          </cell>
          <cell r="K203">
            <v>3.0960000000000001</v>
          </cell>
          <cell r="L203">
            <v>0.1</v>
          </cell>
          <cell r="N203">
            <v>619.20000000000005</v>
          </cell>
          <cell r="P203">
            <v>10966032</v>
          </cell>
          <cell r="Q203">
            <v>10966032</v>
          </cell>
        </row>
        <row r="204">
          <cell r="B204" t="str">
            <v>Rosales</v>
          </cell>
          <cell r="F204" t="str">
            <v>Reproductive</v>
          </cell>
          <cell r="G204">
            <v>402</v>
          </cell>
          <cell r="H204">
            <v>0</v>
          </cell>
          <cell r="I204">
            <v>402</v>
          </cell>
          <cell r="J204">
            <v>4.6100000000000003</v>
          </cell>
          <cell r="K204">
            <v>4.149</v>
          </cell>
          <cell r="L204">
            <v>0.1</v>
          </cell>
          <cell r="N204">
            <v>185.322</v>
          </cell>
          <cell r="P204">
            <v>3282052.62</v>
          </cell>
          <cell r="Q204">
            <v>3282052.62</v>
          </cell>
        </row>
      </sheetData>
      <sheetData sheetId="16">
        <row r="16">
          <cell r="B16" t="str">
            <v>Infanta</v>
          </cell>
          <cell r="D16" t="str">
            <v>Reproductive</v>
          </cell>
          <cell r="F16">
            <v>100</v>
          </cell>
          <cell r="G16">
            <v>100</v>
          </cell>
          <cell r="H16">
            <v>0.1</v>
          </cell>
          <cell r="I16">
            <v>4.3499999999999996</v>
          </cell>
          <cell r="J16">
            <v>43.5</v>
          </cell>
          <cell r="K16">
            <v>121450</v>
          </cell>
        </row>
        <row r="17">
          <cell r="B17" t="str">
            <v>Mabini</v>
          </cell>
          <cell r="D17" t="str">
            <v>Reproductive</v>
          </cell>
          <cell r="F17">
            <v>75</v>
          </cell>
          <cell r="G17">
            <v>75</v>
          </cell>
          <cell r="H17">
            <v>0.1</v>
          </cell>
          <cell r="I17">
            <v>4.3499999999999996</v>
          </cell>
          <cell r="J17">
            <v>32.625</v>
          </cell>
          <cell r="K17">
            <v>91087.5</v>
          </cell>
        </row>
        <row r="18">
          <cell r="B18" t="str">
            <v>Dasol</v>
          </cell>
          <cell r="F18">
            <v>1320</v>
          </cell>
          <cell r="G18">
            <v>1320</v>
          </cell>
          <cell r="H18">
            <v>0.5</v>
          </cell>
          <cell r="I18">
            <v>8.6999999999999993</v>
          </cell>
          <cell r="J18">
            <v>1435.5</v>
          </cell>
          <cell r="K18">
            <v>4384380</v>
          </cell>
        </row>
        <row r="19">
          <cell r="D19" t="str">
            <v>Maturity</v>
          </cell>
          <cell r="F19">
            <v>270</v>
          </cell>
          <cell r="G19">
            <v>270</v>
          </cell>
          <cell r="H19">
            <v>0.25</v>
          </cell>
          <cell r="I19">
            <v>4.3499999999999996</v>
          </cell>
          <cell r="J19">
            <v>293.625</v>
          </cell>
          <cell r="K19">
            <v>896805</v>
          </cell>
        </row>
        <row r="20">
          <cell r="D20" t="str">
            <v>Reproductive</v>
          </cell>
          <cell r="F20">
            <v>1050</v>
          </cell>
          <cell r="G20">
            <v>1050</v>
          </cell>
          <cell r="H20">
            <v>0.25</v>
          </cell>
          <cell r="I20">
            <v>4.3499999999999996</v>
          </cell>
          <cell r="J20">
            <v>1141.875</v>
          </cell>
          <cell r="K20">
            <v>3487575</v>
          </cell>
        </row>
        <row r="21">
          <cell r="B21" t="str">
            <v>Agno</v>
          </cell>
          <cell r="D21" t="str">
            <v>Maturity</v>
          </cell>
          <cell r="F21">
            <v>50</v>
          </cell>
          <cell r="G21">
            <v>50</v>
          </cell>
          <cell r="H21">
            <v>0.25</v>
          </cell>
          <cell r="I21">
            <v>4.3499999999999996</v>
          </cell>
          <cell r="J21">
            <v>54.374999999999993</v>
          </cell>
          <cell r="K21">
            <v>166075</v>
          </cell>
        </row>
        <row r="22">
          <cell r="B22" t="str">
            <v>Bolinao</v>
          </cell>
          <cell r="D22" t="str">
            <v>Maturity</v>
          </cell>
          <cell r="F22">
            <v>1202</v>
          </cell>
          <cell r="G22">
            <v>1202</v>
          </cell>
          <cell r="H22">
            <v>0.12</v>
          </cell>
          <cell r="I22">
            <v>4.3499999999999996</v>
          </cell>
          <cell r="J22">
            <v>627.44399999999985</v>
          </cell>
          <cell r="K22">
            <v>1916372.6399999997</v>
          </cell>
        </row>
        <row r="23">
          <cell r="B23" t="str">
            <v>Burgos</v>
          </cell>
          <cell r="C23">
            <v>1875</v>
          </cell>
          <cell r="D23" t="str">
            <v>Maturity</v>
          </cell>
          <cell r="F23">
            <v>583.54999999999995</v>
          </cell>
          <cell r="G23">
            <v>583.54999999999995</v>
          </cell>
          <cell r="H23">
            <v>0.25</v>
          </cell>
          <cell r="I23">
            <v>4.3499999999999996</v>
          </cell>
          <cell r="J23">
            <v>634.61062499999991</v>
          </cell>
          <cell r="K23">
            <v>1938261.325</v>
          </cell>
        </row>
        <row r="24">
          <cell r="B24" t="str">
            <v>District II</v>
          </cell>
          <cell r="D24">
            <v>0</v>
          </cell>
          <cell r="E24">
            <v>0</v>
          </cell>
          <cell r="F24">
            <v>5990</v>
          </cell>
          <cell r="G24">
            <v>5990</v>
          </cell>
          <cell r="J24">
            <v>3677.9250000000002</v>
          </cell>
          <cell r="K24">
            <v>11344835</v>
          </cell>
        </row>
        <row r="25">
          <cell r="B25" t="str">
            <v>Mangatarem</v>
          </cell>
          <cell r="F25">
            <v>5650</v>
          </cell>
          <cell r="G25">
            <v>5650</v>
          </cell>
          <cell r="H25">
            <v>0.39999999999999997</v>
          </cell>
          <cell r="I25">
            <v>13.049999999999999</v>
          </cell>
          <cell r="J25">
            <v>3338.625</v>
          </cell>
          <cell r="K25">
            <v>10397525</v>
          </cell>
        </row>
        <row r="26">
          <cell r="D26" t="str">
            <v>Maturity</v>
          </cell>
          <cell r="F26">
            <v>1950</v>
          </cell>
          <cell r="G26">
            <v>1950</v>
          </cell>
          <cell r="H26">
            <v>0.25</v>
          </cell>
          <cell r="I26">
            <v>4.3499999999999996</v>
          </cell>
          <cell r="J26">
            <v>2120.625</v>
          </cell>
          <cell r="K26">
            <v>6476925</v>
          </cell>
        </row>
        <row r="27">
          <cell r="D27" t="str">
            <v>Reproductive</v>
          </cell>
          <cell r="F27">
            <v>1900</v>
          </cell>
          <cell r="G27">
            <v>1900</v>
          </cell>
          <cell r="H27">
            <v>0.1</v>
          </cell>
          <cell r="I27">
            <v>4.3499999999999996</v>
          </cell>
          <cell r="J27">
            <v>826.49999999999989</v>
          </cell>
          <cell r="K27">
            <v>2307550</v>
          </cell>
        </row>
        <row r="28">
          <cell r="D28" t="str">
            <v>Vegetative</v>
          </cell>
          <cell r="F28">
            <v>1800</v>
          </cell>
          <cell r="G28">
            <v>1800</v>
          </cell>
          <cell r="H28">
            <v>0.05</v>
          </cell>
          <cell r="I28">
            <v>4.3499999999999996</v>
          </cell>
          <cell r="J28">
            <v>391.49999999999994</v>
          </cell>
          <cell r="K28">
            <v>1093050</v>
          </cell>
        </row>
        <row r="29">
          <cell r="D29" t="str">
            <v>Seedlings</v>
          </cell>
          <cell r="E29" t="str">
            <v>800 bags</v>
          </cell>
          <cell r="K29">
            <v>520000</v>
          </cell>
        </row>
        <row r="30">
          <cell r="B30" t="str">
            <v>Lingayen</v>
          </cell>
          <cell r="D30" t="str">
            <v>Reproductive</v>
          </cell>
          <cell r="F30">
            <v>200</v>
          </cell>
          <cell r="G30">
            <v>200</v>
          </cell>
          <cell r="H30">
            <v>0.25</v>
          </cell>
          <cell r="I30">
            <v>4.3499999999999996</v>
          </cell>
          <cell r="J30">
            <v>217.49999999999997</v>
          </cell>
          <cell r="K30">
            <v>607250</v>
          </cell>
        </row>
        <row r="31">
          <cell r="B31" t="str">
            <v>Aguilar</v>
          </cell>
          <cell r="D31" t="str">
            <v>Maturity</v>
          </cell>
          <cell r="F31">
            <v>140</v>
          </cell>
          <cell r="G31">
            <v>140</v>
          </cell>
          <cell r="H31">
            <v>0.2</v>
          </cell>
          <cell r="I31">
            <v>4.3499999999999996</v>
          </cell>
          <cell r="J31">
            <v>121.79999999999998</v>
          </cell>
          <cell r="K31">
            <v>340060</v>
          </cell>
        </row>
        <row r="32">
          <cell r="B32" t="str">
            <v>District III</v>
          </cell>
          <cell r="D32">
            <v>0</v>
          </cell>
          <cell r="E32">
            <v>0</v>
          </cell>
          <cell r="F32">
            <v>228</v>
          </cell>
          <cell r="G32">
            <v>228</v>
          </cell>
          <cell r="J32">
            <v>247.95</v>
          </cell>
          <cell r="K32">
            <v>692265</v>
          </cell>
        </row>
        <row r="33">
          <cell r="B33" t="str">
            <v>Malasiqui</v>
          </cell>
          <cell r="C33">
            <v>0</v>
          </cell>
          <cell r="D33" t="str">
            <v>Reproductive</v>
          </cell>
          <cell r="E33">
            <v>0</v>
          </cell>
          <cell r="F33">
            <v>228</v>
          </cell>
          <cell r="G33">
            <v>228</v>
          </cell>
          <cell r="H33">
            <v>0.25</v>
          </cell>
          <cell r="I33">
            <v>4.3499999999999996</v>
          </cell>
          <cell r="J33">
            <v>247.95</v>
          </cell>
          <cell r="K33">
            <v>692265</v>
          </cell>
        </row>
        <row r="34">
          <cell r="B34" t="str">
            <v>District V</v>
          </cell>
          <cell r="D34">
            <v>0</v>
          </cell>
          <cell r="E34">
            <v>0</v>
          </cell>
          <cell r="F34">
            <v>1332</v>
          </cell>
          <cell r="G34">
            <v>1332</v>
          </cell>
          <cell r="J34">
            <v>733.84500000000003</v>
          </cell>
          <cell r="K34">
            <v>2097468.1</v>
          </cell>
        </row>
        <row r="35">
          <cell r="F35">
            <v>1332</v>
          </cell>
          <cell r="G35">
            <v>1332</v>
          </cell>
          <cell r="H35">
            <v>0.7</v>
          </cell>
          <cell r="I35">
            <v>8.6999999999999993</v>
          </cell>
          <cell r="J35">
            <v>733.84500000000003</v>
          </cell>
          <cell r="K35">
            <v>2097468.1</v>
          </cell>
        </row>
        <row r="36">
          <cell r="B36" t="str">
            <v>Villasis</v>
          </cell>
          <cell r="C36">
            <v>1327</v>
          </cell>
          <cell r="D36" t="str">
            <v>Maturity</v>
          </cell>
          <cell r="E36">
            <v>0</v>
          </cell>
          <cell r="F36">
            <v>71</v>
          </cell>
          <cell r="G36">
            <v>71</v>
          </cell>
          <cell r="H36">
            <v>0.6</v>
          </cell>
          <cell r="I36">
            <v>4.3499999999999996</v>
          </cell>
          <cell r="J36">
            <v>185.31</v>
          </cell>
          <cell r="K36">
            <v>565983.6</v>
          </cell>
        </row>
        <row r="37">
          <cell r="D37" t="str">
            <v>Reproductive</v>
          </cell>
          <cell r="E37">
            <v>0</v>
          </cell>
          <cell r="F37">
            <v>1261</v>
          </cell>
          <cell r="G37">
            <v>1261</v>
          </cell>
          <cell r="H37">
            <v>0.1</v>
          </cell>
          <cell r="I37">
            <v>4.3499999999999996</v>
          </cell>
          <cell r="J37">
            <v>548.53499999999997</v>
          </cell>
          <cell r="K37">
            <v>1531484.5</v>
          </cell>
        </row>
        <row r="38">
          <cell r="B38" t="str">
            <v>District VI</v>
          </cell>
          <cell r="D38">
            <v>0</v>
          </cell>
          <cell r="E38">
            <v>0</v>
          </cell>
          <cell r="F38">
            <v>125</v>
          </cell>
          <cell r="G38">
            <v>125</v>
          </cell>
          <cell r="J38">
            <v>108.74999999999999</v>
          </cell>
          <cell r="K38">
            <v>332150</v>
          </cell>
        </row>
        <row r="39">
          <cell r="B39" t="str">
            <v>Natividad</v>
          </cell>
          <cell r="C39">
            <v>0</v>
          </cell>
          <cell r="D39" t="str">
            <v>Reproductive</v>
          </cell>
          <cell r="E39">
            <v>0</v>
          </cell>
          <cell r="F39">
            <v>125</v>
          </cell>
          <cell r="G39">
            <v>125</v>
          </cell>
          <cell r="H39">
            <v>0.2</v>
          </cell>
          <cell r="I39">
            <v>4.3499999999999996</v>
          </cell>
          <cell r="J39">
            <v>108.74999999999999</v>
          </cell>
          <cell r="K39">
            <v>332150</v>
          </cell>
        </row>
        <row r="43">
          <cell r="B43" t="str">
            <v>ROSARIO</v>
          </cell>
          <cell r="F43">
            <v>160</v>
          </cell>
          <cell r="G43">
            <v>160</v>
          </cell>
          <cell r="H43">
            <v>0.30000000000000004</v>
          </cell>
          <cell r="I43">
            <v>9.6</v>
          </cell>
          <cell r="J43">
            <v>105.6</v>
          </cell>
          <cell r="K43">
            <v>278600</v>
          </cell>
        </row>
        <row r="44">
          <cell r="C44">
            <v>1842</v>
          </cell>
          <cell r="D44" t="str">
            <v>Reproductive</v>
          </cell>
          <cell r="E44">
            <v>0</v>
          </cell>
          <cell r="F44">
            <v>60</v>
          </cell>
          <cell r="G44">
            <v>60</v>
          </cell>
          <cell r="H44">
            <v>0.2</v>
          </cell>
          <cell r="I44">
            <v>4.8</v>
          </cell>
          <cell r="J44">
            <v>57.599999999999994</v>
          </cell>
          <cell r="K44">
            <v>145740</v>
          </cell>
        </row>
        <row r="45">
          <cell r="D45" t="str">
            <v>Maturity</v>
          </cell>
          <cell r="E45">
            <v>0</v>
          </cell>
          <cell r="F45">
            <v>100</v>
          </cell>
          <cell r="G45">
            <v>100</v>
          </cell>
          <cell r="H45">
            <v>0.1</v>
          </cell>
          <cell r="I45">
            <v>4.8</v>
          </cell>
          <cell r="J45">
            <v>48</v>
          </cell>
          <cell r="K45">
            <v>132860</v>
          </cell>
        </row>
      </sheetData>
      <sheetData sheetId="17">
        <row r="22">
          <cell r="B22" t="str">
            <v>Bani</v>
          </cell>
          <cell r="E22">
            <v>15</v>
          </cell>
          <cell r="H22">
            <v>0</v>
          </cell>
          <cell r="I22">
            <v>15</v>
          </cell>
          <cell r="J22">
            <v>15</v>
          </cell>
          <cell r="S22">
            <v>11.25</v>
          </cell>
          <cell r="T22">
            <v>11.25</v>
          </cell>
          <cell r="W22">
            <v>185625</v>
          </cell>
          <cell r="X22">
            <v>185625</v>
          </cell>
          <cell r="Y22">
            <v>185625</v>
          </cell>
        </row>
        <row r="23">
          <cell r="C23" t="str">
            <v>Irrigated</v>
          </cell>
          <cell r="E23">
            <v>15</v>
          </cell>
          <cell r="F23">
            <v>2115</v>
          </cell>
          <cell r="G23" t="str">
            <v>Maturity</v>
          </cell>
          <cell r="I23">
            <v>15</v>
          </cell>
          <cell r="J23">
            <v>15</v>
          </cell>
          <cell r="K23">
            <v>5</v>
          </cell>
          <cell r="L23">
            <v>4.25</v>
          </cell>
          <cell r="M23">
            <v>0.15</v>
          </cell>
          <cell r="S23">
            <v>11.25</v>
          </cell>
          <cell r="T23">
            <v>11.25</v>
          </cell>
          <cell r="U23">
            <v>16.5</v>
          </cell>
          <cell r="W23">
            <v>185625</v>
          </cell>
          <cell r="X23">
            <v>185625</v>
          </cell>
          <cell r="Y23">
            <v>185625</v>
          </cell>
        </row>
        <row r="24">
          <cell r="B24" t="str">
            <v>Mabini</v>
          </cell>
          <cell r="E24">
            <v>45</v>
          </cell>
          <cell r="H24">
            <v>0</v>
          </cell>
          <cell r="I24">
            <v>46</v>
          </cell>
          <cell r="J24">
            <v>46</v>
          </cell>
          <cell r="R24">
            <v>0</v>
          </cell>
          <cell r="S24">
            <v>34.5</v>
          </cell>
          <cell r="T24">
            <v>34.5</v>
          </cell>
          <cell r="W24">
            <v>569250</v>
          </cell>
          <cell r="X24">
            <v>569250</v>
          </cell>
          <cell r="Y24">
            <v>569250</v>
          </cell>
        </row>
        <row r="25">
          <cell r="C25" t="str">
            <v>Irrigated</v>
          </cell>
          <cell r="E25">
            <v>45</v>
          </cell>
          <cell r="F25">
            <v>1698</v>
          </cell>
          <cell r="G25" t="str">
            <v>Maturity</v>
          </cell>
          <cell r="I25">
            <v>46</v>
          </cell>
          <cell r="J25">
            <v>46</v>
          </cell>
          <cell r="K25">
            <v>5</v>
          </cell>
          <cell r="L25">
            <v>4.25</v>
          </cell>
          <cell r="M25">
            <v>0.15</v>
          </cell>
          <cell r="S25">
            <v>34.5</v>
          </cell>
          <cell r="T25">
            <v>34.5</v>
          </cell>
          <cell r="U25">
            <v>16.5</v>
          </cell>
          <cell r="W25">
            <v>569250</v>
          </cell>
          <cell r="X25">
            <v>569250</v>
          </cell>
          <cell r="Y25">
            <v>569250</v>
          </cell>
        </row>
        <row r="26">
          <cell r="B26" t="str">
            <v>Labrador</v>
          </cell>
          <cell r="E26">
            <v>16</v>
          </cell>
          <cell r="I26">
            <v>15</v>
          </cell>
          <cell r="J26">
            <v>15</v>
          </cell>
          <cell r="P26">
            <v>60750</v>
          </cell>
          <cell r="Q26">
            <v>60750</v>
          </cell>
          <cell r="Y26">
            <v>60750</v>
          </cell>
        </row>
        <row r="27">
          <cell r="C27" t="str">
            <v>Irrigated</v>
          </cell>
          <cell r="E27">
            <v>16</v>
          </cell>
          <cell r="F27">
            <v>75</v>
          </cell>
          <cell r="G27" t="str">
            <v>Vegetative</v>
          </cell>
          <cell r="I27">
            <v>15</v>
          </cell>
          <cell r="J27">
            <v>15</v>
          </cell>
          <cell r="K27">
            <v>5</v>
          </cell>
          <cell r="L27">
            <v>4.25</v>
          </cell>
          <cell r="M27">
            <v>0.15</v>
          </cell>
          <cell r="N27">
            <v>27000</v>
          </cell>
          <cell r="P27">
            <v>60750</v>
          </cell>
          <cell r="Q27">
            <v>60750</v>
          </cell>
          <cell r="Y27">
            <v>60750</v>
          </cell>
        </row>
        <row r="28">
          <cell r="B28" t="str">
            <v>Mangatarem</v>
          </cell>
          <cell r="E28">
            <v>90</v>
          </cell>
          <cell r="H28">
            <v>15.5</v>
          </cell>
          <cell r="I28">
            <v>82.05</v>
          </cell>
          <cell r="J28">
            <v>97.55</v>
          </cell>
          <cell r="N28">
            <v>54000</v>
          </cell>
          <cell r="O28">
            <v>418500</v>
          </cell>
          <cell r="P28">
            <v>327240</v>
          </cell>
          <cell r="Q28">
            <v>745740</v>
          </cell>
          <cell r="R28">
            <v>0</v>
          </cell>
          <cell r="S28">
            <v>2.8125</v>
          </cell>
          <cell r="T28">
            <v>2.8125</v>
          </cell>
          <cell r="V28">
            <v>0</v>
          </cell>
          <cell r="W28">
            <v>45000</v>
          </cell>
          <cell r="X28">
            <v>45000</v>
          </cell>
          <cell r="Y28">
            <v>790740</v>
          </cell>
        </row>
        <row r="29">
          <cell r="C29" t="str">
            <v>Irrigated</v>
          </cell>
          <cell r="E29">
            <v>90</v>
          </cell>
          <cell r="F29">
            <v>4666</v>
          </cell>
          <cell r="G29" t="str">
            <v>Reproductive</v>
          </cell>
          <cell r="I29">
            <v>1.25</v>
          </cell>
          <cell r="J29">
            <v>1.25</v>
          </cell>
          <cell r="K29">
            <v>5</v>
          </cell>
          <cell r="L29">
            <v>2.75</v>
          </cell>
          <cell r="M29">
            <v>0.45</v>
          </cell>
          <cell r="S29">
            <v>2.8125</v>
          </cell>
          <cell r="T29">
            <v>2.8125</v>
          </cell>
          <cell r="U29">
            <v>16</v>
          </cell>
          <cell r="W29">
            <v>45000</v>
          </cell>
          <cell r="X29">
            <v>45000</v>
          </cell>
          <cell r="Y29">
            <v>45000</v>
          </cell>
        </row>
        <row r="30">
          <cell r="C30" t="str">
            <v>Rainfed</v>
          </cell>
          <cell r="G30" t="str">
            <v>Seedling</v>
          </cell>
          <cell r="H30">
            <v>15.5</v>
          </cell>
          <cell r="J30">
            <v>15.5</v>
          </cell>
          <cell r="K30">
            <v>5</v>
          </cell>
          <cell r="M30">
            <v>1</v>
          </cell>
          <cell r="N30">
            <v>27000</v>
          </cell>
          <cell r="O30">
            <v>418500</v>
          </cell>
          <cell r="Q30">
            <v>418500</v>
          </cell>
          <cell r="Y30">
            <v>418500</v>
          </cell>
        </row>
        <row r="31">
          <cell r="C31" t="str">
            <v>Rainfed</v>
          </cell>
          <cell r="G31" t="str">
            <v>Vegetative</v>
          </cell>
          <cell r="I31">
            <v>80.8</v>
          </cell>
          <cell r="J31">
            <v>80.8</v>
          </cell>
          <cell r="K31">
            <v>5</v>
          </cell>
          <cell r="L31">
            <v>4.25</v>
          </cell>
          <cell r="M31">
            <v>0.15</v>
          </cell>
          <cell r="N31">
            <v>27000</v>
          </cell>
          <cell r="P31">
            <v>327240</v>
          </cell>
          <cell r="Q31">
            <v>327240</v>
          </cell>
          <cell r="Y31">
            <v>327240</v>
          </cell>
        </row>
        <row r="32">
          <cell r="B32" t="str">
            <v>Santo Tomas</v>
          </cell>
          <cell r="E32">
            <v>70</v>
          </cell>
          <cell r="H32">
            <v>0</v>
          </cell>
          <cell r="I32">
            <v>76.5</v>
          </cell>
          <cell r="J32">
            <v>76.5</v>
          </cell>
          <cell r="R32">
            <v>0</v>
          </cell>
          <cell r="S32">
            <v>57.375</v>
          </cell>
          <cell r="T32">
            <v>57.375</v>
          </cell>
          <cell r="V32">
            <v>0</v>
          </cell>
          <cell r="W32">
            <v>946687.5</v>
          </cell>
          <cell r="X32">
            <v>946687.5</v>
          </cell>
          <cell r="Y32">
            <v>946687.5</v>
          </cell>
        </row>
        <row r="33">
          <cell r="C33" t="str">
            <v>Irrigated</v>
          </cell>
          <cell r="E33">
            <v>70</v>
          </cell>
          <cell r="F33">
            <v>163</v>
          </cell>
          <cell r="G33" t="str">
            <v>Maturity</v>
          </cell>
          <cell r="I33">
            <v>76.5</v>
          </cell>
          <cell r="J33">
            <v>76.5</v>
          </cell>
          <cell r="K33">
            <v>5</v>
          </cell>
          <cell r="L33">
            <v>4.25</v>
          </cell>
          <cell r="M33">
            <v>0.15</v>
          </cell>
          <cell r="S33">
            <v>57.375</v>
          </cell>
          <cell r="T33">
            <v>57.375</v>
          </cell>
          <cell r="U33">
            <v>16.5</v>
          </cell>
          <cell r="W33">
            <v>946687.5</v>
          </cell>
          <cell r="X33">
            <v>946687.5</v>
          </cell>
          <cell r="Y33">
            <v>946687.5</v>
          </cell>
        </row>
        <row r="34">
          <cell r="B34" t="str">
            <v>Sison</v>
          </cell>
          <cell r="E34">
            <v>20</v>
          </cell>
          <cell r="H34">
            <v>0</v>
          </cell>
          <cell r="I34">
            <v>23.85</v>
          </cell>
          <cell r="J34">
            <v>23.85</v>
          </cell>
          <cell r="R34">
            <v>0</v>
          </cell>
          <cell r="S34">
            <v>17.887499999999999</v>
          </cell>
          <cell r="T34">
            <v>17.887499999999999</v>
          </cell>
          <cell r="V34">
            <v>0</v>
          </cell>
          <cell r="W34">
            <v>295143.75</v>
          </cell>
          <cell r="X34">
            <v>295143.75</v>
          </cell>
          <cell r="Y34">
            <v>295143.75</v>
          </cell>
        </row>
        <row r="35">
          <cell r="C35" t="str">
            <v>Irrigated</v>
          </cell>
          <cell r="E35">
            <v>20</v>
          </cell>
          <cell r="F35">
            <v>1959</v>
          </cell>
          <cell r="G35" t="str">
            <v>Maturity</v>
          </cell>
          <cell r="I35">
            <v>23.85</v>
          </cell>
          <cell r="J35">
            <v>23.85</v>
          </cell>
          <cell r="K35">
            <v>5</v>
          </cell>
          <cell r="L35">
            <v>4.25</v>
          </cell>
          <cell r="M35">
            <v>0.15</v>
          </cell>
          <cell r="S35">
            <v>17.887499999999999</v>
          </cell>
          <cell r="T35">
            <v>17.887499999999999</v>
          </cell>
          <cell r="U35">
            <v>16.5</v>
          </cell>
          <cell r="W35">
            <v>295143.75</v>
          </cell>
          <cell r="X35">
            <v>295143.75</v>
          </cell>
          <cell r="Y35">
            <v>295143.75</v>
          </cell>
        </row>
        <row r="36">
          <cell r="B36" t="str">
            <v>Urdaneta</v>
          </cell>
          <cell r="E36">
            <v>13</v>
          </cell>
          <cell r="H36">
            <v>0</v>
          </cell>
          <cell r="I36">
            <v>13.98</v>
          </cell>
          <cell r="J36">
            <v>13.98</v>
          </cell>
          <cell r="R36">
            <v>0</v>
          </cell>
          <cell r="S36">
            <v>10.485000000000001</v>
          </cell>
          <cell r="T36">
            <v>10.485000000000001</v>
          </cell>
          <cell r="V36">
            <v>0</v>
          </cell>
          <cell r="W36">
            <v>173002.50000000003</v>
          </cell>
          <cell r="X36">
            <v>173002.50000000003</v>
          </cell>
          <cell r="Y36">
            <v>173002.50000000003</v>
          </cell>
        </row>
        <row r="37">
          <cell r="C37" t="str">
            <v>Irrigated</v>
          </cell>
          <cell r="E37">
            <v>13</v>
          </cell>
          <cell r="F37">
            <v>515</v>
          </cell>
          <cell r="G37" t="str">
            <v>Maturity</v>
          </cell>
          <cell r="I37">
            <v>13.98</v>
          </cell>
          <cell r="J37">
            <v>13.98</v>
          </cell>
          <cell r="K37">
            <v>5</v>
          </cell>
          <cell r="L37">
            <v>4.25</v>
          </cell>
          <cell r="M37">
            <v>0.15</v>
          </cell>
          <cell r="S37">
            <v>10.485000000000001</v>
          </cell>
          <cell r="T37">
            <v>10.485000000000001</v>
          </cell>
          <cell r="U37">
            <v>16.5</v>
          </cell>
          <cell r="W37">
            <v>173002.50000000003</v>
          </cell>
          <cell r="X37">
            <v>173002.50000000003</v>
          </cell>
          <cell r="Y37">
            <v>173002.50000000003</v>
          </cell>
        </row>
        <row r="38">
          <cell r="B38" t="str">
            <v>Asingan</v>
          </cell>
          <cell r="E38">
            <v>90</v>
          </cell>
          <cell r="I38">
            <v>98.5</v>
          </cell>
          <cell r="J38">
            <v>98.5</v>
          </cell>
          <cell r="S38">
            <v>124.875</v>
          </cell>
          <cell r="T38">
            <v>124.875</v>
          </cell>
          <cell r="W38">
            <v>2060437.5</v>
          </cell>
          <cell r="X38">
            <v>2060437.5</v>
          </cell>
          <cell r="Y38">
            <v>2060437.5</v>
          </cell>
        </row>
        <row r="39">
          <cell r="C39" t="str">
            <v>Irrigated</v>
          </cell>
          <cell r="E39">
            <v>90</v>
          </cell>
          <cell r="F39">
            <v>711</v>
          </cell>
          <cell r="G39" t="str">
            <v>Reproductive</v>
          </cell>
          <cell r="I39">
            <v>34</v>
          </cell>
          <cell r="J39">
            <v>34</v>
          </cell>
          <cell r="K39">
            <v>5</v>
          </cell>
          <cell r="L39">
            <v>2.75</v>
          </cell>
          <cell r="M39">
            <v>0.45</v>
          </cell>
          <cell r="S39">
            <v>76.5</v>
          </cell>
          <cell r="T39">
            <v>76.5</v>
          </cell>
          <cell r="U39">
            <v>16.5</v>
          </cell>
          <cell r="W39">
            <v>1262250</v>
          </cell>
          <cell r="X39">
            <v>1262250</v>
          </cell>
          <cell r="Y39">
            <v>1262250</v>
          </cell>
        </row>
        <row r="40">
          <cell r="C40" t="str">
            <v>Irrigated</v>
          </cell>
          <cell r="G40" t="str">
            <v>Maturity</v>
          </cell>
          <cell r="I40">
            <v>64.5</v>
          </cell>
          <cell r="J40">
            <v>64.5</v>
          </cell>
          <cell r="K40">
            <v>5</v>
          </cell>
          <cell r="L40">
            <v>4.25</v>
          </cell>
          <cell r="M40">
            <v>0.15</v>
          </cell>
          <cell r="S40">
            <v>48.375</v>
          </cell>
          <cell r="T40">
            <v>48.375</v>
          </cell>
          <cell r="U40">
            <v>16.5</v>
          </cell>
          <cell r="W40">
            <v>798187.5</v>
          </cell>
          <cell r="X40">
            <v>798187.5</v>
          </cell>
          <cell r="Y40">
            <v>798187.5</v>
          </cell>
        </row>
        <row r="41">
          <cell r="B41" t="str">
            <v>Balungao</v>
          </cell>
          <cell r="E41">
            <v>41</v>
          </cell>
          <cell r="H41">
            <v>0</v>
          </cell>
          <cell r="I41">
            <v>41.660000000000004</v>
          </cell>
          <cell r="J41">
            <v>41.660000000000004</v>
          </cell>
          <cell r="O41">
            <v>0</v>
          </cell>
          <cell r="P41">
            <v>148230</v>
          </cell>
          <cell r="Q41">
            <v>148230</v>
          </cell>
          <cell r="R41">
            <v>0</v>
          </cell>
          <cell r="S41">
            <v>3.7949999999999995</v>
          </cell>
          <cell r="T41">
            <v>3.7949999999999995</v>
          </cell>
          <cell r="V41">
            <v>0</v>
          </cell>
          <cell r="W41">
            <v>62617.499999999993</v>
          </cell>
          <cell r="X41">
            <v>62617.499999999993</v>
          </cell>
          <cell r="Y41">
            <v>210847.5</v>
          </cell>
        </row>
        <row r="42">
          <cell r="C42" t="str">
            <v>Irrigated</v>
          </cell>
          <cell r="E42">
            <v>32</v>
          </cell>
          <cell r="F42">
            <v>124</v>
          </cell>
          <cell r="G42" t="str">
            <v>Newly planted</v>
          </cell>
          <cell r="I42">
            <v>32.5</v>
          </cell>
          <cell r="J42">
            <v>32.5</v>
          </cell>
          <cell r="K42">
            <v>5</v>
          </cell>
          <cell r="L42">
            <v>4.25</v>
          </cell>
          <cell r="M42">
            <v>0.15</v>
          </cell>
          <cell r="N42">
            <v>27000</v>
          </cell>
          <cell r="P42">
            <v>131625</v>
          </cell>
          <cell r="Q42">
            <v>131625</v>
          </cell>
          <cell r="Y42">
            <v>131625</v>
          </cell>
        </row>
        <row r="43">
          <cell r="C43" t="str">
            <v>Irrigated</v>
          </cell>
          <cell r="E43">
            <v>5</v>
          </cell>
          <cell r="G43" t="str">
            <v>Vegetative</v>
          </cell>
          <cell r="I43">
            <v>4.0999999999999996</v>
          </cell>
          <cell r="J43">
            <v>4.0999999999999996</v>
          </cell>
          <cell r="K43">
            <v>5</v>
          </cell>
          <cell r="L43">
            <v>4.25</v>
          </cell>
          <cell r="M43">
            <v>0.15</v>
          </cell>
          <cell r="N43">
            <v>27000</v>
          </cell>
          <cell r="P43">
            <v>16605</v>
          </cell>
          <cell r="Q43">
            <v>16605</v>
          </cell>
          <cell r="Y43">
            <v>16605</v>
          </cell>
        </row>
        <row r="44">
          <cell r="C44" t="str">
            <v>Irrigated</v>
          </cell>
          <cell r="E44">
            <v>4</v>
          </cell>
          <cell r="F44">
            <v>1990</v>
          </cell>
          <cell r="G44" t="str">
            <v>Reproductive</v>
          </cell>
          <cell r="I44">
            <v>5.0599999999999996</v>
          </cell>
          <cell r="J44">
            <v>5.0599999999999996</v>
          </cell>
          <cell r="K44">
            <v>5</v>
          </cell>
          <cell r="L44">
            <v>4.25</v>
          </cell>
          <cell r="M44">
            <v>0.15</v>
          </cell>
          <cell r="S44">
            <v>3.7949999999999995</v>
          </cell>
          <cell r="T44">
            <v>3.7949999999999995</v>
          </cell>
          <cell r="U44">
            <v>16.5</v>
          </cell>
          <cell r="W44">
            <v>62617.499999999993</v>
          </cell>
          <cell r="X44">
            <v>62617.499999999993</v>
          </cell>
          <cell r="Y44">
            <v>62617.499999999993</v>
          </cell>
        </row>
        <row r="45">
          <cell r="B45" t="str">
            <v>Santa Maria</v>
          </cell>
          <cell r="E45">
            <v>80</v>
          </cell>
          <cell r="H45">
            <v>0</v>
          </cell>
          <cell r="I45">
            <v>86.55</v>
          </cell>
          <cell r="J45">
            <v>86.55</v>
          </cell>
          <cell r="O45">
            <v>0</v>
          </cell>
          <cell r="P45">
            <v>324810</v>
          </cell>
          <cell r="Q45">
            <v>324810</v>
          </cell>
          <cell r="Y45">
            <v>324810</v>
          </cell>
        </row>
        <row r="46">
          <cell r="C46" t="str">
            <v>Irrigated</v>
          </cell>
          <cell r="E46">
            <v>80</v>
          </cell>
          <cell r="F46">
            <v>895</v>
          </cell>
          <cell r="G46" t="str">
            <v>Newly planted</v>
          </cell>
          <cell r="I46">
            <v>22.5</v>
          </cell>
          <cell r="J46">
            <v>22.5</v>
          </cell>
          <cell r="K46">
            <v>5</v>
          </cell>
          <cell r="L46">
            <v>3.75</v>
          </cell>
          <cell r="M46">
            <v>0.25</v>
          </cell>
          <cell r="N46">
            <v>27000</v>
          </cell>
          <cell r="P46">
            <v>151875</v>
          </cell>
          <cell r="Q46">
            <v>151875</v>
          </cell>
          <cell r="Y46">
            <v>151875</v>
          </cell>
        </row>
        <row r="47">
          <cell r="C47" t="str">
            <v>Irrigated</v>
          </cell>
          <cell r="G47" t="str">
            <v>Vegetative</v>
          </cell>
          <cell r="I47">
            <v>47.25</v>
          </cell>
          <cell r="J47">
            <v>47.25</v>
          </cell>
          <cell r="K47">
            <v>5</v>
          </cell>
          <cell r="L47">
            <v>4.5</v>
          </cell>
          <cell r="M47">
            <v>0.1</v>
          </cell>
          <cell r="N47">
            <v>27000</v>
          </cell>
          <cell r="P47">
            <v>127575</v>
          </cell>
          <cell r="Q47">
            <v>127575</v>
          </cell>
          <cell r="Y47">
            <v>127575</v>
          </cell>
        </row>
        <row r="48">
          <cell r="C48" t="str">
            <v>Irrigated</v>
          </cell>
          <cell r="G48" t="str">
            <v>Reproductive</v>
          </cell>
          <cell r="I48">
            <v>16.8</v>
          </cell>
          <cell r="J48">
            <v>16.8</v>
          </cell>
          <cell r="K48">
            <v>5</v>
          </cell>
          <cell r="L48">
            <v>4.5</v>
          </cell>
          <cell r="M48">
            <v>0.1</v>
          </cell>
          <cell r="N48">
            <v>27000</v>
          </cell>
          <cell r="P48">
            <v>45360</v>
          </cell>
          <cell r="Q48">
            <v>45360</v>
          </cell>
          <cell r="Y48">
            <v>45360</v>
          </cell>
        </row>
        <row r="49">
          <cell r="B49" t="str">
            <v>San Manuel</v>
          </cell>
          <cell r="E49">
            <v>180</v>
          </cell>
          <cell r="H49">
            <v>0</v>
          </cell>
          <cell r="I49">
            <v>192.95</v>
          </cell>
          <cell r="J49">
            <v>192.95</v>
          </cell>
          <cell r="R49">
            <v>0</v>
          </cell>
          <cell r="S49">
            <v>144.71249999999998</v>
          </cell>
          <cell r="T49">
            <v>144.71249999999998</v>
          </cell>
          <cell r="W49">
            <v>2387756.25</v>
          </cell>
          <cell r="X49">
            <v>2387756.25</v>
          </cell>
          <cell r="Y49">
            <v>2387756.25</v>
          </cell>
        </row>
        <row r="50">
          <cell r="C50" t="str">
            <v>Irrigated</v>
          </cell>
          <cell r="E50">
            <v>180</v>
          </cell>
          <cell r="F50">
            <v>3747</v>
          </cell>
          <cell r="G50" t="str">
            <v>Reproductive</v>
          </cell>
          <cell r="I50">
            <v>96.25</v>
          </cell>
          <cell r="J50">
            <v>96.25</v>
          </cell>
          <cell r="K50">
            <v>5</v>
          </cell>
          <cell r="L50">
            <v>4.25</v>
          </cell>
          <cell r="M50">
            <v>0.15</v>
          </cell>
          <cell r="S50">
            <v>72.1875</v>
          </cell>
          <cell r="T50">
            <v>72.1875</v>
          </cell>
          <cell r="U50">
            <v>16.5</v>
          </cell>
          <cell r="W50">
            <v>1191093.75</v>
          </cell>
          <cell r="X50">
            <v>1191093.75</v>
          </cell>
          <cell r="Y50">
            <v>1191093.75</v>
          </cell>
        </row>
        <row r="51">
          <cell r="C51" t="str">
            <v>Irrigated</v>
          </cell>
          <cell r="G51" t="str">
            <v>Maturity</v>
          </cell>
          <cell r="I51">
            <v>96.7</v>
          </cell>
          <cell r="J51">
            <v>96.7</v>
          </cell>
          <cell r="K51">
            <v>5</v>
          </cell>
          <cell r="L51">
            <v>4.25</v>
          </cell>
          <cell r="M51">
            <v>0.15</v>
          </cell>
          <cell r="S51">
            <v>72.524999999999991</v>
          </cell>
          <cell r="T51">
            <v>72.524999999999991</v>
          </cell>
          <cell r="U51">
            <v>16.5</v>
          </cell>
          <cell r="W51">
            <v>1196662.4999999998</v>
          </cell>
          <cell r="X51">
            <v>1196662.4999999998</v>
          </cell>
          <cell r="Y51">
            <v>1196662.4999999998</v>
          </cell>
        </row>
        <row r="52">
          <cell r="B52" t="str">
            <v>Umingan</v>
          </cell>
          <cell r="E52">
            <v>145</v>
          </cell>
          <cell r="H52">
            <v>0</v>
          </cell>
          <cell r="I52">
            <v>174</v>
          </cell>
          <cell r="J52">
            <v>174</v>
          </cell>
          <cell r="R52">
            <v>0</v>
          </cell>
          <cell r="S52">
            <v>130.5</v>
          </cell>
          <cell r="T52">
            <v>130.5</v>
          </cell>
          <cell r="W52">
            <v>1957500</v>
          </cell>
          <cell r="X52">
            <v>1957500</v>
          </cell>
          <cell r="Y52">
            <v>1957500</v>
          </cell>
        </row>
        <row r="53">
          <cell r="C53" t="str">
            <v>Irrigated</v>
          </cell>
          <cell r="E53">
            <v>145</v>
          </cell>
          <cell r="F53">
            <v>5572</v>
          </cell>
          <cell r="G53" t="str">
            <v>Maturity</v>
          </cell>
          <cell r="I53">
            <v>174</v>
          </cell>
          <cell r="J53">
            <v>174</v>
          </cell>
          <cell r="K53">
            <v>5</v>
          </cell>
          <cell r="L53">
            <v>4.25</v>
          </cell>
          <cell r="M53">
            <v>0.15</v>
          </cell>
          <cell r="S53">
            <v>130.5</v>
          </cell>
          <cell r="T53">
            <v>130.5</v>
          </cell>
          <cell r="U53">
            <v>15</v>
          </cell>
          <cell r="W53">
            <v>1957500</v>
          </cell>
          <cell r="X53">
            <v>1957500</v>
          </cell>
          <cell r="Y53">
            <v>1957500</v>
          </cell>
        </row>
      </sheetData>
      <sheetData sheetId="18">
        <row r="22">
          <cell r="B22" t="str">
            <v>Bangui</v>
          </cell>
          <cell r="C22"/>
          <cell r="D22"/>
          <cell r="E22">
            <v>30</v>
          </cell>
          <cell r="F22"/>
          <cell r="G22"/>
          <cell r="H22"/>
          <cell r="I22">
            <v>15</v>
          </cell>
          <cell r="J22">
            <v>15</v>
          </cell>
          <cell r="K22"/>
          <cell r="L22"/>
          <cell r="M22"/>
          <cell r="N22"/>
          <cell r="O22"/>
          <cell r="P22"/>
          <cell r="Q22"/>
          <cell r="R22"/>
          <cell r="S22">
            <v>26.25</v>
          </cell>
          <cell r="T22">
            <v>26.25</v>
          </cell>
          <cell r="U22"/>
          <cell r="V22"/>
          <cell r="W22">
            <v>393750</v>
          </cell>
          <cell r="X22">
            <v>393750</v>
          </cell>
          <cell r="Y22">
            <v>393750</v>
          </cell>
        </row>
        <row r="23">
          <cell r="B23"/>
          <cell r="C23" t="str">
            <v>Rice Irrigated</v>
          </cell>
          <cell r="D23"/>
          <cell r="E23">
            <v>20</v>
          </cell>
          <cell r="F23"/>
          <cell r="G23" t="str">
            <v>Reproductive</v>
          </cell>
          <cell r="H23"/>
          <cell r="I23">
            <v>10</v>
          </cell>
          <cell r="J23">
            <v>10</v>
          </cell>
          <cell r="K23">
            <v>5</v>
          </cell>
          <cell r="L23">
            <v>2.25</v>
          </cell>
          <cell r="M23">
            <v>0.45</v>
          </cell>
          <cell r="N23"/>
          <cell r="O23"/>
          <cell r="P23"/>
          <cell r="Q23"/>
          <cell r="R23"/>
          <cell r="S23">
            <v>22.5</v>
          </cell>
          <cell r="T23">
            <v>22.5</v>
          </cell>
          <cell r="U23">
            <v>15</v>
          </cell>
          <cell r="V23"/>
          <cell r="W23">
            <v>337500</v>
          </cell>
          <cell r="X23">
            <v>337500</v>
          </cell>
          <cell r="Y23">
            <v>337500</v>
          </cell>
        </row>
        <row r="24">
          <cell r="B24"/>
          <cell r="C24" t="str">
            <v>Rice Irrigated</v>
          </cell>
          <cell r="D24"/>
          <cell r="E24">
            <v>10</v>
          </cell>
          <cell r="F24"/>
          <cell r="G24" t="str">
            <v>Maturity</v>
          </cell>
          <cell r="H24"/>
          <cell r="I24">
            <v>5</v>
          </cell>
          <cell r="J24">
            <v>5</v>
          </cell>
          <cell r="K24">
            <v>5</v>
          </cell>
          <cell r="L24">
            <v>4.25</v>
          </cell>
          <cell r="M24">
            <v>0.15</v>
          </cell>
          <cell r="N24"/>
          <cell r="O24"/>
          <cell r="P24"/>
          <cell r="Q24"/>
          <cell r="R24"/>
          <cell r="S24">
            <v>3.75</v>
          </cell>
          <cell r="T24">
            <v>3.75</v>
          </cell>
          <cell r="U24">
            <v>15</v>
          </cell>
          <cell r="V24"/>
          <cell r="W24">
            <v>56250</v>
          </cell>
          <cell r="X24">
            <v>56250</v>
          </cell>
          <cell r="Y24">
            <v>56250</v>
          </cell>
        </row>
        <row r="25">
          <cell r="B25" t="str">
            <v>Pagudpud</v>
          </cell>
          <cell r="C25"/>
          <cell r="D25"/>
          <cell r="E25">
            <v>60</v>
          </cell>
          <cell r="F25"/>
          <cell r="G25"/>
          <cell r="H25"/>
          <cell r="I25">
            <v>30</v>
          </cell>
          <cell r="J25">
            <v>30</v>
          </cell>
          <cell r="K25"/>
          <cell r="L25"/>
          <cell r="M25"/>
          <cell r="N25"/>
          <cell r="O25"/>
          <cell r="P25"/>
          <cell r="Q25"/>
          <cell r="R25"/>
          <cell r="S25">
            <v>78.75</v>
          </cell>
          <cell r="T25">
            <v>78.75</v>
          </cell>
          <cell r="U25"/>
          <cell r="V25"/>
          <cell r="W25">
            <v>1181250</v>
          </cell>
          <cell r="X25">
            <v>1181250</v>
          </cell>
          <cell r="Y25">
            <v>1181250</v>
          </cell>
        </row>
        <row r="26">
          <cell r="B26"/>
          <cell r="C26" t="str">
            <v>Rice Irrigated</v>
          </cell>
          <cell r="D26"/>
          <cell r="E26">
            <v>30</v>
          </cell>
          <cell r="F26"/>
          <cell r="G26" t="str">
            <v>Reproductive</v>
          </cell>
          <cell r="H26"/>
          <cell r="I26">
            <v>15</v>
          </cell>
          <cell r="J26">
            <v>15</v>
          </cell>
          <cell r="K26">
            <v>5</v>
          </cell>
          <cell r="L26">
            <v>2.25</v>
          </cell>
          <cell r="M26">
            <v>0.45</v>
          </cell>
          <cell r="N26"/>
          <cell r="O26"/>
          <cell r="P26"/>
          <cell r="Q26"/>
          <cell r="R26"/>
          <cell r="S26">
            <v>33.75</v>
          </cell>
          <cell r="T26">
            <v>33.75</v>
          </cell>
          <cell r="U26">
            <v>15</v>
          </cell>
          <cell r="V26"/>
          <cell r="W26">
            <v>506250</v>
          </cell>
          <cell r="X26">
            <v>506250</v>
          </cell>
          <cell r="Y26">
            <v>506250</v>
          </cell>
        </row>
        <row r="27">
          <cell r="B27"/>
          <cell r="C27" t="str">
            <v>Rice Irrigated</v>
          </cell>
          <cell r="D27"/>
          <cell r="E27">
            <v>30</v>
          </cell>
          <cell r="F27"/>
          <cell r="G27" t="str">
            <v>Maturity</v>
          </cell>
          <cell r="H27"/>
          <cell r="I27">
            <v>15</v>
          </cell>
          <cell r="J27">
            <v>15</v>
          </cell>
          <cell r="K27">
            <v>5</v>
          </cell>
          <cell r="L27">
            <v>2</v>
          </cell>
          <cell r="M27">
            <v>0.6</v>
          </cell>
          <cell r="N27"/>
          <cell r="O27"/>
          <cell r="P27"/>
          <cell r="Q27"/>
          <cell r="R27"/>
          <cell r="S27">
            <v>45</v>
          </cell>
          <cell r="T27">
            <v>45</v>
          </cell>
          <cell r="U27">
            <v>15</v>
          </cell>
          <cell r="V27"/>
          <cell r="W27">
            <v>675000</v>
          </cell>
          <cell r="X27">
            <v>675000</v>
          </cell>
          <cell r="Y27">
            <v>675000</v>
          </cell>
        </row>
        <row r="28">
          <cell r="B28" t="str">
            <v>Burgos</v>
          </cell>
          <cell r="C28"/>
          <cell r="D28"/>
          <cell r="E28">
            <v>3</v>
          </cell>
          <cell r="F28"/>
          <cell r="G28"/>
          <cell r="H28"/>
          <cell r="I28">
            <v>1.75</v>
          </cell>
          <cell r="J28">
            <v>1.75</v>
          </cell>
          <cell r="K28"/>
          <cell r="L28"/>
          <cell r="M28"/>
          <cell r="N28"/>
          <cell r="O28"/>
          <cell r="P28"/>
          <cell r="Q28"/>
          <cell r="R28"/>
          <cell r="S28">
            <v>1.3125</v>
          </cell>
          <cell r="T28">
            <v>1.3125</v>
          </cell>
          <cell r="U28"/>
          <cell r="V28"/>
          <cell r="W28">
            <v>19687.5</v>
          </cell>
          <cell r="X28">
            <v>19687.5</v>
          </cell>
          <cell r="Y28">
            <v>19687.5</v>
          </cell>
        </row>
        <row r="29">
          <cell r="B29"/>
          <cell r="C29" t="str">
            <v>Rice Irrigated</v>
          </cell>
          <cell r="D29"/>
          <cell r="E29">
            <v>3</v>
          </cell>
          <cell r="F29"/>
          <cell r="G29" t="str">
            <v>Maturity</v>
          </cell>
          <cell r="H29"/>
          <cell r="I29">
            <v>1.75</v>
          </cell>
          <cell r="J29">
            <v>1.75</v>
          </cell>
          <cell r="K29">
            <v>5</v>
          </cell>
          <cell r="L29">
            <v>4.25</v>
          </cell>
          <cell r="M29">
            <v>0.15</v>
          </cell>
          <cell r="N29"/>
          <cell r="O29"/>
          <cell r="P29"/>
          <cell r="Q29"/>
          <cell r="R29"/>
          <cell r="S29">
            <v>1.3125</v>
          </cell>
          <cell r="T29">
            <v>1.3125</v>
          </cell>
          <cell r="U29">
            <v>15</v>
          </cell>
          <cell r="V29"/>
          <cell r="W29">
            <v>19687.5</v>
          </cell>
          <cell r="X29">
            <v>19687.5</v>
          </cell>
          <cell r="Y29">
            <v>19687.5</v>
          </cell>
        </row>
      </sheetData>
      <sheetData sheetId="19">
        <row r="22">
          <cell r="A22" t="str">
            <v>Laoag City</v>
          </cell>
          <cell r="D22">
            <v>0</v>
          </cell>
          <cell r="E22">
            <v>0</v>
          </cell>
          <cell r="G22">
            <v>0</v>
          </cell>
          <cell r="H22">
            <v>2.1</v>
          </cell>
          <cell r="I22">
            <v>2.1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1.575</v>
          </cell>
          <cell r="S22">
            <v>1.575</v>
          </cell>
          <cell r="U22">
            <v>0</v>
          </cell>
          <cell r="V22">
            <v>23625</v>
          </cell>
          <cell r="W22">
            <v>23625</v>
          </cell>
          <cell r="X22">
            <v>23625</v>
          </cell>
        </row>
        <row r="23">
          <cell r="B23" t="str">
            <v>Irrigated</v>
          </cell>
          <cell r="C23" t="str">
            <v>Rice</v>
          </cell>
          <cell r="F23" t="str">
            <v>Maturity</v>
          </cell>
          <cell r="H23">
            <v>2.1</v>
          </cell>
          <cell r="I23">
            <v>2.1</v>
          </cell>
          <cell r="J23">
            <v>5</v>
          </cell>
          <cell r="K23">
            <v>4.25</v>
          </cell>
          <cell r="L23">
            <v>0.15</v>
          </cell>
          <cell r="N23">
            <v>0</v>
          </cell>
          <cell r="R23">
            <v>1.575</v>
          </cell>
          <cell r="S23">
            <v>1.575</v>
          </cell>
          <cell r="T23">
            <v>15</v>
          </cell>
          <cell r="V23">
            <v>23625</v>
          </cell>
          <cell r="W23">
            <v>23625</v>
          </cell>
          <cell r="X23">
            <v>23625</v>
          </cell>
        </row>
        <row r="24">
          <cell r="A24" t="str">
            <v>Bangui</v>
          </cell>
          <cell r="D24">
            <v>0</v>
          </cell>
          <cell r="E24">
            <v>0</v>
          </cell>
          <cell r="G24">
            <v>0</v>
          </cell>
          <cell r="H24">
            <v>120</v>
          </cell>
          <cell r="I24">
            <v>120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90</v>
          </cell>
          <cell r="S24">
            <v>90</v>
          </cell>
          <cell r="U24">
            <v>0</v>
          </cell>
          <cell r="V24">
            <v>1350000</v>
          </cell>
          <cell r="W24">
            <v>1350000</v>
          </cell>
          <cell r="X24">
            <v>1350000</v>
          </cell>
        </row>
        <row r="25">
          <cell r="B25" t="str">
            <v>Irrigated</v>
          </cell>
          <cell r="C25" t="str">
            <v>Rice</v>
          </cell>
          <cell r="F25" t="str">
            <v>Maturity</v>
          </cell>
          <cell r="H25">
            <v>120</v>
          </cell>
          <cell r="I25">
            <v>120</v>
          </cell>
          <cell r="J25">
            <v>5</v>
          </cell>
          <cell r="K25">
            <v>4.25</v>
          </cell>
          <cell r="L25">
            <v>0.15</v>
          </cell>
          <cell r="N25">
            <v>0</v>
          </cell>
          <cell r="R25">
            <v>90</v>
          </cell>
          <cell r="S25">
            <v>90</v>
          </cell>
          <cell r="T25">
            <v>15</v>
          </cell>
          <cell r="V25">
            <v>1350000</v>
          </cell>
          <cell r="W25">
            <v>1350000</v>
          </cell>
          <cell r="X25">
            <v>1350000</v>
          </cell>
        </row>
        <row r="26">
          <cell r="A26" t="str">
            <v>Burgos</v>
          </cell>
          <cell r="D26">
            <v>0</v>
          </cell>
          <cell r="E26">
            <v>0</v>
          </cell>
          <cell r="G26">
            <v>0</v>
          </cell>
          <cell r="H26">
            <v>75</v>
          </cell>
          <cell r="I26">
            <v>75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56.25</v>
          </cell>
          <cell r="S26">
            <v>56.25</v>
          </cell>
          <cell r="U26">
            <v>0</v>
          </cell>
          <cell r="V26">
            <v>843750</v>
          </cell>
          <cell r="W26">
            <v>843750</v>
          </cell>
          <cell r="X26">
            <v>843750</v>
          </cell>
        </row>
        <row r="27">
          <cell r="B27" t="str">
            <v>Irrigated</v>
          </cell>
          <cell r="C27" t="str">
            <v>Rice</v>
          </cell>
          <cell r="F27" t="str">
            <v>Maturity</v>
          </cell>
          <cell r="H27">
            <v>75</v>
          </cell>
          <cell r="I27">
            <v>75</v>
          </cell>
          <cell r="J27">
            <v>5</v>
          </cell>
          <cell r="K27">
            <v>4.25</v>
          </cell>
          <cell r="L27">
            <v>0.15</v>
          </cell>
          <cell r="N27">
            <v>0</v>
          </cell>
          <cell r="R27">
            <v>56.25</v>
          </cell>
          <cell r="S27">
            <v>56.25</v>
          </cell>
          <cell r="T27">
            <v>15</v>
          </cell>
          <cell r="V27">
            <v>843750</v>
          </cell>
          <cell r="W27">
            <v>843750</v>
          </cell>
          <cell r="X27">
            <v>843750</v>
          </cell>
        </row>
        <row r="28">
          <cell r="A28" t="str">
            <v>Pagudpud</v>
          </cell>
          <cell r="D28">
            <v>0</v>
          </cell>
          <cell r="E28">
            <v>0</v>
          </cell>
          <cell r="G28">
            <v>2</v>
          </cell>
          <cell r="H28">
            <v>86</v>
          </cell>
          <cell r="I28">
            <v>88</v>
          </cell>
          <cell r="N28">
            <v>0</v>
          </cell>
          <cell r="O28">
            <v>0</v>
          </cell>
          <cell r="P28">
            <v>0</v>
          </cell>
          <cell r="Q28">
            <v>10</v>
          </cell>
          <cell r="R28">
            <v>64.5</v>
          </cell>
          <cell r="S28">
            <v>74.5</v>
          </cell>
          <cell r="U28">
            <v>0</v>
          </cell>
          <cell r="V28">
            <v>967500</v>
          </cell>
          <cell r="W28">
            <v>967500</v>
          </cell>
          <cell r="X28">
            <v>967500</v>
          </cell>
        </row>
        <row r="29">
          <cell r="B29" t="str">
            <v>Irrigated</v>
          </cell>
          <cell r="C29" t="str">
            <v>Rice</v>
          </cell>
          <cell r="F29" t="str">
            <v>Maturity</v>
          </cell>
          <cell r="H29">
            <v>86</v>
          </cell>
          <cell r="I29">
            <v>86</v>
          </cell>
          <cell r="J29">
            <v>5</v>
          </cell>
          <cell r="K29">
            <v>4.25</v>
          </cell>
          <cell r="L29">
            <v>0.15</v>
          </cell>
          <cell r="N29">
            <v>0</v>
          </cell>
          <cell r="R29">
            <v>64.5</v>
          </cell>
          <cell r="S29">
            <v>64.5</v>
          </cell>
          <cell r="T29">
            <v>15</v>
          </cell>
          <cell r="V29">
            <v>967500</v>
          </cell>
          <cell r="W29">
            <v>967500</v>
          </cell>
          <cell r="X29">
            <v>967500</v>
          </cell>
        </row>
        <row r="30">
          <cell r="B30" t="str">
            <v>Irrigated</v>
          </cell>
          <cell r="C30" t="str">
            <v>Rice</v>
          </cell>
          <cell r="F30" t="str">
            <v>Maturity</v>
          </cell>
          <cell r="G30">
            <v>2</v>
          </cell>
          <cell r="I30">
            <v>2</v>
          </cell>
          <cell r="J30">
            <v>5</v>
          </cell>
          <cell r="K30">
            <v>0</v>
          </cell>
          <cell r="L30">
            <v>1</v>
          </cell>
          <cell r="N30">
            <v>0</v>
          </cell>
          <cell r="Q30">
            <v>10</v>
          </cell>
          <cell r="S30">
            <v>10</v>
          </cell>
          <cell r="T30">
            <v>15</v>
          </cell>
          <cell r="U30">
            <v>150000</v>
          </cell>
          <cell r="W30">
            <v>150000</v>
          </cell>
          <cell r="X30">
            <v>150000</v>
          </cell>
        </row>
        <row r="32">
          <cell r="A32" t="str">
            <v>Alaminos</v>
          </cell>
          <cell r="D32">
            <v>52</v>
          </cell>
          <cell r="E32">
            <v>396</v>
          </cell>
          <cell r="G32">
            <v>0</v>
          </cell>
          <cell r="H32">
            <v>49.7</v>
          </cell>
          <cell r="I32">
            <v>49.7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79.415000000000006</v>
          </cell>
          <cell r="S32">
            <v>79.415000000000006</v>
          </cell>
          <cell r="U32">
            <v>0</v>
          </cell>
          <cell r="V32">
            <v>1270640</v>
          </cell>
          <cell r="W32">
            <v>1270640</v>
          </cell>
          <cell r="X32">
            <v>1270640</v>
          </cell>
        </row>
        <row r="33">
          <cell r="B33" t="str">
            <v>Rainfed</v>
          </cell>
          <cell r="C33" t="str">
            <v>Rice</v>
          </cell>
          <cell r="D33">
            <v>35</v>
          </cell>
          <cell r="E33">
            <v>396</v>
          </cell>
          <cell r="F33" t="str">
            <v>Reproductive</v>
          </cell>
          <cell r="H33">
            <v>33.200000000000003</v>
          </cell>
          <cell r="I33">
            <v>33.200000000000003</v>
          </cell>
          <cell r="J33">
            <v>4.3</v>
          </cell>
          <cell r="K33">
            <v>3.2249999999999996</v>
          </cell>
          <cell r="L33">
            <v>0.25</v>
          </cell>
          <cell r="N33">
            <v>0</v>
          </cell>
          <cell r="R33">
            <v>35.690000000000005</v>
          </cell>
          <cell r="S33">
            <v>35.690000000000005</v>
          </cell>
          <cell r="T33">
            <v>16</v>
          </cell>
          <cell r="V33">
            <v>571040.00000000012</v>
          </cell>
          <cell r="W33">
            <v>571040.00000000012</v>
          </cell>
          <cell r="X33">
            <v>571040.00000000012</v>
          </cell>
        </row>
        <row r="34">
          <cell r="B34" t="str">
            <v>Irrigated</v>
          </cell>
          <cell r="C34" t="str">
            <v>Rice-Hybrid</v>
          </cell>
          <cell r="D34">
            <v>17</v>
          </cell>
          <cell r="F34" t="str">
            <v>Reproductive</v>
          </cell>
          <cell r="H34">
            <v>16.5</v>
          </cell>
          <cell r="I34">
            <v>16.5</v>
          </cell>
          <cell r="J34">
            <v>5.3</v>
          </cell>
          <cell r="K34">
            <v>2.65</v>
          </cell>
          <cell r="L34">
            <v>0.5</v>
          </cell>
          <cell r="N34">
            <v>0</v>
          </cell>
          <cell r="R34">
            <v>43.725000000000001</v>
          </cell>
          <cell r="S34">
            <v>43.725000000000001</v>
          </cell>
          <cell r="T34">
            <v>16</v>
          </cell>
          <cell r="V34">
            <v>699600</v>
          </cell>
          <cell r="W34">
            <v>699600</v>
          </cell>
          <cell r="X34">
            <v>699600</v>
          </cell>
        </row>
        <row r="35">
          <cell r="A35" t="str">
            <v>Burgos</v>
          </cell>
          <cell r="D35">
            <v>420</v>
          </cell>
          <cell r="E35">
            <v>630</v>
          </cell>
          <cell r="G35">
            <v>0</v>
          </cell>
          <cell r="H35">
            <v>225</v>
          </cell>
          <cell r="I35">
            <v>225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50.725000000000001</v>
          </cell>
          <cell r="S35">
            <v>50.725000000000001</v>
          </cell>
          <cell r="U35">
            <v>0</v>
          </cell>
          <cell r="V35">
            <v>786237.50000000012</v>
          </cell>
          <cell r="W35">
            <v>786237.50000000012</v>
          </cell>
          <cell r="X35">
            <v>786237.50000000012</v>
          </cell>
        </row>
        <row r="36">
          <cell r="B36" t="str">
            <v>Irrigated</v>
          </cell>
          <cell r="C36" t="str">
            <v>Rice-Hybrid</v>
          </cell>
          <cell r="D36">
            <v>420</v>
          </cell>
          <cell r="E36">
            <v>630</v>
          </cell>
          <cell r="F36" t="str">
            <v>Ripening</v>
          </cell>
          <cell r="H36">
            <v>47</v>
          </cell>
          <cell r="I36">
            <v>47</v>
          </cell>
          <cell r="J36">
            <v>5.3</v>
          </cell>
          <cell r="K36">
            <v>5.0350000000000001</v>
          </cell>
          <cell r="L36">
            <v>0.05</v>
          </cell>
          <cell r="N36">
            <v>0</v>
          </cell>
          <cell r="R36">
            <v>12.455</v>
          </cell>
          <cell r="S36">
            <v>12.455</v>
          </cell>
          <cell r="T36">
            <v>15.5</v>
          </cell>
          <cell r="V36">
            <v>193052.5</v>
          </cell>
          <cell r="W36">
            <v>193052.5</v>
          </cell>
          <cell r="X36">
            <v>193052.5</v>
          </cell>
        </row>
        <row r="37">
          <cell r="B37" t="str">
            <v>Irrigated</v>
          </cell>
          <cell r="C37" t="str">
            <v>Rice-Inbred</v>
          </cell>
          <cell r="F37" t="str">
            <v>Ripening</v>
          </cell>
          <cell r="H37">
            <v>178</v>
          </cell>
          <cell r="I37">
            <v>178</v>
          </cell>
          <cell r="J37">
            <v>4.3</v>
          </cell>
          <cell r="K37">
            <v>4.085</v>
          </cell>
          <cell r="L37">
            <v>0.05</v>
          </cell>
          <cell r="R37">
            <v>38.270000000000003</v>
          </cell>
          <cell r="S37">
            <v>38.270000000000003</v>
          </cell>
          <cell r="T37">
            <v>15.5</v>
          </cell>
          <cell r="V37">
            <v>593185.00000000012</v>
          </cell>
          <cell r="W37">
            <v>593185.00000000012</v>
          </cell>
          <cell r="X37">
            <v>593185.00000000012</v>
          </cell>
        </row>
        <row r="38">
          <cell r="A38" t="str">
            <v>Dasol</v>
          </cell>
          <cell r="D38">
            <v>0</v>
          </cell>
          <cell r="E38">
            <v>0</v>
          </cell>
          <cell r="G38">
            <v>0</v>
          </cell>
          <cell r="H38">
            <v>37.380000000000003</v>
          </cell>
          <cell r="I38">
            <v>37.380000000000003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8.0366999999999997</v>
          </cell>
          <cell r="S38">
            <v>8.0366999999999997</v>
          </cell>
          <cell r="U38">
            <v>0</v>
          </cell>
          <cell r="V38">
            <v>124568.84999999999</v>
          </cell>
          <cell r="W38">
            <v>124568.84999999999</v>
          </cell>
          <cell r="X38">
            <v>124568.84999999999</v>
          </cell>
        </row>
        <row r="39">
          <cell r="B39" t="str">
            <v>Irrigated</v>
          </cell>
          <cell r="C39" t="str">
            <v>Rice-Inbred</v>
          </cell>
          <cell r="F39" t="str">
            <v>Ripening</v>
          </cell>
          <cell r="H39">
            <v>37.380000000000003</v>
          </cell>
          <cell r="I39">
            <v>37.380000000000003</v>
          </cell>
          <cell r="J39">
            <v>4.3</v>
          </cell>
          <cell r="K39">
            <v>4.085</v>
          </cell>
          <cell r="L39">
            <v>0.05</v>
          </cell>
          <cell r="R39">
            <v>8.0366999999999997</v>
          </cell>
          <cell r="S39">
            <v>8.0366999999999997</v>
          </cell>
          <cell r="T39">
            <v>15.5</v>
          </cell>
          <cell r="V39">
            <v>124568.84999999999</v>
          </cell>
          <cell r="W39">
            <v>124568.84999999999</v>
          </cell>
          <cell r="X39">
            <v>124568.84999999999</v>
          </cell>
        </row>
        <row r="40">
          <cell r="A40" t="str">
            <v>Infanta</v>
          </cell>
          <cell r="D40">
            <v>16</v>
          </cell>
          <cell r="E40">
            <v>2512</v>
          </cell>
          <cell r="G40">
            <v>0</v>
          </cell>
          <cell r="H40">
            <v>25</v>
          </cell>
          <cell r="I40">
            <v>25</v>
          </cell>
          <cell r="N40">
            <v>0</v>
          </cell>
          <cell r="O40">
            <v>1750</v>
          </cell>
          <cell r="P40">
            <v>1750</v>
          </cell>
          <cell r="Q40">
            <v>0</v>
          </cell>
          <cell r="R40">
            <v>4.3</v>
          </cell>
          <cell r="S40">
            <v>4.3</v>
          </cell>
          <cell r="U40">
            <v>0</v>
          </cell>
          <cell r="V40">
            <v>66649.999999999985</v>
          </cell>
          <cell r="W40">
            <v>66649.999999999985</v>
          </cell>
          <cell r="X40">
            <v>68399.999999999985</v>
          </cell>
        </row>
        <row r="41">
          <cell r="B41" t="str">
            <v>Irrigated</v>
          </cell>
          <cell r="C41" t="str">
            <v>Inbred Rice</v>
          </cell>
          <cell r="F41" t="str">
            <v>Ripening</v>
          </cell>
          <cell r="H41">
            <v>20</v>
          </cell>
          <cell r="I41">
            <v>20</v>
          </cell>
          <cell r="J41">
            <v>4.3</v>
          </cell>
          <cell r="K41">
            <v>4.085</v>
          </cell>
          <cell r="L41">
            <v>0.05</v>
          </cell>
          <cell r="R41">
            <v>4.3</v>
          </cell>
          <cell r="S41">
            <v>4.3</v>
          </cell>
          <cell r="T41">
            <v>15.5</v>
          </cell>
          <cell r="V41">
            <v>66649.999999999985</v>
          </cell>
          <cell r="W41">
            <v>66649.999999999985</v>
          </cell>
          <cell r="X41">
            <v>66649.999999999985</v>
          </cell>
        </row>
        <row r="42">
          <cell r="B42" t="str">
            <v>Irrigated</v>
          </cell>
          <cell r="C42" t="str">
            <v>Inbred Rice</v>
          </cell>
          <cell r="D42">
            <v>16</v>
          </cell>
          <cell r="E42">
            <v>2512</v>
          </cell>
          <cell r="F42" t="str">
            <v>Newly sown</v>
          </cell>
          <cell r="H42">
            <v>5</v>
          </cell>
          <cell r="I42">
            <v>5</v>
          </cell>
          <cell r="J42">
            <v>4.3</v>
          </cell>
          <cell r="K42">
            <v>3.8699999999999997</v>
          </cell>
          <cell r="L42">
            <v>0.1</v>
          </cell>
          <cell r="M42">
            <v>3500</v>
          </cell>
          <cell r="N42">
            <v>0</v>
          </cell>
          <cell r="O42">
            <v>1750</v>
          </cell>
          <cell r="P42">
            <v>1750</v>
          </cell>
          <cell r="S42">
            <v>0</v>
          </cell>
          <cell r="V42">
            <v>0</v>
          </cell>
          <cell r="W42">
            <v>0</v>
          </cell>
          <cell r="X42">
            <v>1750</v>
          </cell>
        </row>
        <row r="43">
          <cell r="A43" t="str">
            <v>Mabini</v>
          </cell>
          <cell r="D43">
            <v>55</v>
          </cell>
          <cell r="E43">
            <v>118</v>
          </cell>
          <cell r="G43">
            <v>0</v>
          </cell>
          <cell r="H43">
            <v>65</v>
          </cell>
          <cell r="I43">
            <v>65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58.300000000000004</v>
          </cell>
          <cell r="S43">
            <v>58.300000000000004</v>
          </cell>
          <cell r="U43">
            <v>0</v>
          </cell>
          <cell r="V43">
            <v>874500</v>
          </cell>
          <cell r="W43">
            <v>874500</v>
          </cell>
          <cell r="X43">
            <v>874500</v>
          </cell>
        </row>
        <row r="44">
          <cell r="B44" t="str">
            <v>Irrigated</v>
          </cell>
          <cell r="C44" t="str">
            <v>Rice-Hybrid</v>
          </cell>
          <cell r="D44">
            <v>10</v>
          </cell>
          <cell r="E44">
            <v>118</v>
          </cell>
          <cell r="F44" t="str">
            <v>Maturity</v>
          </cell>
          <cell r="H44">
            <v>12</v>
          </cell>
          <cell r="I44">
            <v>12</v>
          </cell>
          <cell r="J44">
            <v>5.3</v>
          </cell>
          <cell r="K44">
            <v>4.24</v>
          </cell>
          <cell r="L44">
            <v>0.2</v>
          </cell>
          <cell r="N44">
            <v>0</v>
          </cell>
          <cell r="R44">
            <v>12.72</v>
          </cell>
          <cell r="S44">
            <v>12.72</v>
          </cell>
          <cell r="T44">
            <v>15</v>
          </cell>
          <cell r="V44">
            <v>190800</v>
          </cell>
          <cell r="W44">
            <v>190800</v>
          </cell>
          <cell r="X44">
            <v>190800</v>
          </cell>
        </row>
        <row r="45">
          <cell r="B45" t="str">
            <v>Irrigated</v>
          </cell>
          <cell r="C45" t="str">
            <v>Rice-Inbred</v>
          </cell>
          <cell r="D45">
            <v>25</v>
          </cell>
          <cell r="F45" t="str">
            <v>Maturity</v>
          </cell>
          <cell r="H45">
            <v>28</v>
          </cell>
          <cell r="I45">
            <v>28</v>
          </cell>
          <cell r="J45">
            <v>4.3</v>
          </cell>
          <cell r="K45">
            <v>3.44</v>
          </cell>
          <cell r="L45">
            <v>0.2</v>
          </cell>
          <cell r="R45">
            <v>24.080000000000002</v>
          </cell>
          <cell r="S45">
            <v>24.080000000000002</v>
          </cell>
          <cell r="T45">
            <v>15</v>
          </cell>
          <cell r="V45">
            <v>361200.00000000006</v>
          </cell>
          <cell r="W45">
            <v>361200.00000000006</v>
          </cell>
          <cell r="X45">
            <v>361200.00000000006</v>
          </cell>
        </row>
        <row r="46">
          <cell r="B46" t="str">
            <v>Rainfed</v>
          </cell>
          <cell r="C46" t="str">
            <v>Rice-Inbred</v>
          </cell>
          <cell r="D46">
            <v>20</v>
          </cell>
          <cell r="F46" t="str">
            <v>Maturity</v>
          </cell>
          <cell r="H46">
            <v>25</v>
          </cell>
          <cell r="I46">
            <v>25</v>
          </cell>
          <cell r="J46">
            <v>4.3</v>
          </cell>
          <cell r="K46">
            <v>3.44</v>
          </cell>
          <cell r="L46">
            <v>0.2</v>
          </cell>
          <cell r="R46">
            <v>21.5</v>
          </cell>
          <cell r="S46">
            <v>21.5</v>
          </cell>
          <cell r="T46">
            <v>15</v>
          </cell>
          <cell r="V46">
            <v>322500</v>
          </cell>
          <cell r="W46">
            <v>322500</v>
          </cell>
          <cell r="X46">
            <v>322500</v>
          </cell>
        </row>
        <row r="47">
          <cell r="A47" t="str">
            <v>Aguilar</v>
          </cell>
          <cell r="D47">
            <v>210</v>
          </cell>
          <cell r="E47">
            <v>2512</v>
          </cell>
          <cell r="G47">
            <v>28</v>
          </cell>
          <cell r="H47">
            <v>210</v>
          </cell>
          <cell r="I47">
            <v>238</v>
          </cell>
          <cell r="N47">
            <v>140500</v>
          </cell>
          <cell r="O47">
            <v>0</v>
          </cell>
          <cell r="P47">
            <v>140500</v>
          </cell>
          <cell r="Q47">
            <v>0</v>
          </cell>
          <cell r="R47">
            <v>72.927999999999997</v>
          </cell>
          <cell r="S47">
            <v>72.927999999999997</v>
          </cell>
          <cell r="U47">
            <v>0</v>
          </cell>
          <cell r="V47">
            <v>1093920</v>
          </cell>
          <cell r="W47">
            <v>1093920</v>
          </cell>
          <cell r="X47">
            <v>1234420</v>
          </cell>
        </row>
        <row r="48">
          <cell r="B48" t="str">
            <v>Irrigated</v>
          </cell>
          <cell r="C48" t="str">
            <v>Inbred Rice</v>
          </cell>
          <cell r="D48">
            <v>16</v>
          </cell>
          <cell r="E48">
            <v>2512</v>
          </cell>
          <cell r="F48" t="str">
            <v>Newly sown</v>
          </cell>
          <cell r="G48">
            <v>23</v>
          </cell>
          <cell r="I48">
            <v>23</v>
          </cell>
          <cell r="J48">
            <v>4.3</v>
          </cell>
          <cell r="K48">
            <v>0</v>
          </cell>
          <cell r="L48">
            <v>1</v>
          </cell>
          <cell r="M48">
            <v>3500</v>
          </cell>
          <cell r="N48">
            <v>80500</v>
          </cell>
          <cell r="P48">
            <v>80500</v>
          </cell>
          <cell r="S48">
            <v>0</v>
          </cell>
          <cell r="V48">
            <v>0</v>
          </cell>
          <cell r="W48">
            <v>0</v>
          </cell>
          <cell r="X48">
            <v>80500</v>
          </cell>
        </row>
        <row r="49">
          <cell r="B49" t="str">
            <v>Irrigated</v>
          </cell>
          <cell r="C49" t="str">
            <v>Inbred Rice</v>
          </cell>
          <cell r="D49">
            <v>4</v>
          </cell>
          <cell r="F49" t="str">
            <v>Newly planted</v>
          </cell>
          <cell r="G49">
            <v>5</v>
          </cell>
          <cell r="I49">
            <v>5</v>
          </cell>
          <cell r="J49">
            <v>4.3</v>
          </cell>
          <cell r="K49">
            <v>0</v>
          </cell>
          <cell r="L49">
            <v>1</v>
          </cell>
          <cell r="M49">
            <v>12000</v>
          </cell>
          <cell r="N49">
            <v>60000</v>
          </cell>
          <cell r="P49">
            <v>60000</v>
          </cell>
          <cell r="S49">
            <v>0</v>
          </cell>
          <cell r="V49">
            <v>0</v>
          </cell>
          <cell r="W49">
            <v>0</v>
          </cell>
          <cell r="X49">
            <v>60000</v>
          </cell>
        </row>
        <row r="50">
          <cell r="B50" t="str">
            <v>Irrigated</v>
          </cell>
          <cell r="C50" t="str">
            <v>Rice-Inbred</v>
          </cell>
          <cell r="D50">
            <v>90</v>
          </cell>
          <cell r="F50" t="str">
            <v>Maturity</v>
          </cell>
          <cell r="H50">
            <v>101</v>
          </cell>
          <cell r="I50">
            <v>101</v>
          </cell>
          <cell r="J50">
            <v>4.3</v>
          </cell>
          <cell r="K50">
            <v>4.0419999999999998</v>
          </cell>
          <cell r="L50">
            <v>0.06</v>
          </cell>
          <cell r="R50">
            <v>26.057999999999996</v>
          </cell>
          <cell r="S50">
            <v>26.057999999999996</v>
          </cell>
          <cell r="T50">
            <v>15</v>
          </cell>
          <cell r="V50">
            <v>390869.99999999994</v>
          </cell>
          <cell r="W50">
            <v>390869.99999999994</v>
          </cell>
          <cell r="X50">
            <v>390869.99999999994</v>
          </cell>
        </row>
        <row r="51">
          <cell r="B51" t="str">
            <v>Rainfed</v>
          </cell>
          <cell r="C51" t="str">
            <v>Rice-Inbred</v>
          </cell>
          <cell r="D51">
            <v>100</v>
          </cell>
          <cell r="F51" t="str">
            <v>Maturity</v>
          </cell>
          <cell r="H51">
            <v>109</v>
          </cell>
          <cell r="I51">
            <v>109</v>
          </cell>
          <cell r="J51">
            <v>4.3</v>
          </cell>
          <cell r="K51">
            <v>3.8699999999999997</v>
          </cell>
          <cell r="L51">
            <v>0.1</v>
          </cell>
          <cell r="R51">
            <v>46.87</v>
          </cell>
          <cell r="S51">
            <v>46.87</v>
          </cell>
          <cell r="T51">
            <v>15</v>
          </cell>
          <cell r="V51">
            <v>703050</v>
          </cell>
          <cell r="W51">
            <v>703050</v>
          </cell>
          <cell r="X51">
            <v>703050</v>
          </cell>
        </row>
        <row r="52">
          <cell r="A52" t="str">
            <v>Bugallon</v>
          </cell>
          <cell r="D52">
            <v>305</v>
          </cell>
          <cell r="E52">
            <v>1637</v>
          </cell>
          <cell r="G52">
            <v>0</v>
          </cell>
          <cell r="H52">
            <v>329</v>
          </cell>
          <cell r="I52">
            <v>329</v>
          </cell>
          <cell r="N52">
            <v>0</v>
          </cell>
          <cell r="O52">
            <v>424050</v>
          </cell>
          <cell r="P52">
            <v>424050</v>
          </cell>
          <cell r="Q52">
            <v>0</v>
          </cell>
          <cell r="R52">
            <v>43.75</v>
          </cell>
          <cell r="S52">
            <v>43.75</v>
          </cell>
          <cell r="U52">
            <v>0</v>
          </cell>
          <cell r="V52">
            <v>656250</v>
          </cell>
          <cell r="W52">
            <v>656250</v>
          </cell>
          <cell r="X52">
            <v>1080300</v>
          </cell>
        </row>
        <row r="53">
          <cell r="B53" t="str">
            <v>Irrigated</v>
          </cell>
          <cell r="C53" t="str">
            <v>Rice-Inbred</v>
          </cell>
          <cell r="D53">
            <v>80</v>
          </cell>
          <cell r="E53">
            <v>1060</v>
          </cell>
          <cell r="F53" t="str">
            <v>Seedling</v>
          </cell>
          <cell r="H53">
            <v>65</v>
          </cell>
          <cell r="I53">
            <v>65</v>
          </cell>
          <cell r="J53">
            <v>4.3</v>
          </cell>
          <cell r="K53">
            <v>3.8699999999999997</v>
          </cell>
          <cell r="L53">
            <v>0.1</v>
          </cell>
          <cell r="M53">
            <v>18000</v>
          </cell>
          <cell r="N53">
            <v>0</v>
          </cell>
          <cell r="O53">
            <v>117000</v>
          </cell>
          <cell r="P53">
            <v>117000</v>
          </cell>
          <cell r="S53">
            <v>0</v>
          </cell>
          <cell r="V53">
            <v>0</v>
          </cell>
          <cell r="W53">
            <v>0</v>
          </cell>
          <cell r="X53">
            <v>117000</v>
          </cell>
        </row>
        <row r="54">
          <cell r="B54" t="str">
            <v>Irrigated</v>
          </cell>
          <cell r="C54" t="str">
            <v>Rice</v>
          </cell>
          <cell r="D54">
            <v>60</v>
          </cell>
          <cell r="F54" t="str">
            <v>Vegetative</v>
          </cell>
          <cell r="H54">
            <v>89</v>
          </cell>
          <cell r="I54">
            <v>89</v>
          </cell>
          <cell r="J54">
            <v>4.3</v>
          </cell>
          <cell r="K54">
            <v>3.6549999999999998</v>
          </cell>
          <cell r="L54">
            <v>0.15</v>
          </cell>
          <cell r="M54">
            <v>23000</v>
          </cell>
          <cell r="N54">
            <v>0</v>
          </cell>
          <cell r="O54">
            <v>307050</v>
          </cell>
          <cell r="P54">
            <v>307050</v>
          </cell>
          <cell r="S54">
            <v>0</v>
          </cell>
          <cell r="V54">
            <v>0</v>
          </cell>
          <cell r="W54">
            <v>0</v>
          </cell>
          <cell r="X54">
            <v>307050</v>
          </cell>
        </row>
        <row r="55">
          <cell r="B55" t="str">
            <v>Irrigated</v>
          </cell>
          <cell r="C55" t="str">
            <v>Rice</v>
          </cell>
          <cell r="D55">
            <v>165</v>
          </cell>
          <cell r="E55">
            <v>577</v>
          </cell>
          <cell r="F55" t="str">
            <v>Reproductive</v>
          </cell>
          <cell r="H55">
            <v>175</v>
          </cell>
          <cell r="I55">
            <v>175</v>
          </cell>
          <cell r="J55">
            <v>5</v>
          </cell>
          <cell r="K55">
            <v>4.75</v>
          </cell>
          <cell r="L55">
            <v>0.05</v>
          </cell>
          <cell r="N55">
            <v>0</v>
          </cell>
          <cell r="R55">
            <v>43.75</v>
          </cell>
          <cell r="S55">
            <v>43.75</v>
          </cell>
          <cell r="T55">
            <v>15</v>
          </cell>
          <cell r="V55">
            <v>656250</v>
          </cell>
          <cell r="W55">
            <v>656250</v>
          </cell>
          <cell r="X55">
            <v>656250</v>
          </cell>
        </row>
        <row r="56">
          <cell r="A56" t="str">
            <v>Lingayen</v>
          </cell>
          <cell r="D56">
            <v>181</v>
          </cell>
          <cell r="E56">
            <v>577</v>
          </cell>
          <cell r="G56">
            <v>7</v>
          </cell>
          <cell r="H56">
            <v>0</v>
          </cell>
          <cell r="I56">
            <v>7</v>
          </cell>
          <cell r="N56">
            <v>24500</v>
          </cell>
          <cell r="O56">
            <v>0</v>
          </cell>
          <cell r="P56">
            <v>24500</v>
          </cell>
          <cell r="Q56">
            <v>0</v>
          </cell>
          <cell r="R56">
            <v>4.3</v>
          </cell>
          <cell r="S56">
            <v>4.3</v>
          </cell>
          <cell r="U56">
            <v>0</v>
          </cell>
          <cell r="V56">
            <v>64500</v>
          </cell>
          <cell r="W56">
            <v>64500</v>
          </cell>
          <cell r="X56">
            <v>89000</v>
          </cell>
        </row>
        <row r="57">
          <cell r="B57" t="str">
            <v>Irrigated</v>
          </cell>
          <cell r="C57" t="str">
            <v>Inbred Rice</v>
          </cell>
          <cell r="D57">
            <v>16</v>
          </cell>
          <cell r="F57" t="str">
            <v>Newly sown</v>
          </cell>
          <cell r="G57">
            <v>7</v>
          </cell>
          <cell r="I57">
            <v>7</v>
          </cell>
          <cell r="J57">
            <v>4.3</v>
          </cell>
          <cell r="K57">
            <v>0</v>
          </cell>
          <cell r="L57">
            <v>1</v>
          </cell>
          <cell r="M57">
            <v>3500</v>
          </cell>
          <cell r="N57">
            <v>24500</v>
          </cell>
          <cell r="P57">
            <v>24500</v>
          </cell>
          <cell r="S57">
            <v>0</v>
          </cell>
          <cell r="V57">
            <v>0</v>
          </cell>
          <cell r="W57">
            <v>0</v>
          </cell>
          <cell r="X57">
            <v>24500</v>
          </cell>
        </row>
        <row r="58">
          <cell r="B58" t="str">
            <v>Irrigated</v>
          </cell>
          <cell r="C58" t="str">
            <v>Rice</v>
          </cell>
          <cell r="D58">
            <v>165</v>
          </cell>
          <cell r="E58">
            <v>577</v>
          </cell>
          <cell r="F58" t="str">
            <v>Reproductive</v>
          </cell>
          <cell r="H58">
            <v>5</v>
          </cell>
          <cell r="I58">
            <v>5</v>
          </cell>
          <cell r="J58">
            <v>4.3</v>
          </cell>
          <cell r="K58">
            <v>3.44</v>
          </cell>
          <cell r="L58">
            <v>0.2</v>
          </cell>
          <cell r="N58">
            <v>0</v>
          </cell>
          <cell r="R58">
            <v>4.3</v>
          </cell>
          <cell r="S58">
            <v>4.3</v>
          </cell>
          <cell r="T58">
            <v>15</v>
          </cell>
          <cell r="V58">
            <v>64500</v>
          </cell>
          <cell r="W58">
            <v>64500</v>
          </cell>
          <cell r="X58">
            <v>64500</v>
          </cell>
        </row>
        <row r="59">
          <cell r="A59" t="str">
            <v>Mangatarem</v>
          </cell>
          <cell r="D59">
            <v>2500</v>
          </cell>
          <cell r="E59">
            <v>7813</v>
          </cell>
          <cell r="G59">
            <v>0</v>
          </cell>
          <cell r="H59">
            <v>3032.0499999999997</v>
          </cell>
          <cell r="I59">
            <v>3032.0499999999997</v>
          </cell>
          <cell r="N59">
            <v>0</v>
          </cell>
          <cell r="O59">
            <v>1521910</v>
          </cell>
          <cell r="P59">
            <v>1521910</v>
          </cell>
          <cell r="Q59">
            <v>0</v>
          </cell>
          <cell r="R59">
            <v>2084.7660000000001</v>
          </cell>
          <cell r="S59">
            <v>2084.7660000000001</v>
          </cell>
          <cell r="U59">
            <v>0</v>
          </cell>
          <cell r="V59">
            <v>33212421</v>
          </cell>
          <cell r="W59">
            <v>33212421</v>
          </cell>
          <cell r="X59">
            <v>34734331</v>
          </cell>
        </row>
        <row r="60">
          <cell r="B60" t="str">
            <v>Irrigated</v>
          </cell>
          <cell r="C60" t="str">
            <v>Inbred Rice</v>
          </cell>
          <cell r="D60">
            <v>2000</v>
          </cell>
          <cell r="E60">
            <v>2457</v>
          </cell>
          <cell r="F60" t="str">
            <v>Maturity</v>
          </cell>
          <cell r="H60">
            <v>9</v>
          </cell>
          <cell r="I60">
            <v>9</v>
          </cell>
          <cell r="J60">
            <v>4.3</v>
          </cell>
          <cell r="K60">
            <v>3.6549999999999998</v>
          </cell>
          <cell r="L60">
            <v>0.15</v>
          </cell>
          <cell r="R60">
            <v>5.8049999999999988</v>
          </cell>
          <cell r="S60">
            <v>5.8049999999999988</v>
          </cell>
          <cell r="T60">
            <v>15</v>
          </cell>
          <cell r="V60">
            <v>87074.999999999985</v>
          </cell>
          <cell r="W60">
            <v>87074.999999999985</v>
          </cell>
          <cell r="X60">
            <v>87074.999999999985</v>
          </cell>
        </row>
        <row r="61">
          <cell r="B61" t="str">
            <v>Rainfed</v>
          </cell>
          <cell r="C61" t="str">
            <v>Inbred Rice</v>
          </cell>
          <cell r="F61" t="str">
            <v>Maturity</v>
          </cell>
          <cell r="H61">
            <v>214</v>
          </cell>
          <cell r="I61">
            <v>214</v>
          </cell>
          <cell r="J61">
            <v>4.3</v>
          </cell>
          <cell r="K61">
            <v>3.6549999999999998</v>
          </cell>
          <cell r="L61">
            <v>0.15</v>
          </cell>
          <cell r="R61">
            <v>138.03</v>
          </cell>
          <cell r="S61">
            <v>138.03</v>
          </cell>
          <cell r="T61">
            <v>15</v>
          </cell>
          <cell r="V61">
            <v>2070449.9999999998</v>
          </cell>
          <cell r="W61">
            <v>2070449.9999999998</v>
          </cell>
          <cell r="X61">
            <v>2070449.9999999998</v>
          </cell>
        </row>
        <row r="62">
          <cell r="B62" t="str">
            <v>Irrigated</v>
          </cell>
          <cell r="C62" t="str">
            <v>Inbred Rice</v>
          </cell>
          <cell r="F62" t="str">
            <v>Reproductive</v>
          </cell>
          <cell r="H62">
            <v>97</v>
          </cell>
          <cell r="I62">
            <v>97</v>
          </cell>
          <cell r="J62">
            <v>4.3</v>
          </cell>
          <cell r="K62">
            <v>3.44</v>
          </cell>
          <cell r="L62">
            <v>0.2</v>
          </cell>
          <cell r="N62">
            <v>0</v>
          </cell>
          <cell r="R62">
            <v>83.42</v>
          </cell>
          <cell r="S62">
            <v>83.42</v>
          </cell>
          <cell r="T62">
            <v>16</v>
          </cell>
          <cell r="V62">
            <v>1334720</v>
          </cell>
          <cell r="W62">
            <v>1334720</v>
          </cell>
          <cell r="X62">
            <v>1334720</v>
          </cell>
        </row>
        <row r="63">
          <cell r="B63" t="str">
            <v>Rainfed</v>
          </cell>
          <cell r="C63" t="str">
            <v>Inbred Rice</v>
          </cell>
          <cell r="F63" t="str">
            <v>Reproductive</v>
          </cell>
          <cell r="H63">
            <v>1898.85</v>
          </cell>
          <cell r="I63">
            <v>1898.85</v>
          </cell>
          <cell r="J63">
            <v>4.3</v>
          </cell>
          <cell r="K63">
            <v>3.44</v>
          </cell>
          <cell r="L63">
            <v>0.2</v>
          </cell>
          <cell r="N63">
            <v>0</v>
          </cell>
          <cell r="R63">
            <v>1633.011</v>
          </cell>
          <cell r="S63">
            <v>1633.011</v>
          </cell>
          <cell r="T63">
            <v>16</v>
          </cell>
          <cell r="V63">
            <v>26128176</v>
          </cell>
          <cell r="W63">
            <v>26128176</v>
          </cell>
          <cell r="X63">
            <v>26128176</v>
          </cell>
        </row>
        <row r="64">
          <cell r="B64" t="str">
            <v>Irrigated</v>
          </cell>
          <cell r="C64" t="str">
            <v>Hybrid Rice</v>
          </cell>
          <cell r="F64" t="str">
            <v>Reproductive</v>
          </cell>
          <cell r="H64">
            <v>57</v>
          </cell>
          <cell r="I64">
            <v>57</v>
          </cell>
          <cell r="J64">
            <v>5</v>
          </cell>
          <cell r="K64">
            <v>4</v>
          </cell>
          <cell r="L64">
            <v>0.2</v>
          </cell>
          <cell r="N64">
            <v>0</v>
          </cell>
          <cell r="R64">
            <v>57</v>
          </cell>
          <cell r="S64">
            <v>57</v>
          </cell>
          <cell r="T64">
            <v>16</v>
          </cell>
          <cell r="V64">
            <v>912000</v>
          </cell>
          <cell r="W64">
            <v>912000</v>
          </cell>
          <cell r="X64">
            <v>912000</v>
          </cell>
        </row>
        <row r="65">
          <cell r="B65" t="str">
            <v>Rainfed</v>
          </cell>
          <cell r="C65" t="str">
            <v>Hybrid Rice</v>
          </cell>
          <cell r="F65" t="str">
            <v>Reproductive</v>
          </cell>
          <cell r="H65">
            <v>167.5</v>
          </cell>
          <cell r="I65">
            <v>167.5</v>
          </cell>
          <cell r="J65">
            <v>5</v>
          </cell>
          <cell r="K65">
            <v>4</v>
          </cell>
          <cell r="L65">
            <v>0.2</v>
          </cell>
          <cell r="N65">
            <v>0</v>
          </cell>
          <cell r="R65">
            <v>167.5</v>
          </cell>
          <cell r="S65">
            <v>167.5</v>
          </cell>
          <cell r="T65">
            <v>16</v>
          </cell>
          <cell r="V65">
            <v>2680000</v>
          </cell>
          <cell r="W65">
            <v>2680000</v>
          </cell>
          <cell r="X65">
            <v>2680000</v>
          </cell>
        </row>
        <row r="66">
          <cell r="B66" t="str">
            <v>Irrigated</v>
          </cell>
          <cell r="C66" t="str">
            <v>Inbred Rice</v>
          </cell>
          <cell r="D66">
            <v>500</v>
          </cell>
          <cell r="E66">
            <v>5356</v>
          </cell>
          <cell r="F66" t="str">
            <v>Vegetative</v>
          </cell>
          <cell r="H66">
            <v>97</v>
          </cell>
          <cell r="I66">
            <v>97</v>
          </cell>
          <cell r="J66">
            <v>4.3</v>
          </cell>
          <cell r="K66">
            <v>3.6549999999999998</v>
          </cell>
          <cell r="L66">
            <v>0.15</v>
          </cell>
          <cell r="M66">
            <v>23000</v>
          </cell>
          <cell r="N66">
            <v>0</v>
          </cell>
          <cell r="O66">
            <v>334650</v>
          </cell>
          <cell r="P66">
            <v>334650</v>
          </cell>
          <cell r="S66">
            <v>0</v>
          </cell>
          <cell r="V66">
            <v>0</v>
          </cell>
          <cell r="W66">
            <v>0</v>
          </cell>
          <cell r="X66">
            <v>334650</v>
          </cell>
        </row>
        <row r="67">
          <cell r="B67" t="str">
            <v>Rainfed</v>
          </cell>
          <cell r="C67" t="str">
            <v>Inbred Rice</v>
          </cell>
          <cell r="F67" t="str">
            <v>Vegetative</v>
          </cell>
          <cell r="H67">
            <v>354.7</v>
          </cell>
          <cell r="I67">
            <v>354.7</v>
          </cell>
          <cell r="J67">
            <v>4.3</v>
          </cell>
          <cell r="K67">
            <v>3.8699999999999997</v>
          </cell>
          <cell r="L67">
            <v>0.1</v>
          </cell>
          <cell r="M67">
            <v>23000</v>
          </cell>
          <cell r="N67">
            <v>0</v>
          </cell>
          <cell r="O67">
            <v>815810</v>
          </cell>
          <cell r="P67">
            <v>815810</v>
          </cell>
          <cell r="S67">
            <v>0</v>
          </cell>
          <cell r="V67">
            <v>0</v>
          </cell>
          <cell r="W67">
            <v>0</v>
          </cell>
          <cell r="X67">
            <v>815810</v>
          </cell>
        </row>
        <row r="68">
          <cell r="B68" t="str">
            <v>Irrigated</v>
          </cell>
          <cell r="C68" t="str">
            <v>Hybrid Rice</v>
          </cell>
          <cell r="F68" t="str">
            <v>Vegetative</v>
          </cell>
          <cell r="H68">
            <v>57</v>
          </cell>
          <cell r="I68">
            <v>57</v>
          </cell>
          <cell r="J68">
            <v>5</v>
          </cell>
          <cell r="K68">
            <v>4.25</v>
          </cell>
          <cell r="L68">
            <v>0.15</v>
          </cell>
          <cell r="M68">
            <v>27000</v>
          </cell>
          <cell r="N68">
            <v>0</v>
          </cell>
          <cell r="O68">
            <v>230850</v>
          </cell>
          <cell r="P68">
            <v>230850</v>
          </cell>
          <cell r="S68">
            <v>0</v>
          </cell>
          <cell r="V68">
            <v>0</v>
          </cell>
          <cell r="W68">
            <v>0</v>
          </cell>
          <cell r="X68">
            <v>230850</v>
          </cell>
        </row>
        <row r="69">
          <cell r="B69" t="str">
            <v>Rainfed</v>
          </cell>
          <cell r="C69" t="str">
            <v>Hybrid Rice</v>
          </cell>
          <cell r="F69" t="str">
            <v>Vegetative</v>
          </cell>
          <cell r="H69">
            <v>22</v>
          </cell>
          <cell r="I69">
            <v>22</v>
          </cell>
          <cell r="J69">
            <v>5</v>
          </cell>
          <cell r="K69">
            <v>4.5</v>
          </cell>
          <cell r="L69">
            <v>0.1</v>
          </cell>
          <cell r="M69">
            <v>27000</v>
          </cell>
          <cell r="N69">
            <v>0</v>
          </cell>
          <cell r="O69">
            <v>59400</v>
          </cell>
          <cell r="P69">
            <v>59400</v>
          </cell>
          <cell r="S69">
            <v>0</v>
          </cell>
          <cell r="V69">
            <v>0</v>
          </cell>
          <cell r="W69">
            <v>0</v>
          </cell>
          <cell r="X69">
            <v>59400</v>
          </cell>
        </row>
        <row r="70">
          <cell r="B70" t="str">
            <v>Irrigated</v>
          </cell>
          <cell r="C70" t="str">
            <v>Inbred Rice</v>
          </cell>
          <cell r="F70" t="str">
            <v>Newly sown</v>
          </cell>
          <cell r="H70">
            <v>20</v>
          </cell>
          <cell r="I70">
            <v>20</v>
          </cell>
          <cell r="J70">
            <v>4.3</v>
          </cell>
          <cell r="K70">
            <v>2.58</v>
          </cell>
          <cell r="L70">
            <v>0.4</v>
          </cell>
          <cell r="M70">
            <v>3500</v>
          </cell>
          <cell r="N70">
            <v>0</v>
          </cell>
          <cell r="O70">
            <v>28000</v>
          </cell>
          <cell r="P70">
            <v>28000</v>
          </cell>
          <cell r="S70">
            <v>0</v>
          </cell>
          <cell r="V70">
            <v>0</v>
          </cell>
          <cell r="W70">
            <v>0</v>
          </cell>
          <cell r="X70">
            <v>28000</v>
          </cell>
        </row>
        <row r="71">
          <cell r="B71" t="str">
            <v>Rainfed</v>
          </cell>
          <cell r="C71" t="str">
            <v>Inbred Rice</v>
          </cell>
          <cell r="F71" t="str">
            <v>Newly sown</v>
          </cell>
          <cell r="H71">
            <v>38</v>
          </cell>
          <cell r="I71">
            <v>38</v>
          </cell>
          <cell r="J71">
            <v>4.3</v>
          </cell>
          <cell r="K71">
            <v>2.58</v>
          </cell>
          <cell r="L71">
            <v>0.4</v>
          </cell>
          <cell r="M71">
            <v>3500</v>
          </cell>
          <cell r="N71">
            <v>0</v>
          </cell>
          <cell r="O71">
            <v>53200</v>
          </cell>
          <cell r="P71">
            <v>53200</v>
          </cell>
          <cell r="S71">
            <v>0</v>
          </cell>
          <cell r="V71">
            <v>0</v>
          </cell>
          <cell r="W71">
            <v>0</v>
          </cell>
          <cell r="X71">
            <v>53200</v>
          </cell>
        </row>
        <row r="72">
          <cell r="A72" t="str">
            <v>Calasiao</v>
          </cell>
          <cell r="D72">
            <v>0</v>
          </cell>
          <cell r="E72">
            <v>500</v>
          </cell>
          <cell r="G72">
            <v>85.84</v>
          </cell>
          <cell r="H72">
            <v>98.6</v>
          </cell>
          <cell r="I72">
            <v>184.44</v>
          </cell>
          <cell r="N72">
            <v>1591820</v>
          </cell>
          <cell r="O72">
            <v>932880</v>
          </cell>
          <cell r="P72">
            <v>2524700</v>
          </cell>
          <cell r="Q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  <cell r="X72">
            <v>2524700</v>
          </cell>
        </row>
        <row r="73">
          <cell r="B73" t="str">
            <v>Irrigated</v>
          </cell>
          <cell r="C73" t="str">
            <v>Inbred Rice</v>
          </cell>
          <cell r="E73">
            <v>500</v>
          </cell>
          <cell r="F73" t="str">
            <v>Seedling</v>
          </cell>
          <cell r="H73">
            <v>50.6</v>
          </cell>
          <cell r="I73">
            <v>50.6</v>
          </cell>
          <cell r="J73">
            <v>4.3</v>
          </cell>
          <cell r="K73">
            <v>1.7200000000000002</v>
          </cell>
          <cell r="L73">
            <v>0.6</v>
          </cell>
          <cell r="M73">
            <v>18000</v>
          </cell>
          <cell r="N73">
            <v>0</v>
          </cell>
          <cell r="O73">
            <v>546480</v>
          </cell>
          <cell r="P73">
            <v>546480</v>
          </cell>
          <cell r="S73">
            <v>0</v>
          </cell>
          <cell r="V73">
            <v>0</v>
          </cell>
          <cell r="W73">
            <v>0</v>
          </cell>
          <cell r="X73">
            <v>546480</v>
          </cell>
        </row>
        <row r="74">
          <cell r="B74" t="str">
            <v>Irrigated</v>
          </cell>
          <cell r="C74" t="str">
            <v>Inbred Rice</v>
          </cell>
          <cell r="F74" t="str">
            <v>Seedling</v>
          </cell>
          <cell r="G74">
            <v>76.5</v>
          </cell>
          <cell r="I74">
            <v>76.5</v>
          </cell>
          <cell r="J74">
            <v>4.3</v>
          </cell>
          <cell r="K74">
            <v>0</v>
          </cell>
          <cell r="L74">
            <v>1</v>
          </cell>
          <cell r="M74">
            <v>18000</v>
          </cell>
          <cell r="N74">
            <v>1377000</v>
          </cell>
          <cell r="P74">
            <v>1377000</v>
          </cell>
          <cell r="S74">
            <v>0</v>
          </cell>
          <cell r="V74">
            <v>0</v>
          </cell>
          <cell r="W74">
            <v>0</v>
          </cell>
          <cell r="X74">
            <v>1377000</v>
          </cell>
        </row>
        <row r="75">
          <cell r="B75" t="str">
            <v>Irrigated</v>
          </cell>
          <cell r="C75" t="str">
            <v>Inbred Rice</v>
          </cell>
          <cell r="F75" t="str">
            <v>Vegetative</v>
          </cell>
          <cell r="H75">
            <v>48</v>
          </cell>
          <cell r="I75">
            <v>48</v>
          </cell>
          <cell r="J75">
            <v>4.3</v>
          </cell>
          <cell r="K75">
            <v>2.7949999999999999</v>
          </cell>
          <cell r="L75">
            <v>0.35</v>
          </cell>
          <cell r="M75">
            <v>23000</v>
          </cell>
          <cell r="N75">
            <v>0</v>
          </cell>
          <cell r="O75">
            <v>386399.99999999994</v>
          </cell>
          <cell r="P75">
            <v>386399.99999999994</v>
          </cell>
          <cell r="S75">
            <v>0</v>
          </cell>
          <cell r="V75">
            <v>0</v>
          </cell>
          <cell r="W75">
            <v>0</v>
          </cell>
          <cell r="X75">
            <v>386399.99999999994</v>
          </cell>
        </row>
        <row r="76">
          <cell r="B76" t="str">
            <v>Irrigated</v>
          </cell>
          <cell r="C76" t="str">
            <v>Inbred Rice</v>
          </cell>
          <cell r="F76" t="str">
            <v>Vegetative</v>
          </cell>
          <cell r="G76">
            <v>9.34</v>
          </cell>
          <cell r="I76">
            <v>9.34</v>
          </cell>
          <cell r="J76">
            <v>4.3</v>
          </cell>
          <cell r="K76">
            <v>0</v>
          </cell>
          <cell r="L76">
            <v>1</v>
          </cell>
          <cell r="M76">
            <v>23000</v>
          </cell>
          <cell r="N76">
            <v>214820</v>
          </cell>
          <cell r="P76">
            <v>214820</v>
          </cell>
          <cell r="S76">
            <v>0</v>
          </cell>
          <cell r="V76">
            <v>0</v>
          </cell>
          <cell r="W76">
            <v>0</v>
          </cell>
          <cell r="X76">
            <v>214820</v>
          </cell>
        </row>
        <row r="77">
          <cell r="A77" t="str">
            <v>Mapandan</v>
          </cell>
          <cell r="D77">
            <v>0</v>
          </cell>
          <cell r="E77">
            <v>142</v>
          </cell>
          <cell r="G77">
            <v>0</v>
          </cell>
          <cell r="H77">
            <v>148</v>
          </cell>
          <cell r="I77">
            <v>148</v>
          </cell>
          <cell r="N77">
            <v>0</v>
          </cell>
          <cell r="O77">
            <v>64700</v>
          </cell>
          <cell r="P77">
            <v>64700</v>
          </cell>
          <cell r="Q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W77">
            <v>0</v>
          </cell>
          <cell r="X77">
            <v>64700</v>
          </cell>
        </row>
        <row r="78">
          <cell r="B78" t="str">
            <v>Irrigated</v>
          </cell>
          <cell r="C78" t="str">
            <v>Inbred Rice</v>
          </cell>
          <cell r="E78">
            <v>142</v>
          </cell>
          <cell r="F78" t="str">
            <v>Newly sown</v>
          </cell>
          <cell r="H78">
            <v>62</v>
          </cell>
          <cell r="I78">
            <v>62</v>
          </cell>
          <cell r="J78">
            <v>4.3</v>
          </cell>
          <cell r="K78">
            <v>3.8699999999999997</v>
          </cell>
          <cell r="L78">
            <v>0.1</v>
          </cell>
          <cell r="M78">
            <v>3500</v>
          </cell>
          <cell r="N78">
            <v>0</v>
          </cell>
          <cell r="O78">
            <v>21700</v>
          </cell>
          <cell r="P78">
            <v>21700</v>
          </cell>
          <cell r="S78">
            <v>0</v>
          </cell>
          <cell r="V78">
            <v>0</v>
          </cell>
          <cell r="W78">
            <v>0</v>
          </cell>
          <cell r="X78">
            <v>21700</v>
          </cell>
        </row>
        <row r="79">
          <cell r="B79" t="str">
            <v>Irrigated</v>
          </cell>
          <cell r="C79" t="str">
            <v>Rice -hybrid</v>
          </cell>
          <cell r="F79" t="str">
            <v>Newly sown</v>
          </cell>
          <cell r="H79">
            <v>86</v>
          </cell>
          <cell r="I79">
            <v>86</v>
          </cell>
          <cell r="J79">
            <v>5</v>
          </cell>
          <cell r="K79">
            <v>4.5</v>
          </cell>
          <cell r="L79">
            <v>0.1</v>
          </cell>
          <cell r="M79">
            <v>5000</v>
          </cell>
          <cell r="N79">
            <v>0</v>
          </cell>
          <cell r="O79">
            <v>43000</v>
          </cell>
          <cell r="P79">
            <v>43000</v>
          </cell>
          <cell r="S79">
            <v>0</v>
          </cell>
          <cell r="V79">
            <v>0</v>
          </cell>
          <cell r="W79">
            <v>0</v>
          </cell>
          <cell r="X79">
            <v>43000</v>
          </cell>
        </row>
        <row r="80">
          <cell r="A80" t="str">
            <v>SANTA BARBARA</v>
          </cell>
          <cell r="D80">
            <v>0</v>
          </cell>
          <cell r="E80">
            <v>0</v>
          </cell>
          <cell r="G80">
            <v>0</v>
          </cell>
          <cell r="H80">
            <v>10</v>
          </cell>
          <cell r="I80">
            <v>10</v>
          </cell>
          <cell r="N80">
            <v>0</v>
          </cell>
          <cell r="O80">
            <v>3500</v>
          </cell>
          <cell r="P80">
            <v>3500</v>
          </cell>
          <cell r="Q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W80">
            <v>0</v>
          </cell>
          <cell r="X80">
            <v>3500</v>
          </cell>
        </row>
        <row r="81">
          <cell r="B81" t="str">
            <v>Irrigated</v>
          </cell>
          <cell r="C81" t="str">
            <v>Inbred Rice</v>
          </cell>
          <cell r="F81" t="str">
            <v>Newly sown</v>
          </cell>
          <cell r="H81">
            <v>10</v>
          </cell>
          <cell r="I81">
            <v>10</v>
          </cell>
          <cell r="J81">
            <v>4.3</v>
          </cell>
          <cell r="K81">
            <v>3.8699999999999997</v>
          </cell>
          <cell r="L81">
            <v>0.1</v>
          </cell>
          <cell r="M81">
            <v>3500</v>
          </cell>
          <cell r="N81">
            <v>0</v>
          </cell>
          <cell r="O81">
            <v>3500</v>
          </cell>
          <cell r="P81">
            <v>3500</v>
          </cell>
          <cell r="S81">
            <v>0</v>
          </cell>
          <cell r="V81">
            <v>0</v>
          </cell>
          <cell r="W81">
            <v>0</v>
          </cell>
          <cell r="X81">
            <v>3500</v>
          </cell>
        </row>
        <row r="82">
          <cell r="A82" t="str">
            <v>Mangaldan</v>
          </cell>
          <cell r="D82">
            <v>200</v>
          </cell>
          <cell r="E82">
            <v>300</v>
          </cell>
          <cell r="G82">
            <v>154</v>
          </cell>
          <cell r="H82">
            <v>49</v>
          </cell>
          <cell r="I82">
            <v>203</v>
          </cell>
          <cell r="N82">
            <v>669500</v>
          </cell>
          <cell r="O82">
            <v>34300</v>
          </cell>
          <cell r="P82">
            <v>703800</v>
          </cell>
          <cell r="Q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W82">
            <v>0</v>
          </cell>
          <cell r="X82">
            <v>703800</v>
          </cell>
        </row>
        <row r="83">
          <cell r="B83" t="str">
            <v>Irrigated</v>
          </cell>
          <cell r="C83" t="str">
            <v>Inbred Rice</v>
          </cell>
          <cell r="D83">
            <v>200</v>
          </cell>
          <cell r="E83">
            <v>300</v>
          </cell>
          <cell r="F83" t="str">
            <v>Newly Sown</v>
          </cell>
          <cell r="G83">
            <v>67</v>
          </cell>
          <cell r="I83">
            <v>67</v>
          </cell>
          <cell r="J83">
            <v>4.3</v>
          </cell>
          <cell r="K83">
            <v>0</v>
          </cell>
          <cell r="L83">
            <v>1</v>
          </cell>
          <cell r="M83">
            <v>3500</v>
          </cell>
          <cell r="N83">
            <v>234500</v>
          </cell>
          <cell r="P83">
            <v>234500</v>
          </cell>
          <cell r="S83">
            <v>0</v>
          </cell>
          <cell r="V83">
            <v>0</v>
          </cell>
          <cell r="W83">
            <v>0</v>
          </cell>
          <cell r="X83">
            <v>234500</v>
          </cell>
        </row>
        <row r="84">
          <cell r="B84" t="str">
            <v>Irrigated</v>
          </cell>
          <cell r="C84" t="str">
            <v>Inbred Rice</v>
          </cell>
          <cell r="F84" t="str">
            <v>Newly Sown</v>
          </cell>
          <cell r="H84">
            <v>49</v>
          </cell>
          <cell r="I84">
            <v>49</v>
          </cell>
          <cell r="J84">
            <v>4.3</v>
          </cell>
          <cell r="K84">
            <v>3.44</v>
          </cell>
          <cell r="L84">
            <v>0.2</v>
          </cell>
          <cell r="M84">
            <v>3500</v>
          </cell>
          <cell r="N84">
            <v>0</v>
          </cell>
          <cell r="O84">
            <v>34300</v>
          </cell>
          <cell r="P84">
            <v>34300</v>
          </cell>
          <cell r="S84">
            <v>0</v>
          </cell>
          <cell r="V84">
            <v>0</v>
          </cell>
          <cell r="W84">
            <v>0</v>
          </cell>
          <cell r="X84">
            <v>34300</v>
          </cell>
        </row>
        <row r="85">
          <cell r="B85" t="str">
            <v>Irrigated</v>
          </cell>
          <cell r="C85" t="str">
            <v>Rice -hybrid</v>
          </cell>
          <cell r="F85" t="str">
            <v>Newly sown</v>
          </cell>
          <cell r="G85">
            <v>87</v>
          </cell>
          <cell r="I85">
            <v>87</v>
          </cell>
          <cell r="J85">
            <v>5</v>
          </cell>
          <cell r="K85">
            <v>0</v>
          </cell>
          <cell r="L85">
            <v>1</v>
          </cell>
          <cell r="M85">
            <v>5000</v>
          </cell>
          <cell r="N85">
            <v>435000</v>
          </cell>
          <cell r="P85">
            <v>435000</v>
          </cell>
          <cell r="S85">
            <v>0</v>
          </cell>
          <cell r="V85">
            <v>0</v>
          </cell>
          <cell r="W85">
            <v>0</v>
          </cell>
          <cell r="X85">
            <v>435000</v>
          </cell>
        </row>
        <row r="86">
          <cell r="A86" t="str">
            <v>San Jacinto</v>
          </cell>
          <cell r="D86">
            <v>0</v>
          </cell>
          <cell r="E86">
            <v>0</v>
          </cell>
          <cell r="G86">
            <v>0</v>
          </cell>
          <cell r="H86">
            <v>15</v>
          </cell>
          <cell r="I86">
            <v>15</v>
          </cell>
          <cell r="N86">
            <v>0</v>
          </cell>
          <cell r="O86">
            <v>27000</v>
          </cell>
          <cell r="P86">
            <v>27000</v>
          </cell>
          <cell r="Q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W86">
            <v>0</v>
          </cell>
          <cell r="X86">
            <v>27000</v>
          </cell>
        </row>
        <row r="87">
          <cell r="B87" t="str">
            <v>Irrigated</v>
          </cell>
          <cell r="C87" t="str">
            <v>Inbred Rice</v>
          </cell>
          <cell r="F87" t="str">
            <v>Seedling</v>
          </cell>
          <cell r="H87">
            <v>15</v>
          </cell>
          <cell r="I87">
            <v>15</v>
          </cell>
          <cell r="J87">
            <v>4.3</v>
          </cell>
          <cell r="K87">
            <v>3.8699999999999997</v>
          </cell>
          <cell r="L87">
            <v>0.1</v>
          </cell>
          <cell r="M87">
            <v>18000</v>
          </cell>
          <cell r="N87">
            <v>0</v>
          </cell>
          <cell r="O87">
            <v>27000</v>
          </cell>
          <cell r="P87">
            <v>27000</v>
          </cell>
          <cell r="S87">
            <v>0</v>
          </cell>
          <cell r="V87">
            <v>0</v>
          </cell>
          <cell r="W87">
            <v>0</v>
          </cell>
          <cell r="X87">
            <v>27000</v>
          </cell>
        </row>
        <row r="88">
          <cell r="A88" t="str">
            <v>Bautista</v>
          </cell>
          <cell r="D88">
            <v>0</v>
          </cell>
          <cell r="E88">
            <v>0</v>
          </cell>
          <cell r="G88">
            <v>0</v>
          </cell>
          <cell r="H88">
            <v>50</v>
          </cell>
          <cell r="I88">
            <v>50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32.25</v>
          </cell>
          <cell r="S88">
            <v>32.25</v>
          </cell>
          <cell r="U88">
            <v>0</v>
          </cell>
          <cell r="V88">
            <v>516000</v>
          </cell>
          <cell r="W88">
            <v>516000</v>
          </cell>
          <cell r="X88">
            <v>516000</v>
          </cell>
        </row>
        <row r="89">
          <cell r="B89" t="str">
            <v>Irrigated</v>
          </cell>
          <cell r="C89" t="str">
            <v>Rice</v>
          </cell>
          <cell r="F89" t="str">
            <v>Maturity</v>
          </cell>
          <cell r="H89">
            <v>50</v>
          </cell>
          <cell r="I89">
            <v>50</v>
          </cell>
          <cell r="J89">
            <v>4.3</v>
          </cell>
          <cell r="K89">
            <v>3.6549999999999998</v>
          </cell>
          <cell r="L89">
            <v>0.15</v>
          </cell>
          <cell r="N89">
            <v>0</v>
          </cell>
          <cell r="R89">
            <v>32.25</v>
          </cell>
          <cell r="S89">
            <v>32.25</v>
          </cell>
          <cell r="T89">
            <v>16</v>
          </cell>
          <cell r="V89">
            <v>516000</v>
          </cell>
          <cell r="W89">
            <v>516000</v>
          </cell>
          <cell r="X89">
            <v>516000</v>
          </cell>
        </row>
        <row r="90">
          <cell r="A90" t="str">
            <v>Asingan</v>
          </cell>
          <cell r="D90">
            <v>70</v>
          </cell>
          <cell r="E90">
            <v>213</v>
          </cell>
          <cell r="G90">
            <v>0</v>
          </cell>
          <cell r="H90">
            <v>78</v>
          </cell>
          <cell r="I90">
            <v>78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39</v>
          </cell>
          <cell r="S90">
            <v>39</v>
          </cell>
          <cell r="U90">
            <v>0</v>
          </cell>
          <cell r="V90">
            <v>585000</v>
          </cell>
          <cell r="W90">
            <v>585000</v>
          </cell>
          <cell r="X90">
            <v>585000</v>
          </cell>
        </row>
        <row r="91">
          <cell r="B91" t="str">
            <v>Irrigated</v>
          </cell>
          <cell r="C91" t="str">
            <v>Rice</v>
          </cell>
          <cell r="D91">
            <v>70</v>
          </cell>
          <cell r="E91">
            <v>213</v>
          </cell>
          <cell r="F91" t="str">
            <v>Ripening</v>
          </cell>
          <cell r="H91">
            <v>78</v>
          </cell>
          <cell r="I91">
            <v>78</v>
          </cell>
          <cell r="J91">
            <v>5</v>
          </cell>
          <cell r="K91">
            <v>4.5</v>
          </cell>
          <cell r="L91">
            <v>0.1</v>
          </cell>
          <cell r="N91">
            <v>0</v>
          </cell>
          <cell r="R91">
            <v>39</v>
          </cell>
          <cell r="S91">
            <v>39</v>
          </cell>
          <cell r="T91">
            <v>15</v>
          </cell>
          <cell r="V91">
            <v>585000</v>
          </cell>
          <cell r="W91">
            <v>585000</v>
          </cell>
          <cell r="X91">
            <v>585000</v>
          </cell>
        </row>
        <row r="92">
          <cell r="A92" t="str">
            <v>Natividad</v>
          </cell>
          <cell r="D92">
            <v>16</v>
          </cell>
          <cell r="E92">
            <v>2512</v>
          </cell>
          <cell r="G92">
            <v>0</v>
          </cell>
          <cell r="H92">
            <v>13</v>
          </cell>
          <cell r="I92">
            <v>13</v>
          </cell>
          <cell r="N92">
            <v>0</v>
          </cell>
          <cell r="O92">
            <v>3500</v>
          </cell>
          <cell r="P92">
            <v>3500</v>
          </cell>
          <cell r="Q92">
            <v>0</v>
          </cell>
          <cell r="R92">
            <v>1.9349999999999998</v>
          </cell>
          <cell r="S92">
            <v>1.9349999999999998</v>
          </cell>
          <cell r="U92">
            <v>0</v>
          </cell>
          <cell r="V92">
            <v>29992.499999999996</v>
          </cell>
          <cell r="W92">
            <v>29992.499999999996</v>
          </cell>
          <cell r="X92">
            <v>33492.5</v>
          </cell>
        </row>
        <row r="93">
          <cell r="B93" t="str">
            <v>Irrigated</v>
          </cell>
          <cell r="C93" t="str">
            <v>Inbred Rice</v>
          </cell>
          <cell r="F93" t="str">
            <v>Ripening</v>
          </cell>
          <cell r="H93">
            <v>3</v>
          </cell>
          <cell r="I93">
            <v>3</v>
          </cell>
          <cell r="J93">
            <v>4.3</v>
          </cell>
          <cell r="K93">
            <v>3.6549999999999998</v>
          </cell>
          <cell r="L93">
            <v>0.15</v>
          </cell>
          <cell r="R93">
            <v>1.9349999999999998</v>
          </cell>
          <cell r="S93">
            <v>1.9349999999999998</v>
          </cell>
          <cell r="T93">
            <v>15.5</v>
          </cell>
          <cell r="V93">
            <v>29992.499999999996</v>
          </cell>
          <cell r="W93">
            <v>29992.499999999996</v>
          </cell>
          <cell r="X93">
            <v>29992.499999999996</v>
          </cell>
        </row>
        <row r="94">
          <cell r="B94" t="str">
            <v>Irrigated</v>
          </cell>
          <cell r="C94" t="str">
            <v>Inbred Rice</v>
          </cell>
          <cell r="D94">
            <v>16</v>
          </cell>
          <cell r="E94">
            <v>2512</v>
          </cell>
          <cell r="F94" t="str">
            <v>Newly sown</v>
          </cell>
          <cell r="H94">
            <v>10</v>
          </cell>
          <cell r="I94">
            <v>10</v>
          </cell>
          <cell r="J94">
            <v>4.3</v>
          </cell>
          <cell r="K94">
            <v>3.8699999999999997</v>
          </cell>
          <cell r="L94">
            <v>0.1</v>
          </cell>
          <cell r="M94">
            <v>3500</v>
          </cell>
          <cell r="N94">
            <v>0</v>
          </cell>
          <cell r="O94">
            <v>3500</v>
          </cell>
          <cell r="P94">
            <v>3500</v>
          </cell>
          <cell r="S94">
            <v>0</v>
          </cell>
          <cell r="V94">
            <v>0</v>
          </cell>
          <cell r="W94">
            <v>0</v>
          </cell>
          <cell r="X94">
            <v>3500</v>
          </cell>
        </row>
        <row r="95">
          <cell r="A95" t="str">
            <v>SANTA Maria</v>
          </cell>
          <cell r="D95">
            <v>10</v>
          </cell>
          <cell r="E95">
            <v>505</v>
          </cell>
          <cell r="G95">
            <v>0</v>
          </cell>
          <cell r="H95">
            <v>9.6</v>
          </cell>
          <cell r="I95">
            <v>9.6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7.1999999999999993</v>
          </cell>
          <cell r="S95">
            <v>7.1999999999999993</v>
          </cell>
          <cell r="U95">
            <v>0</v>
          </cell>
          <cell r="V95">
            <v>107999.99999999999</v>
          </cell>
          <cell r="W95">
            <v>107999.99999999999</v>
          </cell>
          <cell r="X95">
            <v>107999.99999999999</v>
          </cell>
        </row>
        <row r="96">
          <cell r="B96" t="str">
            <v>Irrigated</v>
          </cell>
          <cell r="C96" t="str">
            <v>Rice</v>
          </cell>
          <cell r="D96">
            <v>10</v>
          </cell>
          <cell r="E96">
            <v>505</v>
          </cell>
          <cell r="F96" t="str">
            <v>Ripening</v>
          </cell>
          <cell r="H96">
            <v>9.6</v>
          </cell>
          <cell r="I96">
            <v>9.6</v>
          </cell>
          <cell r="J96">
            <v>5</v>
          </cell>
          <cell r="K96">
            <v>4.25</v>
          </cell>
          <cell r="L96">
            <v>0.15</v>
          </cell>
          <cell r="N96">
            <v>0</v>
          </cell>
          <cell r="R96">
            <v>7.1999999999999993</v>
          </cell>
          <cell r="S96">
            <v>7.1999999999999993</v>
          </cell>
          <cell r="T96">
            <v>15</v>
          </cell>
          <cell r="V96">
            <v>107999.99999999999</v>
          </cell>
          <cell r="W96">
            <v>107999.99999999999</v>
          </cell>
          <cell r="X96">
            <v>107999.99999999999</v>
          </cell>
        </row>
        <row r="97">
          <cell r="A97" t="str">
            <v>San Manuel</v>
          </cell>
          <cell r="D97">
            <v>100</v>
          </cell>
          <cell r="E97">
            <v>375</v>
          </cell>
          <cell r="G97">
            <v>0</v>
          </cell>
          <cell r="H97">
            <v>116.30000000000001</v>
          </cell>
          <cell r="I97">
            <v>116.30000000000001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87.225000000000009</v>
          </cell>
          <cell r="S97">
            <v>87.225000000000009</v>
          </cell>
          <cell r="U97">
            <v>0</v>
          </cell>
          <cell r="V97">
            <v>1308375.0000000002</v>
          </cell>
          <cell r="W97">
            <v>1308375.0000000002</v>
          </cell>
          <cell r="X97">
            <v>1308375.0000000002</v>
          </cell>
        </row>
        <row r="98">
          <cell r="B98" t="str">
            <v>Irrigated</v>
          </cell>
          <cell r="C98" t="str">
            <v>Rice</v>
          </cell>
          <cell r="D98">
            <v>100</v>
          </cell>
          <cell r="E98">
            <v>375</v>
          </cell>
          <cell r="F98" t="str">
            <v>Reproductive</v>
          </cell>
          <cell r="H98">
            <v>2.9</v>
          </cell>
          <cell r="I98">
            <v>2.9</v>
          </cell>
          <cell r="J98">
            <v>5</v>
          </cell>
          <cell r="K98">
            <v>4.25</v>
          </cell>
          <cell r="L98">
            <v>0.15</v>
          </cell>
          <cell r="N98">
            <v>0</v>
          </cell>
          <cell r="R98">
            <v>2.1749999999999998</v>
          </cell>
          <cell r="S98">
            <v>2.1749999999999998</v>
          </cell>
          <cell r="T98">
            <v>15</v>
          </cell>
          <cell r="V98">
            <v>32625</v>
          </cell>
          <cell r="W98">
            <v>32625</v>
          </cell>
          <cell r="X98">
            <v>32625</v>
          </cell>
        </row>
        <row r="99">
          <cell r="B99" t="str">
            <v>Irrigated</v>
          </cell>
          <cell r="C99" t="str">
            <v>Rice</v>
          </cell>
          <cell r="F99" t="str">
            <v>Maturity</v>
          </cell>
          <cell r="H99">
            <v>113.4</v>
          </cell>
          <cell r="I99">
            <v>113.4</v>
          </cell>
          <cell r="J99">
            <v>5</v>
          </cell>
          <cell r="K99">
            <v>4.25</v>
          </cell>
          <cell r="L99">
            <v>0.15</v>
          </cell>
          <cell r="N99">
            <v>0</v>
          </cell>
          <cell r="R99">
            <v>85.050000000000011</v>
          </cell>
          <cell r="S99">
            <v>85.050000000000011</v>
          </cell>
          <cell r="T99">
            <v>15</v>
          </cell>
          <cell r="V99">
            <v>1275750.0000000002</v>
          </cell>
          <cell r="W99">
            <v>1275750.0000000002</v>
          </cell>
          <cell r="X99">
            <v>1275750.0000000002</v>
          </cell>
        </row>
        <row r="100">
          <cell r="A100" t="str">
            <v>San Nicolas</v>
          </cell>
          <cell r="D100">
            <v>0</v>
          </cell>
          <cell r="E100">
            <v>0</v>
          </cell>
          <cell r="G100">
            <v>0</v>
          </cell>
          <cell r="H100">
            <v>4</v>
          </cell>
          <cell r="I100">
            <v>4</v>
          </cell>
          <cell r="N100">
            <v>0</v>
          </cell>
          <cell r="O100">
            <v>1875</v>
          </cell>
          <cell r="P100">
            <v>1875</v>
          </cell>
          <cell r="Q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35797.500000000007</v>
          </cell>
          <cell r="W100">
            <v>35797.500000000007</v>
          </cell>
          <cell r="X100">
            <v>37672.500000000007</v>
          </cell>
        </row>
        <row r="101">
          <cell r="B101" t="str">
            <v>Irrigated</v>
          </cell>
          <cell r="C101" t="str">
            <v>Rice-Inbred</v>
          </cell>
          <cell r="F101" t="str">
            <v xml:space="preserve">Vegetative </v>
          </cell>
          <cell r="H101">
            <v>0.3</v>
          </cell>
          <cell r="I101">
            <v>0.3</v>
          </cell>
          <cell r="J101">
            <v>4.3</v>
          </cell>
          <cell r="K101">
            <v>3.2249999999999996</v>
          </cell>
          <cell r="L101">
            <v>0.25</v>
          </cell>
          <cell r="M101">
            <v>25000</v>
          </cell>
          <cell r="N101">
            <v>0</v>
          </cell>
          <cell r="O101">
            <v>1875</v>
          </cell>
          <cell r="P101">
            <v>1875</v>
          </cell>
          <cell r="S101">
            <v>0</v>
          </cell>
          <cell r="V101">
            <v>0</v>
          </cell>
          <cell r="W101">
            <v>0</v>
          </cell>
          <cell r="X101">
            <v>1875</v>
          </cell>
        </row>
        <row r="102">
          <cell r="B102" t="str">
            <v>Irrigated</v>
          </cell>
          <cell r="C102" t="str">
            <v>Rice</v>
          </cell>
          <cell r="F102" t="str">
            <v>Harvestable</v>
          </cell>
          <cell r="H102">
            <v>3.7</v>
          </cell>
          <cell r="I102">
            <v>3.7</v>
          </cell>
          <cell r="J102">
            <v>4.3</v>
          </cell>
          <cell r="K102">
            <v>3.6549999999999998</v>
          </cell>
          <cell r="L102">
            <v>0.15</v>
          </cell>
          <cell r="N102">
            <v>0</v>
          </cell>
          <cell r="R102">
            <v>2.3865000000000003</v>
          </cell>
          <cell r="S102">
            <v>2.3865000000000003</v>
          </cell>
          <cell r="T102">
            <v>15</v>
          </cell>
          <cell r="V102">
            <v>35797.500000000007</v>
          </cell>
          <cell r="W102">
            <v>35797.500000000007</v>
          </cell>
          <cell r="X102">
            <v>35797.500000000007</v>
          </cell>
        </row>
        <row r="103">
          <cell r="A103" t="str">
            <v>San Quintin</v>
          </cell>
          <cell r="D103">
            <v>60</v>
          </cell>
          <cell r="E103">
            <v>952</v>
          </cell>
          <cell r="G103">
            <v>0</v>
          </cell>
          <cell r="H103">
            <v>69</v>
          </cell>
          <cell r="I103">
            <v>69</v>
          </cell>
          <cell r="N103">
            <v>0</v>
          </cell>
          <cell r="O103">
            <v>83400</v>
          </cell>
          <cell r="P103">
            <v>83400</v>
          </cell>
          <cell r="Q103">
            <v>0</v>
          </cell>
          <cell r="R103">
            <v>9</v>
          </cell>
          <cell r="S103">
            <v>9</v>
          </cell>
          <cell r="U103">
            <v>0</v>
          </cell>
          <cell r="V103">
            <v>135000</v>
          </cell>
          <cell r="W103">
            <v>135000</v>
          </cell>
          <cell r="X103">
            <v>218400</v>
          </cell>
        </row>
        <row r="104">
          <cell r="B104" t="str">
            <v>Irrigated</v>
          </cell>
          <cell r="C104" t="str">
            <v>Rice-Inbred</v>
          </cell>
          <cell r="D104">
            <v>60</v>
          </cell>
          <cell r="E104">
            <v>952</v>
          </cell>
          <cell r="F104" t="str">
            <v>Seedling</v>
          </cell>
          <cell r="H104">
            <v>25</v>
          </cell>
          <cell r="I104">
            <v>25</v>
          </cell>
          <cell r="J104">
            <v>4.3</v>
          </cell>
          <cell r="K104">
            <v>3.8699999999999997</v>
          </cell>
          <cell r="L104">
            <v>0.1</v>
          </cell>
          <cell r="M104">
            <v>18000</v>
          </cell>
          <cell r="N104">
            <v>0</v>
          </cell>
          <cell r="O104">
            <v>45000</v>
          </cell>
          <cell r="P104">
            <v>45000</v>
          </cell>
          <cell r="S104">
            <v>0</v>
          </cell>
          <cell r="V104">
            <v>0</v>
          </cell>
          <cell r="W104">
            <v>0</v>
          </cell>
          <cell r="X104">
            <v>45000</v>
          </cell>
        </row>
        <row r="105">
          <cell r="B105" t="str">
            <v>Irrigated</v>
          </cell>
          <cell r="C105" t="str">
            <v>Rice</v>
          </cell>
          <cell r="F105" t="str">
            <v>Newly Planted</v>
          </cell>
          <cell r="H105">
            <v>32</v>
          </cell>
          <cell r="I105">
            <v>32</v>
          </cell>
          <cell r="J105">
            <v>4.3</v>
          </cell>
          <cell r="K105">
            <v>3.8699999999999997</v>
          </cell>
          <cell r="L105">
            <v>0.1</v>
          </cell>
          <cell r="M105">
            <v>12000</v>
          </cell>
          <cell r="N105">
            <v>0</v>
          </cell>
          <cell r="O105">
            <v>38400</v>
          </cell>
          <cell r="P105">
            <v>38400</v>
          </cell>
          <cell r="S105">
            <v>0</v>
          </cell>
          <cell r="V105">
            <v>0</v>
          </cell>
          <cell r="W105">
            <v>0</v>
          </cell>
          <cell r="X105">
            <v>38400</v>
          </cell>
        </row>
        <row r="106">
          <cell r="B106" t="str">
            <v>Irrigated</v>
          </cell>
          <cell r="C106" t="str">
            <v>Rice</v>
          </cell>
          <cell r="F106" t="str">
            <v>Reproductive</v>
          </cell>
          <cell r="H106">
            <v>12</v>
          </cell>
          <cell r="I106">
            <v>12</v>
          </cell>
          <cell r="J106">
            <v>5</v>
          </cell>
          <cell r="K106">
            <v>4.25</v>
          </cell>
          <cell r="L106">
            <v>0.15</v>
          </cell>
          <cell r="N106">
            <v>0</v>
          </cell>
          <cell r="R106">
            <v>9</v>
          </cell>
          <cell r="S106">
            <v>9</v>
          </cell>
          <cell r="T106">
            <v>15</v>
          </cell>
          <cell r="V106">
            <v>135000</v>
          </cell>
          <cell r="W106">
            <v>135000</v>
          </cell>
          <cell r="X106">
            <v>135000</v>
          </cell>
        </row>
        <row r="107">
          <cell r="A107" t="str">
            <v>Tayug</v>
          </cell>
          <cell r="D107">
            <v>180</v>
          </cell>
          <cell r="E107">
            <v>819</v>
          </cell>
          <cell r="G107">
            <v>0</v>
          </cell>
          <cell r="H107">
            <v>196.9</v>
          </cell>
          <cell r="I107">
            <v>196.9</v>
          </cell>
          <cell r="N107">
            <v>0</v>
          </cell>
          <cell r="O107">
            <v>208270</v>
          </cell>
          <cell r="P107">
            <v>208270</v>
          </cell>
          <cell r="Q107">
            <v>0</v>
          </cell>
          <cell r="R107">
            <v>16.25</v>
          </cell>
          <cell r="S107">
            <v>16.25</v>
          </cell>
          <cell r="U107">
            <v>0</v>
          </cell>
          <cell r="V107">
            <v>243750</v>
          </cell>
          <cell r="W107">
            <v>243750</v>
          </cell>
          <cell r="X107">
            <v>452020</v>
          </cell>
        </row>
        <row r="108">
          <cell r="B108" t="str">
            <v>Irrigated</v>
          </cell>
          <cell r="C108" t="str">
            <v>Rice-Inbred</v>
          </cell>
          <cell r="D108">
            <v>180</v>
          </cell>
          <cell r="E108">
            <v>819</v>
          </cell>
          <cell r="F108" t="str">
            <v>Seedling</v>
          </cell>
          <cell r="H108">
            <v>78.900000000000006</v>
          </cell>
          <cell r="I108">
            <v>78.900000000000006</v>
          </cell>
          <cell r="J108">
            <v>5</v>
          </cell>
          <cell r="K108">
            <v>4.5</v>
          </cell>
          <cell r="L108">
            <v>0.1</v>
          </cell>
          <cell r="M108">
            <v>18000</v>
          </cell>
          <cell r="N108">
            <v>0</v>
          </cell>
          <cell r="O108">
            <v>142020</v>
          </cell>
          <cell r="P108">
            <v>142020</v>
          </cell>
          <cell r="S108">
            <v>0</v>
          </cell>
          <cell r="V108">
            <v>0</v>
          </cell>
          <cell r="W108">
            <v>0</v>
          </cell>
          <cell r="X108">
            <v>142020</v>
          </cell>
        </row>
        <row r="109">
          <cell r="B109" t="str">
            <v>Irrigated</v>
          </cell>
          <cell r="C109" t="str">
            <v>Rice-Inbred</v>
          </cell>
          <cell r="F109" t="str">
            <v>Vegetative</v>
          </cell>
          <cell r="H109">
            <v>53</v>
          </cell>
          <cell r="I109">
            <v>53</v>
          </cell>
          <cell r="J109">
            <v>5</v>
          </cell>
          <cell r="K109">
            <v>4.75</v>
          </cell>
          <cell r="L109">
            <v>0.05</v>
          </cell>
          <cell r="M109">
            <v>25000</v>
          </cell>
          <cell r="N109">
            <v>0</v>
          </cell>
          <cell r="O109">
            <v>66250</v>
          </cell>
          <cell r="P109">
            <v>66250</v>
          </cell>
          <cell r="S109">
            <v>0</v>
          </cell>
          <cell r="V109">
            <v>0</v>
          </cell>
          <cell r="W109">
            <v>0</v>
          </cell>
          <cell r="X109">
            <v>66250</v>
          </cell>
        </row>
        <row r="110">
          <cell r="B110" t="str">
            <v>Irrigated</v>
          </cell>
          <cell r="C110" t="str">
            <v>Rice</v>
          </cell>
          <cell r="F110" t="str">
            <v>Maturity</v>
          </cell>
          <cell r="H110">
            <v>65</v>
          </cell>
          <cell r="I110">
            <v>65</v>
          </cell>
          <cell r="J110">
            <v>5</v>
          </cell>
          <cell r="K110">
            <v>4.75</v>
          </cell>
          <cell r="L110">
            <v>0.05</v>
          </cell>
          <cell r="N110">
            <v>0</v>
          </cell>
          <cell r="R110">
            <v>16.25</v>
          </cell>
          <cell r="S110">
            <v>16.25</v>
          </cell>
          <cell r="T110">
            <v>15</v>
          </cell>
          <cell r="V110">
            <v>243750</v>
          </cell>
          <cell r="W110">
            <v>243750</v>
          </cell>
          <cell r="X110">
            <v>243750</v>
          </cell>
        </row>
        <row r="111">
          <cell r="A111" t="str">
            <v>Umingan</v>
          </cell>
          <cell r="D111">
            <v>180</v>
          </cell>
          <cell r="E111">
            <v>218.85</v>
          </cell>
          <cell r="G111">
            <v>0</v>
          </cell>
          <cell r="H111">
            <v>119.5</v>
          </cell>
          <cell r="I111">
            <v>119.5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25.692500000000003</v>
          </cell>
          <cell r="S111">
            <v>25.692500000000003</v>
          </cell>
          <cell r="U111">
            <v>0</v>
          </cell>
          <cell r="V111">
            <v>385387.50000000006</v>
          </cell>
          <cell r="W111">
            <v>385387.50000000006</v>
          </cell>
          <cell r="X111">
            <v>385387.50000000006</v>
          </cell>
        </row>
        <row r="112">
          <cell r="B112" t="str">
            <v>Irrigated</v>
          </cell>
          <cell r="C112" t="str">
            <v>Rice</v>
          </cell>
          <cell r="D112">
            <v>180</v>
          </cell>
          <cell r="E112">
            <v>218.85</v>
          </cell>
          <cell r="F112" t="str">
            <v>Reproductive</v>
          </cell>
          <cell r="H112">
            <v>119.5</v>
          </cell>
          <cell r="I112">
            <v>119.5</v>
          </cell>
          <cell r="J112">
            <v>4.3</v>
          </cell>
          <cell r="K112">
            <v>4.085</v>
          </cell>
          <cell r="L112">
            <v>0.05</v>
          </cell>
          <cell r="N112">
            <v>0</v>
          </cell>
          <cell r="R112">
            <v>25.692500000000003</v>
          </cell>
          <cell r="S112">
            <v>25.692500000000003</v>
          </cell>
          <cell r="T112">
            <v>15</v>
          </cell>
          <cell r="V112">
            <v>385387.50000000006</v>
          </cell>
          <cell r="W112">
            <v>385387.50000000006</v>
          </cell>
          <cell r="X112">
            <v>385387.50000000006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O 8"/>
      <sheetName val="Ursula_Rice"/>
      <sheetName val="Rice-Urduja"/>
      <sheetName val="rice-Ruby"/>
      <sheetName val="rice-nona"/>
      <sheetName val="Rice_TISOY"/>
      <sheetName val="Rice_Glenda"/>
    </sheetNames>
    <sheetDataSet>
      <sheetData sheetId="0" refreshError="1"/>
      <sheetData sheetId="1">
        <row r="18">
          <cell r="A18" t="str">
            <v>Abuyog</v>
          </cell>
          <cell r="E18" t="str">
            <v>Seedling</v>
          </cell>
          <cell r="F18">
            <v>2.3E-2</v>
          </cell>
          <cell r="G18">
            <v>0.97699999999999998</v>
          </cell>
          <cell r="H18">
            <v>1</v>
          </cell>
          <cell r="I18">
            <v>4.08</v>
          </cell>
          <cell r="J18">
            <v>1.3</v>
          </cell>
          <cell r="K18">
            <v>0.68137254901960786</v>
          </cell>
          <cell r="L18">
            <v>7470</v>
          </cell>
          <cell r="M18">
            <v>5144.5963235294121</v>
          </cell>
        </row>
        <row r="19">
          <cell r="A19" t="str">
            <v>Alang-alang</v>
          </cell>
          <cell r="C19">
            <v>64</v>
          </cell>
          <cell r="D19">
            <v>100</v>
          </cell>
          <cell r="E19" t="str">
            <v>vegetative</v>
          </cell>
          <cell r="F19">
            <v>45.6</v>
          </cell>
          <cell r="G19">
            <v>8</v>
          </cell>
          <cell r="H19">
            <v>53.6</v>
          </cell>
          <cell r="I19">
            <v>4.08</v>
          </cell>
          <cell r="J19">
            <v>1.3</v>
          </cell>
          <cell r="K19">
            <v>0.68137254901960786</v>
          </cell>
          <cell r="L19">
            <v>33464</v>
          </cell>
          <cell r="M19">
            <v>1708370.0078431375</v>
          </cell>
        </row>
        <row r="20">
          <cell r="A20" t="str">
            <v>Sta. Fe</v>
          </cell>
          <cell r="C20">
            <v>482</v>
          </cell>
          <cell r="D20">
            <v>448</v>
          </cell>
          <cell r="E20">
            <v>0</v>
          </cell>
          <cell r="F20">
            <v>390.45</v>
          </cell>
          <cell r="G20">
            <v>13.3</v>
          </cell>
          <cell r="H20">
            <v>403.75</v>
          </cell>
          <cell r="I20">
            <v>8.16</v>
          </cell>
          <cell r="J20">
            <v>1.3</v>
          </cell>
          <cell r="K20">
            <v>1.6813725490196079</v>
          </cell>
          <cell r="L20">
            <v>33464</v>
          </cell>
          <cell r="M20">
            <v>13441070.098039215</v>
          </cell>
        </row>
        <row r="21">
          <cell r="A21" t="str">
            <v>Palo</v>
          </cell>
          <cell r="C21">
            <v>380</v>
          </cell>
          <cell r="D21">
            <v>471</v>
          </cell>
          <cell r="E21" t="str">
            <v>Seedling</v>
          </cell>
          <cell r="F21">
            <v>320.18</v>
          </cell>
          <cell r="H21">
            <v>320.18</v>
          </cell>
          <cell r="I21">
            <v>4.08</v>
          </cell>
          <cell r="K21">
            <v>1</v>
          </cell>
          <cell r="L21">
            <v>7470</v>
          </cell>
          <cell r="M21">
            <v>2391744.6</v>
          </cell>
        </row>
        <row r="22">
          <cell r="A22" t="str">
            <v>San Miguel</v>
          </cell>
          <cell r="C22">
            <v>460</v>
          </cell>
          <cell r="D22">
            <v>429</v>
          </cell>
          <cell r="E22" t="str">
            <v>Seedling</v>
          </cell>
          <cell r="F22">
            <v>429</v>
          </cell>
          <cell r="H22">
            <v>429</v>
          </cell>
          <cell r="I22">
            <v>4.08</v>
          </cell>
          <cell r="K22">
            <v>1</v>
          </cell>
          <cell r="L22">
            <v>7470</v>
          </cell>
          <cell r="M22">
            <v>3204630</v>
          </cell>
        </row>
        <row r="23">
          <cell r="A23" t="str">
            <v>Tanauan</v>
          </cell>
          <cell r="C23">
            <v>1280</v>
          </cell>
          <cell r="D23">
            <v>1162.5</v>
          </cell>
          <cell r="E23">
            <v>0</v>
          </cell>
          <cell r="F23">
            <v>245</v>
          </cell>
          <cell r="G23">
            <v>866.1</v>
          </cell>
          <cell r="H23">
            <v>1111.0999999999999</v>
          </cell>
          <cell r="I23">
            <v>8.16</v>
          </cell>
          <cell r="J23">
            <v>2.6</v>
          </cell>
          <cell r="K23">
            <v>1.3627450980392157</v>
          </cell>
          <cell r="L23">
            <v>40934</v>
          </cell>
          <cell r="M23">
            <v>14304180.473529413</v>
          </cell>
        </row>
        <row r="24">
          <cell r="A24" t="str">
            <v>Tolosa</v>
          </cell>
          <cell r="C24">
            <v>595</v>
          </cell>
          <cell r="D24">
            <v>511</v>
          </cell>
          <cell r="E24">
            <v>0</v>
          </cell>
          <cell r="F24">
            <v>65</v>
          </cell>
          <cell r="G24">
            <v>446</v>
          </cell>
          <cell r="H24">
            <v>511</v>
          </cell>
          <cell r="I24">
            <v>8.16</v>
          </cell>
          <cell r="J24">
            <v>2.6</v>
          </cell>
          <cell r="K24">
            <v>1.3627450980392157</v>
          </cell>
          <cell r="L24">
            <v>40934</v>
          </cell>
          <cell r="M24">
            <v>8841533.3725490198</v>
          </cell>
        </row>
        <row r="25">
          <cell r="A25" t="str">
            <v>Mayorga</v>
          </cell>
          <cell r="C25">
            <v>600</v>
          </cell>
          <cell r="D25">
            <v>500</v>
          </cell>
          <cell r="E25">
            <v>0</v>
          </cell>
          <cell r="F25">
            <v>0</v>
          </cell>
          <cell r="G25">
            <v>500</v>
          </cell>
          <cell r="H25">
            <v>500</v>
          </cell>
          <cell r="I25">
            <v>8.16</v>
          </cell>
          <cell r="J25">
            <v>2.6</v>
          </cell>
          <cell r="K25">
            <v>1.3627450980392157</v>
          </cell>
          <cell r="L25">
            <v>40934</v>
          </cell>
          <cell r="M25">
            <v>9098217.7450980395</v>
          </cell>
        </row>
        <row r="26">
          <cell r="A26" t="str">
            <v>Copocan</v>
          </cell>
          <cell r="C26">
            <v>588</v>
          </cell>
          <cell r="D26">
            <v>490</v>
          </cell>
          <cell r="E26" t="str">
            <v>Seedling</v>
          </cell>
          <cell r="G26">
            <v>490</v>
          </cell>
          <cell r="H26">
            <v>490</v>
          </cell>
          <cell r="I26">
            <v>4.08</v>
          </cell>
          <cell r="J26">
            <v>1.3</v>
          </cell>
          <cell r="K26">
            <v>0.68137254901960786</v>
          </cell>
          <cell r="L26">
            <v>7470</v>
          </cell>
          <cell r="M26">
            <v>2494027.9411764708</v>
          </cell>
        </row>
        <row r="27">
          <cell r="A27" t="str">
            <v>Barugo</v>
          </cell>
          <cell r="C27">
            <v>61</v>
          </cell>
          <cell r="D27">
            <v>51</v>
          </cell>
          <cell r="E27" t="str">
            <v>Seedling</v>
          </cell>
          <cell r="G27">
            <v>51</v>
          </cell>
          <cell r="H27">
            <v>51</v>
          </cell>
          <cell r="I27">
            <v>4.08</v>
          </cell>
          <cell r="J27">
            <v>1.3</v>
          </cell>
          <cell r="K27">
            <v>0.68137254901960786</v>
          </cell>
          <cell r="L27">
            <v>7470</v>
          </cell>
          <cell r="M27">
            <v>259582.5</v>
          </cell>
        </row>
        <row r="28">
          <cell r="A28" t="str">
            <v>Burauen</v>
          </cell>
          <cell r="C28">
            <v>11</v>
          </cell>
          <cell r="D28">
            <v>12</v>
          </cell>
          <cell r="E28">
            <v>0</v>
          </cell>
          <cell r="F28">
            <v>5</v>
          </cell>
          <cell r="G28">
            <v>7</v>
          </cell>
          <cell r="H28">
            <v>12</v>
          </cell>
          <cell r="I28">
            <v>8.16</v>
          </cell>
          <cell r="J28">
            <v>1.3</v>
          </cell>
          <cell r="K28">
            <v>1.6813725490196079</v>
          </cell>
          <cell r="L28">
            <v>40934</v>
          </cell>
          <cell r="M28">
            <v>196960.15686274509</v>
          </cell>
        </row>
        <row r="29">
          <cell r="A29" t="str">
            <v>Dulag</v>
          </cell>
          <cell r="C29">
            <v>65</v>
          </cell>
          <cell r="D29">
            <v>60</v>
          </cell>
          <cell r="E29">
            <v>0</v>
          </cell>
          <cell r="F29">
            <v>1.72</v>
          </cell>
          <cell r="G29">
            <v>58.28</v>
          </cell>
          <cell r="H29">
            <v>60</v>
          </cell>
          <cell r="I29">
            <v>8.16</v>
          </cell>
          <cell r="J29">
            <v>2.6</v>
          </cell>
          <cell r="K29">
            <v>1.3627450980392157</v>
          </cell>
          <cell r="L29">
            <v>40934</v>
          </cell>
          <cell r="M29">
            <v>642539.52549019619</v>
          </cell>
        </row>
        <row r="30">
          <cell r="A30" t="str">
            <v>Carigara</v>
          </cell>
          <cell r="C30">
            <v>1300</v>
          </cell>
          <cell r="D30">
            <v>1200</v>
          </cell>
          <cell r="E30" t="str">
            <v>vegetative</v>
          </cell>
          <cell r="G30">
            <v>1200</v>
          </cell>
          <cell r="H30">
            <v>1200</v>
          </cell>
          <cell r="I30">
            <v>4.08</v>
          </cell>
          <cell r="J30">
            <v>1.3</v>
          </cell>
          <cell r="K30">
            <v>0.68137254901960786</v>
          </cell>
          <cell r="L30">
            <v>33464</v>
          </cell>
          <cell r="M30">
            <v>27361741.176470589</v>
          </cell>
        </row>
        <row r="31">
          <cell r="A31" t="str">
            <v>Dagami</v>
          </cell>
          <cell r="C31">
            <v>1241</v>
          </cell>
          <cell r="D31">
            <v>497</v>
          </cell>
          <cell r="E31" t="str">
            <v>Seedling</v>
          </cell>
          <cell r="G31">
            <v>497</v>
          </cell>
          <cell r="H31">
            <v>497</v>
          </cell>
          <cell r="I31">
            <v>4.08</v>
          </cell>
          <cell r="J31">
            <v>2.04</v>
          </cell>
          <cell r="K31">
            <v>0.5</v>
          </cell>
          <cell r="L31">
            <v>7470</v>
          </cell>
          <cell r="M31">
            <v>1856295</v>
          </cell>
        </row>
        <row r="32">
          <cell r="A32" t="str">
            <v>Jaro</v>
          </cell>
          <cell r="C32">
            <v>275</v>
          </cell>
          <cell r="D32">
            <v>247</v>
          </cell>
          <cell r="E32" t="str">
            <v>Seedling</v>
          </cell>
          <cell r="G32">
            <v>247</v>
          </cell>
          <cell r="H32">
            <v>247</v>
          </cell>
          <cell r="I32">
            <v>4.08</v>
          </cell>
          <cell r="J32">
            <v>1.3</v>
          </cell>
          <cell r="K32">
            <v>0.68137254901960786</v>
          </cell>
          <cell r="L32">
            <v>7470</v>
          </cell>
          <cell r="M32">
            <v>1257193.6764705882</v>
          </cell>
        </row>
        <row r="33">
          <cell r="A33" t="str">
            <v>Leyte-leyte</v>
          </cell>
          <cell r="C33">
            <v>35</v>
          </cell>
          <cell r="D33">
            <v>28</v>
          </cell>
          <cell r="E33">
            <v>0</v>
          </cell>
          <cell r="F33">
            <v>28</v>
          </cell>
          <cell r="G33">
            <v>0</v>
          </cell>
          <cell r="H33">
            <v>28</v>
          </cell>
          <cell r="I33">
            <v>12.24</v>
          </cell>
          <cell r="J33">
            <v>0</v>
          </cell>
          <cell r="K33">
            <v>3</v>
          </cell>
          <cell r="L33">
            <v>40934</v>
          </cell>
          <cell r="M33">
            <v>644868</v>
          </cell>
        </row>
        <row r="34">
          <cell r="A34" t="str">
            <v>Pastrana</v>
          </cell>
          <cell r="C34">
            <v>270</v>
          </cell>
          <cell r="D34">
            <v>220</v>
          </cell>
          <cell r="E34">
            <v>0</v>
          </cell>
          <cell r="F34">
            <v>0</v>
          </cell>
          <cell r="G34">
            <v>220</v>
          </cell>
          <cell r="H34">
            <v>220</v>
          </cell>
          <cell r="I34">
            <v>8.16</v>
          </cell>
          <cell r="J34">
            <v>3.34</v>
          </cell>
          <cell r="K34">
            <v>1.1813725490196079</v>
          </cell>
          <cell r="L34">
            <v>40934</v>
          </cell>
          <cell r="M34">
            <v>1012364.5098039216</v>
          </cell>
        </row>
        <row r="35">
          <cell r="A35" t="str">
            <v>La Paz</v>
          </cell>
          <cell r="C35">
            <v>2</v>
          </cell>
          <cell r="D35">
            <v>94</v>
          </cell>
          <cell r="E35" t="str">
            <v>Seedling</v>
          </cell>
          <cell r="G35">
            <v>4</v>
          </cell>
          <cell r="H35">
            <v>4</v>
          </cell>
          <cell r="I35">
            <v>4.08</v>
          </cell>
          <cell r="J35">
            <v>2.04</v>
          </cell>
          <cell r="K35">
            <v>0.5</v>
          </cell>
          <cell r="L35">
            <v>7470</v>
          </cell>
          <cell r="M35">
            <v>14940</v>
          </cell>
        </row>
        <row r="36">
          <cell r="A36" t="str">
            <v>Hilongos</v>
          </cell>
          <cell r="C36">
            <v>514</v>
          </cell>
          <cell r="D36">
            <v>1135</v>
          </cell>
          <cell r="E36">
            <v>0</v>
          </cell>
          <cell r="F36">
            <v>495.75</v>
          </cell>
          <cell r="G36">
            <v>1.25</v>
          </cell>
          <cell r="H36">
            <v>497</v>
          </cell>
          <cell r="I36">
            <v>8.16</v>
          </cell>
          <cell r="J36">
            <v>2.6</v>
          </cell>
          <cell r="K36">
            <v>1.3627450980392157</v>
          </cell>
          <cell r="L36">
            <v>33464</v>
          </cell>
          <cell r="M36">
            <v>16675775</v>
          </cell>
        </row>
        <row r="37">
          <cell r="A37" t="str">
            <v>Javier</v>
          </cell>
          <cell r="C37">
            <v>54</v>
          </cell>
          <cell r="D37">
            <v>50.5</v>
          </cell>
          <cell r="E37">
            <v>0</v>
          </cell>
          <cell r="F37">
            <v>34</v>
          </cell>
          <cell r="G37">
            <v>0</v>
          </cell>
          <cell r="H37">
            <v>34</v>
          </cell>
          <cell r="I37">
            <v>12.24</v>
          </cell>
          <cell r="J37">
            <v>0</v>
          </cell>
          <cell r="K37">
            <v>3</v>
          </cell>
          <cell r="L37">
            <v>40934</v>
          </cell>
          <cell r="M37">
            <v>1516540</v>
          </cell>
        </row>
        <row r="38">
          <cell r="A38" t="str">
            <v>Ormoc City</v>
          </cell>
          <cell r="C38">
            <v>1165</v>
          </cell>
          <cell r="D38">
            <v>987</v>
          </cell>
          <cell r="E38">
            <v>0</v>
          </cell>
          <cell r="F38">
            <v>671</v>
          </cell>
          <cell r="G38">
            <v>314</v>
          </cell>
          <cell r="H38">
            <v>985</v>
          </cell>
          <cell r="I38">
            <v>8.16</v>
          </cell>
          <cell r="J38">
            <v>2.6</v>
          </cell>
          <cell r="K38">
            <v>1.3627450980392157</v>
          </cell>
          <cell r="L38">
            <v>40934</v>
          </cell>
          <cell r="M38">
            <v>20641864.696078431</v>
          </cell>
        </row>
        <row r="39">
          <cell r="A39" t="str">
            <v>Kananga</v>
          </cell>
          <cell r="C39">
            <v>450</v>
          </cell>
          <cell r="D39">
            <v>434</v>
          </cell>
          <cell r="E39">
            <v>0</v>
          </cell>
          <cell r="F39">
            <v>0</v>
          </cell>
          <cell r="G39">
            <v>434</v>
          </cell>
          <cell r="H39">
            <v>434</v>
          </cell>
          <cell r="I39">
            <v>8.16</v>
          </cell>
          <cell r="J39">
            <v>1.3</v>
          </cell>
          <cell r="K39">
            <v>1.6813725490196079</v>
          </cell>
          <cell r="L39">
            <v>40934</v>
          </cell>
          <cell r="M39">
            <v>7212825.8039215691</v>
          </cell>
        </row>
        <row r="40">
          <cell r="A40" t="str">
            <v>Albuera</v>
          </cell>
          <cell r="C40">
            <v>28</v>
          </cell>
          <cell r="D40">
            <v>13</v>
          </cell>
          <cell r="E40">
            <v>0</v>
          </cell>
          <cell r="F40">
            <v>1</v>
          </cell>
          <cell r="G40">
            <v>12</v>
          </cell>
          <cell r="H40">
            <v>13</v>
          </cell>
          <cell r="I40">
            <v>8.16</v>
          </cell>
          <cell r="J40">
            <v>1.3</v>
          </cell>
          <cell r="K40">
            <v>1.6813725490196079</v>
          </cell>
          <cell r="L40">
            <v>40934</v>
          </cell>
          <cell r="M40">
            <v>281087.4117647059</v>
          </cell>
        </row>
        <row r="43">
          <cell r="A43" t="str">
            <v>Almeria</v>
          </cell>
          <cell r="C43">
            <v>16</v>
          </cell>
          <cell r="D43">
            <v>14</v>
          </cell>
          <cell r="E43" t="str">
            <v>Seedling</v>
          </cell>
          <cell r="F43">
            <v>14</v>
          </cell>
          <cell r="H43">
            <v>14</v>
          </cell>
          <cell r="I43">
            <v>4.5</v>
          </cell>
          <cell r="K43">
            <v>1</v>
          </cell>
          <cell r="L43">
            <v>7470</v>
          </cell>
          <cell r="M43">
            <v>104580</v>
          </cell>
        </row>
        <row r="44">
          <cell r="A44" t="str">
            <v>Biliran</v>
          </cell>
          <cell r="C44">
            <v>1</v>
          </cell>
          <cell r="D44">
            <v>1</v>
          </cell>
          <cell r="E44" t="str">
            <v>Seedling</v>
          </cell>
          <cell r="F44">
            <v>0.75</v>
          </cell>
          <cell r="H44">
            <v>0.75</v>
          </cell>
          <cell r="I44">
            <v>4.5</v>
          </cell>
          <cell r="K44">
            <v>1</v>
          </cell>
          <cell r="L44">
            <v>7470</v>
          </cell>
          <cell r="M44">
            <v>5602.5</v>
          </cell>
        </row>
        <row r="45">
          <cell r="A45" t="str">
            <v>Cabucgayan</v>
          </cell>
          <cell r="C45">
            <v>3</v>
          </cell>
          <cell r="D45">
            <v>5</v>
          </cell>
          <cell r="E45" t="str">
            <v>Seedling</v>
          </cell>
          <cell r="F45">
            <v>5</v>
          </cell>
          <cell r="H45">
            <v>5</v>
          </cell>
          <cell r="I45">
            <v>4.5</v>
          </cell>
          <cell r="K45">
            <v>1</v>
          </cell>
          <cell r="L45">
            <v>7470</v>
          </cell>
          <cell r="M45">
            <v>37350</v>
          </cell>
        </row>
        <row r="46">
          <cell r="A46" t="str">
            <v>Culaba</v>
          </cell>
          <cell r="C46">
            <v>75</v>
          </cell>
          <cell r="D46">
            <v>56</v>
          </cell>
          <cell r="E46">
            <v>0</v>
          </cell>
          <cell r="F46">
            <v>56</v>
          </cell>
          <cell r="G46">
            <v>17</v>
          </cell>
          <cell r="H46">
            <v>73</v>
          </cell>
          <cell r="I46">
            <v>9</v>
          </cell>
          <cell r="J46">
            <v>1.3</v>
          </cell>
          <cell r="K46">
            <v>1.7111111111111112</v>
          </cell>
          <cell r="L46">
            <v>7470</v>
          </cell>
          <cell r="M46">
            <v>1060864</v>
          </cell>
        </row>
        <row r="47">
          <cell r="A47" t="str">
            <v>Kawayan</v>
          </cell>
          <cell r="C47">
            <v>1</v>
          </cell>
          <cell r="D47">
            <v>2.5</v>
          </cell>
          <cell r="E47" t="str">
            <v>Ripening/Maturity</v>
          </cell>
          <cell r="F47">
            <v>2.5</v>
          </cell>
          <cell r="H47">
            <v>2.5</v>
          </cell>
          <cell r="I47">
            <v>4.5</v>
          </cell>
          <cell r="K47">
            <v>1</v>
          </cell>
          <cell r="M47">
            <v>191250</v>
          </cell>
        </row>
        <row r="48">
          <cell r="A48" t="str">
            <v>Naval</v>
          </cell>
          <cell r="C48">
            <v>368</v>
          </cell>
          <cell r="D48">
            <v>123.25</v>
          </cell>
          <cell r="E48" t="str">
            <v>Seedling</v>
          </cell>
          <cell r="F48">
            <v>97.86</v>
          </cell>
          <cell r="G48">
            <v>25.39</v>
          </cell>
          <cell r="H48">
            <v>123.25</v>
          </cell>
          <cell r="I48">
            <v>4.5</v>
          </cell>
          <cell r="J48">
            <v>1.3</v>
          </cell>
          <cell r="K48">
            <v>0.71111111111111114</v>
          </cell>
          <cell r="L48">
            <v>7470</v>
          </cell>
          <cell r="M48">
            <v>865885.88</v>
          </cell>
        </row>
        <row r="49">
          <cell r="A49" t="str">
            <v>Caibiran</v>
          </cell>
          <cell r="C49">
            <v>650</v>
          </cell>
          <cell r="D49">
            <v>544</v>
          </cell>
          <cell r="E49">
            <v>0</v>
          </cell>
          <cell r="F49">
            <v>347.04</v>
          </cell>
          <cell r="G49">
            <v>188.96</v>
          </cell>
          <cell r="H49">
            <v>536</v>
          </cell>
          <cell r="I49">
            <v>9</v>
          </cell>
          <cell r="J49">
            <v>2.6</v>
          </cell>
          <cell r="K49">
            <v>1.4222222222222223</v>
          </cell>
          <cell r="L49">
            <v>40934</v>
          </cell>
          <cell r="M49">
            <v>5611846.1617777776</v>
          </cell>
        </row>
        <row r="52">
          <cell r="A52" t="str">
            <v>Pinabacdao</v>
          </cell>
          <cell r="C52">
            <v>40</v>
          </cell>
          <cell r="D52">
            <v>290</v>
          </cell>
          <cell r="E52" t="str">
            <v>Seedling</v>
          </cell>
          <cell r="G52">
            <v>10</v>
          </cell>
          <cell r="H52">
            <v>10</v>
          </cell>
          <cell r="I52">
            <v>2.69</v>
          </cell>
          <cell r="J52">
            <v>1.88</v>
          </cell>
          <cell r="K52">
            <v>0.30111524163568776</v>
          </cell>
          <cell r="L52">
            <v>7470</v>
          </cell>
          <cell r="M52">
            <v>22493.308550185877</v>
          </cell>
        </row>
        <row r="53">
          <cell r="A53" t="str">
            <v>Marabut</v>
          </cell>
          <cell r="C53">
            <v>30</v>
          </cell>
          <cell r="D53">
            <v>150</v>
          </cell>
          <cell r="E53" t="str">
            <v>vegetative</v>
          </cell>
          <cell r="G53">
            <v>29.01</v>
          </cell>
          <cell r="H53">
            <v>29.01</v>
          </cell>
          <cell r="I53">
            <v>2.69</v>
          </cell>
          <cell r="J53">
            <v>2.02</v>
          </cell>
          <cell r="K53">
            <v>0.24907063197026019</v>
          </cell>
          <cell r="L53">
            <v>33464</v>
          </cell>
          <cell r="M53">
            <v>241795.43821561337</v>
          </cell>
        </row>
        <row r="54">
          <cell r="A54" t="str">
            <v>Talalora</v>
          </cell>
          <cell r="C54">
            <v>12</v>
          </cell>
          <cell r="D54">
            <v>68</v>
          </cell>
          <cell r="E54" t="str">
            <v>vegetative</v>
          </cell>
          <cell r="G54">
            <v>15</v>
          </cell>
          <cell r="H54">
            <v>15</v>
          </cell>
          <cell r="I54">
            <v>2.69</v>
          </cell>
          <cell r="J54">
            <v>1.35</v>
          </cell>
          <cell r="K54">
            <v>0.49814126394052038</v>
          </cell>
          <cell r="L54">
            <v>33464</v>
          </cell>
          <cell r="M54">
            <v>250046.98884758362</v>
          </cell>
        </row>
        <row r="55">
          <cell r="A55" t="str">
            <v>Villareal</v>
          </cell>
          <cell r="C55">
            <v>150</v>
          </cell>
          <cell r="D55">
            <v>25</v>
          </cell>
          <cell r="E55" t="str">
            <v>vegetative</v>
          </cell>
          <cell r="G55">
            <v>100</v>
          </cell>
          <cell r="H55">
            <v>100</v>
          </cell>
          <cell r="I55">
            <v>2.69</v>
          </cell>
          <cell r="J55">
            <v>2.15</v>
          </cell>
          <cell r="K55">
            <v>0.20074349442379183</v>
          </cell>
          <cell r="L55">
            <v>33464</v>
          </cell>
          <cell r="M55">
            <v>671768.02973977698</v>
          </cell>
        </row>
        <row r="56">
          <cell r="A56" t="str">
            <v>Zumarraga</v>
          </cell>
          <cell r="C56">
            <v>12</v>
          </cell>
          <cell r="D56">
            <v>30</v>
          </cell>
          <cell r="E56" t="str">
            <v>vegetative</v>
          </cell>
          <cell r="G56">
            <v>9</v>
          </cell>
          <cell r="H56">
            <v>9</v>
          </cell>
          <cell r="I56">
            <v>2.69</v>
          </cell>
          <cell r="J56">
            <v>1.88</v>
          </cell>
          <cell r="K56">
            <v>0.30111524163568776</v>
          </cell>
          <cell r="L56">
            <v>33464</v>
          </cell>
          <cell r="M56">
            <v>90688.684014869898</v>
          </cell>
        </row>
        <row r="59">
          <cell r="A59" t="str">
            <v>Guiuan</v>
          </cell>
          <cell r="C59">
            <v>30</v>
          </cell>
          <cell r="D59">
            <v>10</v>
          </cell>
          <cell r="E59" t="str">
            <v>Seedling</v>
          </cell>
          <cell r="G59">
            <v>10</v>
          </cell>
          <cell r="H59">
            <v>10</v>
          </cell>
          <cell r="I59">
            <v>2.65</v>
          </cell>
          <cell r="K59">
            <v>1</v>
          </cell>
          <cell r="L59">
            <v>7470</v>
          </cell>
          <cell r="M59">
            <v>74700</v>
          </cell>
        </row>
        <row r="60">
          <cell r="A60" t="str">
            <v>Salcedo</v>
          </cell>
          <cell r="C60">
            <v>3</v>
          </cell>
          <cell r="D60">
            <v>3</v>
          </cell>
          <cell r="E60" t="str">
            <v>vegetative</v>
          </cell>
          <cell r="F60">
            <v>3</v>
          </cell>
          <cell r="H60">
            <v>3</v>
          </cell>
          <cell r="I60">
            <v>2.65</v>
          </cell>
          <cell r="K60">
            <v>1</v>
          </cell>
          <cell r="L60">
            <v>33464</v>
          </cell>
          <cell r="M60">
            <v>100392</v>
          </cell>
        </row>
        <row r="61">
          <cell r="A61" t="str">
            <v>Quinapondan</v>
          </cell>
          <cell r="C61">
            <v>254</v>
          </cell>
          <cell r="D61">
            <v>193.83</v>
          </cell>
          <cell r="E61" t="str">
            <v>Seedling</v>
          </cell>
          <cell r="G61">
            <v>193.83</v>
          </cell>
          <cell r="H61">
            <v>193.83</v>
          </cell>
          <cell r="I61">
            <v>2.65</v>
          </cell>
          <cell r="J61">
            <v>1.5</v>
          </cell>
          <cell r="K61">
            <v>0.43396226415094336</v>
          </cell>
          <cell r="L61">
            <v>7470</v>
          </cell>
          <cell r="M61">
            <v>628338.34528301889</v>
          </cell>
        </row>
        <row r="62">
          <cell r="A62" t="str">
            <v>Gen. Macarthur</v>
          </cell>
          <cell r="C62">
            <v>24</v>
          </cell>
          <cell r="D62">
            <v>55</v>
          </cell>
          <cell r="E62" t="str">
            <v>Seedling</v>
          </cell>
          <cell r="F62">
            <v>4</v>
          </cell>
          <cell r="G62">
            <v>19</v>
          </cell>
          <cell r="H62">
            <v>23</v>
          </cell>
          <cell r="I62">
            <v>2.65</v>
          </cell>
          <cell r="J62">
            <v>1.5</v>
          </cell>
          <cell r="K62">
            <v>0.43396226415094336</v>
          </cell>
          <cell r="L62">
            <v>7470</v>
          </cell>
          <cell r="M62">
            <v>91472.264150943389</v>
          </cell>
        </row>
      </sheetData>
      <sheetData sheetId="2">
        <row r="19">
          <cell r="A19" t="str">
            <v>Alang-alang</v>
          </cell>
          <cell r="C19">
            <v>614</v>
          </cell>
          <cell r="E19" t="str">
            <v>seedling</v>
          </cell>
          <cell r="F19">
            <v>586</v>
          </cell>
          <cell r="H19">
            <v>586</v>
          </cell>
          <cell r="I19">
            <v>4.08</v>
          </cell>
          <cell r="J19">
            <v>0</v>
          </cell>
          <cell r="K19">
            <v>1</v>
          </cell>
          <cell r="L19">
            <v>7470</v>
          </cell>
          <cell r="M19">
            <v>4377420</v>
          </cell>
          <cell r="P19">
            <v>0</v>
          </cell>
          <cell r="Q19">
            <v>4377420</v>
          </cell>
        </row>
        <row r="20">
          <cell r="A20" t="str">
            <v>Babatngon</v>
          </cell>
          <cell r="C20">
            <v>120</v>
          </cell>
          <cell r="E20" t="str">
            <v>seedling</v>
          </cell>
          <cell r="F20">
            <v>150</v>
          </cell>
          <cell r="H20">
            <v>150</v>
          </cell>
          <cell r="I20">
            <v>4.08</v>
          </cell>
          <cell r="J20">
            <v>0</v>
          </cell>
          <cell r="K20">
            <v>1</v>
          </cell>
          <cell r="L20">
            <v>7470</v>
          </cell>
          <cell r="M20">
            <v>1120500</v>
          </cell>
          <cell r="P20">
            <v>0</v>
          </cell>
          <cell r="Q20">
            <v>1120500</v>
          </cell>
        </row>
        <row r="21">
          <cell r="A21" t="str">
            <v>Palo</v>
          </cell>
          <cell r="C21">
            <v>112</v>
          </cell>
          <cell r="E21" t="str">
            <v>seedling</v>
          </cell>
          <cell r="F21">
            <v>140</v>
          </cell>
          <cell r="H21">
            <v>140</v>
          </cell>
          <cell r="I21">
            <v>4.08</v>
          </cell>
          <cell r="J21">
            <v>0</v>
          </cell>
          <cell r="K21">
            <v>1</v>
          </cell>
          <cell r="L21">
            <v>7470</v>
          </cell>
          <cell r="M21">
            <v>1045800</v>
          </cell>
          <cell r="P21">
            <v>0</v>
          </cell>
          <cell r="Q21">
            <v>1045800</v>
          </cell>
        </row>
        <row r="22">
          <cell r="A22" t="str">
            <v>Sta. Fe</v>
          </cell>
          <cell r="C22">
            <v>600</v>
          </cell>
          <cell r="E22" t="str">
            <v>seedling</v>
          </cell>
          <cell r="F22">
            <v>750</v>
          </cell>
          <cell r="H22">
            <v>750</v>
          </cell>
          <cell r="I22">
            <v>4.08</v>
          </cell>
          <cell r="J22">
            <v>0</v>
          </cell>
          <cell r="K22">
            <v>1</v>
          </cell>
          <cell r="L22">
            <v>7470</v>
          </cell>
          <cell r="M22">
            <v>5602500</v>
          </cell>
          <cell r="P22">
            <v>0</v>
          </cell>
          <cell r="Q22">
            <v>5602500</v>
          </cell>
        </row>
        <row r="23">
          <cell r="A23" t="str">
            <v>San Miguel</v>
          </cell>
          <cell r="C23">
            <v>1217</v>
          </cell>
          <cell r="D23">
            <v>0</v>
          </cell>
          <cell r="E23">
            <v>0</v>
          </cell>
          <cell r="F23">
            <v>1636</v>
          </cell>
          <cell r="G23">
            <v>0</v>
          </cell>
          <cell r="H23">
            <v>1636</v>
          </cell>
          <cell r="I23">
            <v>8.16</v>
          </cell>
          <cell r="J23">
            <v>0</v>
          </cell>
          <cell r="K23">
            <v>2</v>
          </cell>
          <cell r="L23">
            <v>7470</v>
          </cell>
          <cell r="M23">
            <v>12041640</v>
          </cell>
          <cell r="N23">
            <v>97.92</v>
          </cell>
          <cell r="O23">
            <v>17</v>
          </cell>
          <cell r="P23">
            <v>1664640</v>
          </cell>
          <cell r="Q23">
            <v>13706280</v>
          </cell>
        </row>
        <row r="24">
          <cell r="A24" t="str">
            <v>Tacloban City</v>
          </cell>
          <cell r="C24">
            <v>241</v>
          </cell>
          <cell r="E24" t="str">
            <v>seedling</v>
          </cell>
          <cell r="F24">
            <v>347</v>
          </cell>
          <cell r="H24">
            <v>347</v>
          </cell>
          <cell r="I24">
            <v>4.08</v>
          </cell>
          <cell r="J24">
            <v>0</v>
          </cell>
          <cell r="K24">
            <v>1</v>
          </cell>
          <cell r="L24">
            <v>7470</v>
          </cell>
          <cell r="M24">
            <v>2592090</v>
          </cell>
          <cell r="P24">
            <v>0</v>
          </cell>
          <cell r="Q24">
            <v>2592090</v>
          </cell>
        </row>
        <row r="25">
          <cell r="A25" t="str">
            <v>Tanauan</v>
          </cell>
          <cell r="C25">
            <v>500</v>
          </cell>
          <cell r="E25" t="str">
            <v>seedling</v>
          </cell>
          <cell r="F25">
            <v>342</v>
          </cell>
          <cell r="H25">
            <v>342</v>
          </cell>
          <cell r="I25">
            <v>4.08</v>
          </cell>
          <cell r="J25">
            <v>0</v>
          </cell>
          <cell r="K25">
            <v>1</v>
          </cell>
          <cell r="L25">
            <v>7470</v>
          </cell>
          <cell r="M25">
            <v>2554740</v>
          </cell>
          <cell r="P25">
            <v>0</v>
          </cell>
          <cell r="Q25">
            <v>2554740</v>
          </cell>
        </row>
        <row r="26">
          <cell r="A26" t="str">
            <v>Tolosa</v>
          </cell>
          <cell r="C26">
            <v>438</v>
          </cell>
          <cell r="E26" t="str">
            <v>seedling</v>
          </cell>
          <cell r="F26">
            <v>391</v>
          </cell>
          <cell r="H26">
            <v>391</v>
          </cell>
          <cell r="I26">
            <v>4.08</v>
          </cell>
          <cell r="J26">
            <v>0</v>
          </cell>
          <cell r="K26">
            <v>1</v>
          </cell>
          <cell r="L26">
            <v>7470</v>
          </cell>
          <cell r="M26">
            <v>2920770</v>
          </cell>
          <cell r="P26">
            <v>0</v>
          </cell>
          <cell r="Q26">
            <v>2920770</v>
          </cell>
        </row>
        <row r="27">
          <cell r="A27" t="str">
            <v>Barugo</v>
          </cell>
          <cell r="H27">
            <v>0</v>
          </cell>
          <cell r="M27">
            <v>0</v>
          </cell>
          <cell r="P27">
            <v>0</v>
          </cell>
          <cell r="Q27">
            <v>0</v>
          </cell>
        </row>
        <row r="28">
          <cell r="A28" t="str">
            <v>Burauen</v>
          </cell>
          <cell r="C28">
            <v>60</v>
          </cell>
          <cell r="E28">
            <v>60</v>
          </cell>
          <cell r="F28">
            <v>60</v>
          </cell>
          <cell r="G28">
            <v>60</v>
          </cell>
          <cell r="H28">
            <v>60</v>
          </cell>
          <cell r="I28">
            <v>60</v>
          </cell>
          <cell r="J28">
            <v>60</v>
          </cell>
          <cell r="K28">
            <v>60</v>
          </cell>
          <cell r="L28">
            <v>60</v>
          </cell>
          <cell r="M28">
            <v>60</v>
          </cell>
          <cell r="N28">
            <v>60</v>
          </cell>
          <cell r="O28">
            <v>60</v>
          </cell>
          <cell r="P28">
            <v>60</v>
          </cell>
          <cell r="Q28">
            <v>60</v>
          </cell>
        </row>
        <row r="29">
          <cell r="A29" t="str">
            <v>Copocan</v>
          </cell>
          <cell r="C29">
            <v>470.40000000000003</v>
          </cell>
          <cell r="E29" t="str">
            <v>seedling</v>
          </cell>
          <cell r="F29">
            <v>588</v>
          </cell>
          <cell r="H29">
            <v>588</v>
          </cell>
          <cell r="I29">
            <v>4.08</v>
          </cell>
          <cell r="J29">
            <v>0</v>
          </cell>
          <cell r="K29">
            <v>1</v>
          </cell>
          <cell r="L29">
            <v>7470</v>
          </cell>
          <cell r="M29">
            <v>4392360</v>
          </cell>
          <cell r="P29">
            <v>0</v>
          </cell>
          <cell r="Q29">
            <v>4392360</v>
          </cell>
        </row>
        <row r="30">
          <cell r="A30" t="str">
            <v>Carigara</v>
          </cell>
          <cell r="C30">
            <v>1978</v>
          </cell>
          <cell r="E30" t="str">
            <v>seedling</v>
          </cell>
          <cell r="F30">
            <v>1742</v>
          </cell>
          <cell r="H30">
            <v>1742</v>
          </cell>
          <cell r="I30">
            <v>4.08</v>
          </cell>
          <cell r="J30">
            <v>0</v>
          </cell>
          <cell r="K30">
            <v>1</v>
          </cell>
          <cell r="L30">
            <v>7470</v>
          </cell>
          <cell r="M30">
            <v>13012740</v>
          </cell>
          <cell r="P30">
            <v>0</v>
          </cell>
          <cell r="Q30">
            <v>13012740</v>
          </cell>
        </row>
        <row r="31">
          <cell r="A31" t="str">
            <v>Dagami</v>
          </cell>
          <cell r="C31">
            <v>286.40000000000003</v>
          </cell>
          <cell r="E31" t="str">
            <v>seedling</v>
          </cell>
          <cell r="F31">
            <v>358</v>
          </cell>
          <cell r="H31">
            <v>358</v>
          </cell>
          <cell r="I31">
            <v>4.08</v>
          </cell>
          <cell r="J31">
            <v>0</v>
          </cell>
          <cell r="K31">
            <v>1</v>
          </cell>
          <cell r="L31">
            <v>7470</v>
          </cell>
          <cell r="M31">
            <v>2674260</v>
          </cell>
          <cell r="P31">
            <v>0</v>
          </cell>
          <cell r="Q31">
            <v>2674260</v>
          </cell>
        </row>
        <row r="32">
          <cell r="A32" t="str">
            <v>Dulag</v>
          </cell>
          <cell r="C32">
            <v>864</v>
          </cell>
          <cell r="D32">
            <v>0</v>
          </cell>
          <cell r="E32">
            <v>0</v>
          </cell>
          <cell r="F32">
            <v>925</v>
          </cell>
          <cell r="G32">
            <v>231</v>
          </cell>
          <cell r="H32">
            <v>1156</v>
          </cell>
          <cell r="I32">
            <v>8.16</v>
          </cell>
          <cell r="J32">
            <v>1.22</v>
          </cell>
          <cell r="K32">
            <v>1.7009803921568629</v>
          </cell>
          <cell r="L32">
            <v>14940</v>
          </cell>
          <cell r="M32">
            <v>8119340.7352941176</v>
          </cell>
          <cell r="N32">
            <v>0</v>
          </cell>
          <cell r="O32">
            <v>0</v>
          </cell>
          <cell r="P32">
            <v>0</v>
          </cell>
          <cell r="Q32">
            <v>8119340.7352941176</v>
          </cell>
        </row>
        <row r="33">
          <cell r="A33" t="str">
            <v>Jaro</v>
          </cell>
          <cell r="H33">
            <v>0</v>
          </cell>
          <cell r="M33">
            <v>0</v>
          </cell>
          <cell r="P33">
            <v>0</v>
          </cell>
          <cell r="Q33">
            <v>0</v>
          </cell>
        </row>
        <row r="34">
          <cell r="A34" t="str">
            <v>Julita</v>
          </cell>
          <cell r="H34">
            <v>0</v>
          </cell>
          <cell r="M34">
            <v>0</v>
          </cell>
          <cell r="P34">
            <v>0</v>
          </cell>
          <cell r="Q34">
            <v>0</v>
          </cell>
        </row>
        <row r="35">
          <cell r="A35" t="str">
            <v>La Paz</v>
          </cell>
          <cell r="C35">
            <v>160</v>
          </cell>
          <cell r="E35" t="str">
            <v>seedling</v>
          </cell>
          <cell r="F35">
            <v>200</v>
          </cell>
          <cell r="H35">
            <v>200</v>
          </cell>
          <cell r="I35">
            <v>4.08</v>
          </cell>
          <cell r="J35">
            <v>0</v>
          </cell>
          <cell r="K35">
            <v>1</v>
          </cell>
          <cell r="L35">
            <v>7470</v>
          </cell>
          <cell r="M35">
            <v>1494000</v>
          </cell>
          <cell r="P35">
            <v>0</v>
          </cell>
          <cell r="Q35">
            <v>1494000</v>
          </cell>
        </row>
        <row r="36">
          <cell r="A36" t="str">
            <v>Mac Arthur</v>
          </cell>
          <cell r="C36">
            <v>285</v>
          </cell>
          <cell r="E36" t="str">
            <v>seedling</v>
          </cell>
          <cell r="F36">
            <v>300</v>
          </cell>
          <cell r="H36">
            <v>300</v>
          </cell>
          <cell r="I36">
            <v>4.08</v>
          </cell>
          <cell r="J36">
            <v>0</v>
          </cell>
          <cell r="K36">
            <v>1</v>
          </cell>
          <cell r="L36">
            <v>7470</v>
          </cell>
          <cell r="M36">
            <v>2241000</v>
          </cell>
          <cell r="P36">
            <v>0</v>
          </cell>
          <cell r="Q36">
            <v>2241000</v>
          </cell>
        </row>
        <row r="37">
          <cell r="A37" t="str">
            <v>Mayorga</v>
          </cell>
          <cell r="C37">
            <v>450</v>
          </cell>
          <cell r="E37" t="str">
            <v>seedling</v>
          </cell>
          <cell r="F37">
            <v>500</v>
          </cell>
          <cell r="H37">
            <v>500</v>
          </cell>
          <cell r="I37">
            <v>4.08</v>
          </cell>
          <cell r="J37">
            <v>0</v>
          </cell>
          <cell r="K37">
            <v>1</v>
          </cell>
          <cell r="L37">
            <v>7470</v>
          </cell>
          <cell r="M37">
            <v>3735000</v>
          </cell>
          <cell r="P37">
            <v>0</v>
          </cell>
          <cell r="Q37">
            <v>3735000</v>
          </cell>
        </row>
        <row r="38">
          <cell r="A38" t="str">
            <v>Pastrana</v>
          </cell>
          <cell r="C38">
            <v>210</v>
          </cell>
          <cell r="E38" t="str">
            <v>seedling</v>
          </cell>
          <cell r="F38">
            <v>250</v>
          </cell>
          <cell r="H38">
            <v>250</v>
          </cell>
          <cell r="I38">
            <v>4.08</v>
          </cell>
          <cell r="J38">
            <v>0</v>
          </cell>
          <cell r="K38">
            <v>1</v>
          </cell>
          <cell r="L38">
            <v>7470</v>
          </cell>
          <cell r="M38">
            <v>1867500</v>
          </cell>
          <cell r="P38">
            <v>0</v>
          </cell>
          <cell r="Q38">
            <v>1867500</v>
          </cell>
        </row>
        <row r="39">
          <cell r="A39" t="str">
            <v>Tabon-tabon</v>
          </cell>
          <cell r="C39">
            <v>92</v>
          </cell>
          <cell r="E39" t="str">
            <v>seedling</v>
          </cell>
          <cell r="F39">
            <v>51</v>
          </cell>
          <cell r="G39">
            <v>31</v>
          </cell>
          <cell r="H39">
            <v>82</v>
          </cell>
          <cell r="I39">
            <v>4.08</v>
          </cell>
          <cell r="J39">
            <v>2.46</v>
          </cell>
          <cell r="K39">
            <v>0.3970588235294118</v>
          </cell>
          <cell r="L39">
            <v>7470</v>
          </cell>
          <cell r="M39">
            <v>243214.4117647059</v>
          </cell>
          <cell r="Q39">
            <v>243214.4117647059</v>
          </cell>
        </row>
        <row r="40">
          <cell r="A40" t="str">
            <v>Tunga</v>
          </cell>
          <cell r="H40">
            <v>0</v>
          </cell>
          <cell r="M40">
            <v>0</v>
          </cell>
          <cell r="P40">
            <v>0</v>
          </cell>
          <cell r="Q40">
            <v>0</v>
          </cell>
        </row>
        <row r="41">
          <cell r="A41" t="str">
            <v>Calubian</v>
          </cell>
          <cell r="H41">
            <v>0</v>
          </cell>
          <cell r="M41">
            <v>0</v>
          </cell>
          <cell r="P41">
            <v>0</v>
          </cell>
          <cell r="Q41">
            <v>0</v>
          </cell>
        </row>
        <row r="42">
          <cell r="A42" t="str">
            <v>Leyte-leyte</v>
          </cell>
          <cell r="C42">
            <v>549</v>
          </cell>
          <cell r="E42" t="str">
            <v>seedling</v>
          </cell>
          <cell r="F42">
            <v>379</v>
          </cell>
          <cell r="H42">
            <v>379</v>
          </cell>
          <cell r="I42">
            <v>4.08</v>
          </cell>
          <cell r="J42">
            <v>0</v>
          </cell>
          <cell r="K42">
            <v>1</v>
          </cell>
          <cell r="L42">
            <v>7470</v>
          </cell>
          <cell r="M42">
            <v>2831130</v>
          </cell>
          <cell r="P42">
            <v>0</v>
          </cell>
          <cell r="Q42">
            <v>2831130</v>
          </cell>
        </row>
        <row r="43">
          <cell r="A43" t="str">
            <v>San Isidro</v>
          </cell>
          <cell r="C43">
            <v>155.20000000000002</v>
          </cell>
          <cell r="E43" t="str">
            <v>seedling</v>
          </cell>
          <cell r="F43">
            <v>194</v>
          </cell>
          <cell r="H43">
            <v>194</v>
          </cell>
          <cell r="I43">
            <v>4.08</v>
          </cell>
          <cell r="J43">
            <v>0</v>
          </cell>
          <cell r="K43">
            <v>1</v>
          </cell>
          <cell r="L43">
            <v>7470</v>
          </cell>
          <cell r="M43">
            <v>1449180</v>
          </cell>
          <cell r="P43">
            <v>0</v>
          </cell>
          <cell r="Q43">
            <v>1449180</v>
          </cell>
        </row>
        <row r="44">
          <cell r="A44" t="str">
            <v>Tabango</v>
          </cell>
          <cell r="C44">
            <v>32</v>
          </cell>
          <cell r="E44" t="str">
            <v>seedling</v>
          </cell>
          <cell r="F44">
            <v>25</v>
          </cell>
          <cell r="H44">
            <v>25</v>
          </cell>
          <cell r="I44">
            <v>4.08</v>
          </cell>
          <cell r="J44">
            <v>0</v>
          </cell>
          <cell r="K44">
            <v>1</v>
          </cell>
          <cell r="L44">
            <v>7470</v>
          </cell>
          <cell r="M44">
            <v>186750</v>
          </cell>
          <cell r="P44">
            <v>0</v>
          </cell>
          <cell r="Q44">
            <v>186750</v>
          </cell>
        </row>
        <row r="45">
          <cell r="A45" t="str">
            <v>Villaba</v>
          </cell>
          <cell r="C45">
            <v>360</v>
          </cell>
          <cell r="E45" t="str">
            <v>seedling</v>
          </cell>
          <cell r="F45">
            <v>450</v>
          </cell>
          <cell r="H45">
            <v>450</v>
          </cell>
          <cell r="I45">
            <v>4.08</v>
          </cell>
          <cell r="J45">
            <v>0</v>
          </cell>
          <cell r="K45">
            <v>1</v>
          </cell>
          <cell r="L45">
            <v>7470</v>
          </cell>
          <cell r="M45">
            <v>3361500</v>
          </cell>
          <cell r="P45">
            <v>0</v>
          </cell>
          <cell r="Q45">
            <v>3361500</v>
          </cell>
        </row>
        <row r="46">
          <cell r="A46" t="str">
            <v>Albuera</v>
          </cell>
          <cell r="C46">
            <v>50</v>
          </cell>
          <cell r="E46" t="str">
            <v>seedling</v>
          </cell>
          <cell r="F46">
            <v>55</v>
          </cell>
          <cell r="H46">
            <v>55</v>
          </cell>
          <cell r="I46">
            <v>4.08</v>
          </cell>
          <cell r="J46">
            <v>0</v>
          </cell>
          <cell r="K46">
            <v>1</v>
          </cell>
          <cell r="L46">
            <v>7470</v>
          </cell>
          <cell r="M46">
            <v>410850</v>
          </cell>
          <cell r="P46">
            <v>0</v>
          </cell>
          <cell r="Q46">
            <v>410850</v>
          </cell>
        </row>
        <row r="47">
          <cell r="A47" t="str">
            <v>Isabel</v>
          </cell>
          <cell r="C47">
            <v>47</v>
          </cell>
          <cell r="E47" t="str">
            <v>seedling</v>
          </cell>
          <cell r="F47">
            <v>51</v>
          </cell>
          <cell r="H47">
            <v>51</v>
          </cell>
          <cell r="I47">
            <v>4.08</v>
          </cell>
          <cell r="J47">
            <v>0</v>
          </cell>
          <cell r="K47">
            <v>1</v>
          </cell>
          <cell r="L47">
            <v>7470</v>
          </cell>
          <cell r="M47">
            <v>380970</v>
          </cell>
          <cell r="P47">
            <v>0</v>
          </cell>
          <cell r="Q47">
            <v>380970</v>
          </cell>
        </row>
        <row r="48">
          <cell r="A48" t="str">
            <v>Kananga</v>
          </cell>
          <cell r="C48">
            <v>210</v>
          </cell>
          <cell r="D48">
            <v>0</v>
          </cell>
          <cell r="E48">
            <v>0</v>
          </cell>
          <cell r="F48">
            <v>100</v>
          </cell>
          <cell r="G48">
            <v>100</v>
          </cell>
          <cell r="H48">
            <v>200</v>
          </cell>
          <cell r="I48">
            <v>8.16</v>
          </cell>
          <cell r="J48">
            <v>2.0499999999999998</v>
          </cell>
          <cell r="K48">
            <v>1.4975490196078431</v>
          </cell>
          <cell r="L48">
            <v>40934</v>
          </cell>
          <cell r="M48">
            <v>3718069.1176470588</v>
          </cell>
          <cell r="N48">
            <v>0</v>
          </cell>
          <cell r="O48">
            <v>0</v>
          </cell>
          <cell r="P48">
            <v>0</v>
          </cell>
          <cell r="Q48">
            <v>3718069.1176470588</v>
          </cell>
        </row>
        <row r="49">
          <cell r="A49" t="str">
            <v>Matag-ob</v>
          </cell>
          <cell r="C49">
            <v>385</v>
          </cell>
          <cell r="E49" t="str">
            <v>seedling</v>
          </cell>
          <cell r="F49">
            <v>426</v>
          </cell>
          <cell r="H49">
            <v>426</v>
          </cell>
          <cell r="I49">
            <v>4.08</v>
          </cell>
          <cell r="J49">
            <v>0</v>
          </cell>
          <cell r="K49">
            <v>1</v>
          </cell>
          <cell r="L49">
            <v>7470</v>
          </cell>
          <cell r="M49">
            <v>3182220</v>
          </cell>
          <cell r="P49">
            <v>0</v>
          </cell>
          <cell r="Q49">
            <v>3182220</v>
          </cell>
        </row>
        <row r="50">
          <cell r="A50" t="str">
            <v>Merida</v>
          </cell>
          <cell r="H50">
            <v>0</v>
          </cell>
          <cell r="M50">
            <v>0</v>
          </cell>
          <cell r="P50">
            <v>0</v>
          </cell>
          <cell r="Q50">
            <v>0</v>
          </cell>
        </row>
        <row r="51">
          <cell r="A51" t="str">
            <v>Ormoc City</v>
          </cell>
          <cell r="C51">
            <v>730</v>
          </cell>
          <cell r="E51" t="str">
            <v>seedling</v>
          </cell>
          <cell r="F51">
            <v>1875</v>
          </cell>
          <cell r="H51">
            <v>1875</v>
          </cell>
          <cell r="I51">
            <v>4.08</v>
          </cell>
          <cell r="J51">
            <v>0</v>
          </cell>
          <cell r="K51">
            <v>1</v>
          </cell>
          <cell r="L51">
            <v>7470</v>
          </cell>
          <cell r="M51">
            <v>14006250</v>
          </cell>
          <cell r="P51">
            <v>0</v>
          </cell>
          <cell r="Q51">
            <v>14006250</v>
          </cell>
        </row>
        <row r="52">
          <cell r="A52" t="str">
            <v>Palompon</v>
          </cell>
          <cell r="C52">
            <v>121</v>
          </cell>
          <cell r="E52" t="str">
            <v>vegetative</v>
          </cell>
          <cell r="F52">
            <v>102</v>
          </cell>
          <cell r="H52">
            <v>102</v>
          </cell>
          <cell r="I52">
            <v>4.08</v>
          </cell>
          <cell r="J52">
            <v>0</v>
          </cell>
          <cell r="K52">
            <v>1</v>
          </cell>
          <cell r="L52">
            <v>33464</v>
          </cell>
          <cell r="M52">
            <v>3413328</v>
          </cell>
          <cell r="P52">
            <v>0</v>
          </cell>
          <cell r="Q52">
            <v>3413328</v>
          </cell>
        </row>
        <row r="53">
          <cell r="A53" t="str">
            <v>Abuyog</v>
          </cell>
          <cell r="H53">
            <v>0</v>
          </cell>
          <cell r="M53">
            <v>0</v>
          </cell>
          <cell r="P53">
            <v>0</v>
          </cell>
          <cell r="Q53">
            <v>0</v>
          </cell>
        </row>
        <row r="54">
          <cell r="A54" t="str">
            <v>Bato</v>
          </cell>
          <cell r="H54">
            <v>0</v>
          </cell>
          <cell r="M54">
            <v>0</v>
          </cell>
          <cell r="P54">
            <v>0</v>
          </cell>
          <cell r="Q54">
            <v>0</v>
          </cell>
        </row>
        <row r="55">
          <cell r="A55" t="str">
            <v>Baybay City</v>
          </cell>
          <cell r="C55">
            <v>79</v>
          </cell>
          <cell r="D55">
            <v>0</v>
          </cell>
          <cell r="E55">
            <v>0</v>
          </cell>
          <cell r="F55">
            <v>85</v>
          </cell>
          <cell r="G55">
            <v>0</v>
          </cell>
          <cell r="H55">
            <v>85</v>
          </cell>
          <cell r="I55">
            <v>8.16</v>
          </cell>
          <cell r="J55">
            <v>4.0999999999999996</v>
          </cell>
          <cell r="K55">
            <v>0.9950980392156864</v>
          </cell>
          <cell r="L55">
            <v>66928</v>
          </cell>
          <cell r="M55">
            <v>1415248.3333333335</v>
          </cell>
          <cell r="N55">
            <v>0</v>
          </cell>
          <cell r="O55">
            <v>0</v>
          </cell>
          <cell r="P55">
            <v>0</v>
          </cell>
          <cell r="Q55">
            <v>1415248.3333333335</v>
          </cell>
        </row>
        <row r="56">
          <cell r="A56" t="str">
            <v>Inopacan</v>
          </cell>
          <cell r="C56">
            <v>175</v>
          </cell>
          <cell r="E56" t="str">
            <v>seedling</v>
          </cell>
          <cell r="F56">
            <v>169</v>
          </cell>
          <cell r="H56">
            <v>169</v>
          </cell>
          <cell r="M56">
            <v>0</v>
          </cell>
          <cell r="P56">
            <v>0</v>
          </cell>
          <cell r="Q56">
            <v>0</v>
          </cell>
        </row>
        <row r="57">
          <cell r="A57" t="str">
            <v>Hilongos</v>
          </cell>
          <cell r="C57">
            <v>540</v>
          </cell>
          <cell r="D57">
            <v>0</v>
          </cell>
          <cell r="E57">
            <v>0</v>
          </cell>
          <cell r="F57">
            <v>487</v>
          </cell>
          <cell r="G57">
            <v>191</v>
          </cell>
          <cell r="H57">
            <v>678</v>
          </cell>
          <cell r="I57">
            <v>8.16</v>
          </cell>
          <cell r="J57">
            <v>1.22</v>
          </cell>
          <cell r="K57">
            <v>1.7009803921568629</v>
          </cell>
          <cell r="L57">
            <v>14940</v>
          </cell>
          <cell r="M57">
            <v>4638027.7941176472</v>
          </cell>
          <cell r="N57">
            <v>0</v>
          </cell>
          <cell r="O57">
            <v>0</v>
          </cell>
          <cell r="P57">
            <v>0</v>
          </cell>
          <cell r="Q57">
            <v>4638027.7941176472</v>
          </cell>
        </row>
        <row r="58">
          <cell r="A58" t="str">
            <v>Hindang</v>
          </cell>
          <cell r="C58">
            <v>30</v>
          </cell>
          <cell r="D58">
            <v>0</v>
          </cell>
          <cell r="E58">
            <v>0</v>
          </cell>
          <cell r="F58">
            <v>23</v>
          </cell>
          <cell r="G58">
            <v>0</v>
          </cell>
          <cell r="H58">
            <v>23</v>
          </cell>
          <cell r="I58">
            <v>8.16</v>
          </cell>
          <cell r="J58">
            <v>0</v>
          </cell>
          <cell r="K58">
            <v>2</v>
          </cell>
          <cell r="L58">
            <v>40934</v>
          </cell>
          <cell r="M58">
            <v>639702</v>
          </cell>
          <cell r="N58">
            <v>0</v>
          </cell>
          <cell r="O58">
            <v>0</v>
          </cell>
          <cell r="P58">
            <v>0</v>
          </cell>
          <cell r="Q58">
            <v>639702</v>
          </cell>
        </row>
        <row r="59">
          <cell r="A59" t="str">
            <v>Javier</v>
          </cell>
          <cell r="C59">
            <v>738</v>
          </cell>
          <cell r="E59" t="str">
            <v>seedling</v>
          </cell>
          <cell r="F59">
            <v>481</v>
          </cell>
          <cell r="H59">
            <v>481</v>
          </cell>
          <cell r="I59">
            <v>4.08</v>
          </cell>
          <cell r="J59">
            <v>0</v>
          </cell>
          <cell r="K59">
            <v>1</v>
          </cell>
          <cell r="L59">
            <v>7470</v>
          </cell>
          <cell r="M59">
            <v>3593070</v>
          </cell>
          <cell r="P59">
            <v>0</v>
          </cell>
          <cell r="Q59">
            <v>3593070</v>
          </cell>
        </row>
        <row r="60">
          <cell r="A60" t="str">
            <v>Mahaplag</v>
          </cell>
          <cell r="C60">
            <v>18</v>
          </cell>
          <cell r="E60" t="str">
            <v>seedling</v>
          </cell>
          <cell r="F60">
            <v>15</v>
          </cell>
          <cell r="H60">
            <v>15</v>
          </cell>
          <cell r="I60">
            <v>4.08</v>
          </cell>
          <cell r="J60">
            <v>0</v>
          </cell>
          <cell r="K60">
            <v>1</v>
          </cell>
          <cell r="L60">
            <v>7470</v>
          </cell>
          <cell r="M60">
            <v>112050</v>
          </cell>
          <cell r="P60">
            <v>0</v>
          </cell>
          <cell r="Q60">
            <v>112050</v>
          </cell>
        </row>
        <row r="64">
          <cell r="A64" t="str">
            <v>Almeria</v>
          </cell>
          <cell r="C64">
            <v>834</v>
          </cell>
          <cell r="E64" t="str">
            <v>seedling</v>
          </cell>
          <cell r="F64">
            <v>744</v>
          </cell>
          <cell r="H64">
            <v>744</v>
          </cell>
          <cell r="I64">
            <v>4.51</v>
          </cell>
          <cell r="J64">
            <v>0</v>
          </cell>
          <cell r="K64">
            <v>1</v>
          </cell>
          <cell r="L64">
            <v>7470</v>
          </cell>
          <cell r="M64">
            <v>5557680</v>
          </cell>
          <cell r="P64">
            <v>0</v>
          </cell>
          <cell r="Q64">
            <v>5557680</v>
          </cell>
        </row>
        <row r="65">
          <cell r="A65" t="str">
            <v>Biliran</v>
          </cell>
          <cell r="C65">
            <v>1093</v>
          </cell>
          <cell r="E65" t="str">
            <v>seedling</v>
          </cell>
          <cell r="F65">
            <v>522</v>
          </cell>
          <cell r="H65">
            <v>522</v>
          </cell>
          <cell r="I65">
            <v>4.51</v>
          </cell>
          <cell r="J65">
            <v>0</v>
          </cell>
          <cell r="K65">
            <v>1</v>
          </cell>
          <cell r="L65">
            <v>7470</v>
          </cell>
          <cell r="M65">
            <v>3899340</v>
          </cell>
          <cell r="P65">
            <v>0</v>
          </cell>
          <cell r="Q65">
            <v>3899340</v>
          </cell>
        </row>
        <row r="66">
          <cell r="A66" t="str">
            <v>Cabucgayan</v>
          </cell>
          <cell r="C66">
            <v>38</v>
          </cell>
          <cell r="E66" t="str">
            <v>seedling</v>
          </cell>
          <cell r="F66">
            <v>25</v>
          </cell>
          <cell r="H66">
            <v>25</v>
          </cell>
          <cell r="I66">
            <v>4.51</v>
          </cell>
          <cell r="J66">
            <v>0</v>
          </cell>
          <cell r="K66">
            <v>1</v>
          </cell>
          <cell r="L66">
            <v>7470</v>
          </cell>
          <cell r="M66">
            <v>186750</v>
          </cell>
          <cell r="P66">
            <v>0</v>
          </cell>
          <cell r="Q66">
            <v>186750</v>
          </cell>
        </row>
        <row r="67">
          <cell r="A67" t="str">
            <v>Caibiran</v>
          </cell>
          <cell r="C67">
            <v>900</v>
          </cell>
          <cell r="E67" t="str">
            <v>seedling</v>
          </cell>
          <cell r="F67">
            <v>500</v>
          </cell>
          <cell r="H67">
            <v>500</v>
          </cell>
          <cell r="I67">
            <v>4.51</v>
          </cell>
          <cell r="J67">
            <v>0</v>
          </cell>
          <cell r="K67">
            <v>1</v>
          </cell>
          <cell r="L67">
            <v>7470</v>
          </cell>
          <cell r="M67">
            <v>3735000</v>
          </cell>
          <cell r="P67">
            <v>0</v>
          </cell>
          <cell r="Q67">
            <v>3735000</v>
          </cell>
        </row>
        <row r="68">
          <cell r="A68" t="str">
            <v>Culaba</v>
          </cell>
          <cell r="C68">
            <v>33</v>
          </cell>
          <cell r="E68" t="str">
            <v>seedling</v>
          </cell>
          <cell r="F68">
            <v>15</v>
          </cell>
          <cell r="H68">
            <v>15</v>
          </cell>
          <cell r="I68">
            <v>4.51</v>
          </cell>
          <cell r="J68">
            <v>0</v>
          </cell>
          <cell r="K68">
            <v>1</v>
          </cell>
          <cell r="L68">
            <v>7470</v>
          </cell>
          <cell r="M68">
            <v>112050</v>
          </cell>
          <cell r="P68">
            <v>0</v>
          </cell>
          <cell r="Q68">
            <v>112050</v>
          </cell>
        </row>
        <row r="69">
          <cell r="A69" t="str">
            <v>Kawayan</v>
          </cell>
          <cell r="C69">
            <v>20</v>
          </cell>
          <cell r="E69" t="str">
            <v>vegetative</v>
          </cell>
          <cell r="F69">
            <v>7</v>
          </cell>
          <cell r="H69">
            <v>7</v>
          </cell>
          <cell r="I69">
            <v>4.51</v>
          </cell>
          <cell r="J69">
            <v>2.2549999999999999</v>
          </cell>
          <cell r="K69">
            <v>0.5</v>
          </cell>
          <cell r="L69">
            <v>33464</v>
          </cell>
          <cell r="M69">
            <v>117124</v>
          </cell>
          <cell r="P69">
            <v>0</v>
          </cell>
          <cell r="Q69">
            <v>117124</v>
          </cell>
        </row>
        <row r="70">
          <cell r="A70" t="str">
            <v>Naval</v>
          </cell>
          <cell r="C70">
            <v>1850</v>
          </cell>
          <cell r="D70">
            <v>0</v>
          </cell>
          <cell r="E70">
            <v>0</v>
          </cell>
          <cell r="F70">
            <v>1839</v>
          </cell>
          <cell r="G70">
            <v>0</v>
          </cell>
          <cell r="H70">
            <v>1839</v>
          </cell>
          <cell r="I70">
            <v>9.02</v>
          </cell>
          <cell r="J70">
            <v>0</v>
          </cell>
          <cell r="K70">
            <v>2</v>
          </cell>
          <cell r="L70">
            <v>7470</v>
          </cell>
          <cell r="M70">
            <v>10532700</v>
          </cell>
          <cell r="N70">
            <v>1934.79</v>
          </cell>
          <cell r="O70">
            <v>17</v>
          </cell>
          <cell r="P70">
            <v>32891430</v>
          </cell>
          <cell r="Q70">
            <v>43424130</v>
          </cell>
        </row>
        <row r="76">
          <cell r="A76" t="str">
            <v>Hinunangan</v>
          </cell>
          <cell r="C76">
            <v>12</v>
          </cell>
          <cell r="E76" t="str">
            <v>Vegetative</v>
          </cell>
          <cell r="F76">
            <v>61</v>
          </cell>
          <cell r="H76">
            <v>61</v>
          </cell>
          <cell r="I76">
            <v>3.12</v>
          </cell>
          <cell r="J76">
            <v>0</v>
          </cell>
          <cell r="K76">
            <v>1</v>
          </cell>
          <cell r="L76">
            <v>33464</v>
          </cell>
          <cell r="M76">
            <v>2041304</v>
          </cell>
          <cell r="P76">
            <v>0</v>
          </cell>
          <cell r="Q76">
            <v>2041304</v>
          </cell>
        </row>
        <row r="77">
          <cell r="A77" t="str">
            <v>Hinundayan</v>
          </cell>
          <cell r="H77">
            <v>0</v>
          </cell>
          <cell r="M77">
            <v>0</v>
          </cell>
          <cell r="P77">
            <v>0</v>
          </cell>
          <cell r="Q77">
            <v>0</v>
          </cell>
        </row>
        <row r="78">
          <cell r="A78" t="str">
            <v>Libagon</v>
          </cell>
          <cell r="H78">
            <v>0</v>
          </cell>
          <cell r="M78">
            <v>0</v>
          </cell>
          <cell r="P78">
            <v>0</v>
          </cell>
          <cell r="Q78">
            <v>0</v>
          </cell>
        </row>
        <row r="79">
          <cell r="A79" t="str">
            <v>Liloan</v>
          </cell>
          <cell r="H79">
            <v>0</v>
          </cell>
          <cell r="M79">
            <v>0</v>
          </cell>
          <cell r="P79">
            <v>0</v>
          </cell>
          <cell r="Q79">
            <v>0</v>
          </cell>
        </row>
        <row r="80">
          <cell r="A80" t="str">
            <v>Limasawa</v>
          </cell>
          <cell r="H80">
            <v>0</v>
          </cell>
          <cell r="M80">
            <v>0</v>
          </cell>
          <cell r="P80">
            <v>0</v>
          </cell>
          <cell r="Q80">
            <v>0</v>
          </cell>
        </row>
        <row r="81">
          <cell r="A81" t="str">
            <v>Maasin City</v>
          </cell>
          <cell r="H81">
            <v>0</v>
          </cell>
          <cell r="M81">
            <v>0</v>
          </cell>
          <cell r="P81">
            <v>0</v>
          </cell>
          <cell r="Q81">
            <v>0</v>
          </cell>
        </row>
        <row r="82">
          <cell r="A82" t="str">
            <v>Macrohon</v>
          </cell>
          <cell r="C82">
            <v>3</v>
          </cell>
          <cell r="E82" t="str">
            <v>maturity</v>
          </cell>
          <cell r="F82">
            <v>2</v>
          </cell>
          <cell r="H82">
            <v>2</v>
          </cell>
          <cell r="I82">
            <v>3.12</v>
          </cell>
          <cell r="J82">
            <v>0</v>
          </cell>
          <cell r="K82">
            <v>1</v>
          </cell>
          <cell r="M82">
            <v>0</v>
          </cell>
          <cell r="N82">
            <v>6.24</v>
          </cell>
          <cell r="O82">
            <v>17</v>
          </cell>
          <cell r="P82">
            <v>106080</v>
          </cell>
          <cell r="Q82">
            <v>106080</v>
          </cell>
        </row>
        <row r="83">
          <cell r="A83" t="str">
            <v>Malitbog</v>
          </cell>
          <cell r="H83">
            <v>0</v>
          </cell>
          <cell r="M83">
            <v>0</v>
          </cell>
          <cell r="P83">
            <v>0</v>
          </cell>
          <cell r="Q83">
            <v>0</v>
          </cell>
        </row>
        <row r="84">
          <cell r="A84" t="str">
            <v>Padre Burgos</v>
          </cell>
          <cell r="H84">
            <v>0</v>
          </cell>
          <cell r="M84">
            <v>0</v>
          </cell>
          <cell r="P84">
            <v>0</v>
          </cell>
          <cell r="Q84">
            <v>0</v>
          </cell>
        </row>
        <row r="85">
          <cell r="A85" t="str">
            <v>Pintuyan</v>
          </cell>
          <cell r="H85">
            <v>0</v>
          </cell>
          <cell r="M85">
            <v>0</v>
          </cell>
          <cell r="P85">
            <v>0</v>
          </cell>
          <cell r="Q85">
            <v>0</v>
          </cell>
        </row>
        <row r="86">
          <cell r="A86" t="str">
            <v>Saint Bernard</v>
          </cell>
          <cell r="H86">
            <v>0</v>
          </cell>
          <cell r="M86">
            <v>0</v>
          </cell>
          <cell r="P86">
            <v>0</v>
          </cell>
          <cell r="Q86">
            <v>0</v>
          </cell>
        </row>
        <row r="87">
          <cell r="A87" t="str">
            <v>San Francisco</v>
          </cell>
          <cell r="H87">
            <v>0</v>
          </cell>
          <cell r="M87">
            <v>0</v>
          </cell>
          <cell r="P87">
            <v>0</v>
          </cell>
          <cell r="Q87">
            <v>0</v>
          </cell>
        </row>
        <row r="88">
          <cell r="A88" t="str">
            <v>San Juan (Cabalian)</v>
          </cell>
          <cell r="H88">
            <v>0</v>
          </cell>
          <cell r="M88">
            <v>0</v>
          </cell>
          <cell r="P88">
            <v>0</v>
          </cell>
          <cell r="Q88">
            <v>0</v>
          </cell>
        </row>
        <row r="89">
          <cell r="A89" t="str">
            <v>San Ricardo</v>
          </cell>
          <cell r="H89">
            <v>0</v>
          </cell>
          <cell r="M89">
            <v>0</v>
          </cell>
          <cell r="P89">
            <v>0</v>
          </cell>
          <cell r="Q89">
            <v>0</v>
          </cell>
        </row>
        <row r="90">
          <cell r="A90" t="str">
            <v>Silago</v>
          </cell>
          <cell r="C90">
            <v>50</v>
          </cell>
          <cell r="E90" t="str">
            <v>seedling</v>
          </cell>
          <cell r="F90">
            <v>60</v>
          </cell>
          <cell r="H90">
            <v>60</v>
          </cell>
          <cell r="I90">
            <v>3.12</v>
          </cell>
          <cell r="J90">
            <v>0</v>
          </cell>
          <cell r="K90">
            <v>1</v>
          </cell>
          <cell r="L90">
            <v>7470</v>
          </cell>
          <cell r="M90">
            <v>448200</v>
          </cell>
          <cell r="P90">
            <v>0</v>
          </cell>
          <cell r="Q90">
            <v>448200</v>
          </cell>
        </row>
        <row r="96">
          <cell r="A96" t="str">
            <v>Calbayog</v>
          </cell>
          <cell r="C96">
            <v>248.16</v>
          </cell>
          <cell r="D96">
            <v>0</v>
          </cell>
          <cell r="E96">
            <v>0</v>
          </cell>
          <cell r="F96">
            <v>1550</v>
          </cell>
          <cell r="G96">
            <v>0</v>
          </cell>
          <cell r="H96">
            <v>1550</v>
          </cell>
          <cell r="I96">
            <v>7.4399999999999995</v>
          </cell>
          <cell r="J96">
            <v>0</v>
          </cell>
          <cell r="K96">
            <v>3</v>
          </cell>
          <cell r="L96">
            <v>40934</v>
          </cell>
          <cell r="M96">
            <v>17819902</v>
          </cell>
          <cell r="N96">
            <v>2398.16</v>
          </cell>
          <cell r="O96">
            <v>17</v>
          </cell>
          <cell r="P96">
            <v>40768720</v>
          </cell>
          <cell r="Q96">
            <v>58588622</v>
          </cell>
        </row>
        <row r="97">
          <cell r="A97" t="str">
            <v>Gandara</v>
          </cell>
          <cell r="C97">
            <v>101.6</v>
          </cell>
          <cell r="D97">
            <v>0</v>
          </cell>
          <cell r="E97">
            <v>0</v>
          </cell>
          <cell r="F97">
            <v>769</v>
          </cell>
          <cell r="G97">
            <v>0</v>
          </cell>
          <cell r="H97">
            <v>769</v>
          </cell>
          <cell r="I97">
            <v>4.96</v>
          </cell>
          <cell r="J97">
            <v>1.736</v>
          </cell>
          <cell r="K97">
            <v>1.3</v>
          </cell>
          <cell r="L97">
            <v>40934</v>
          </cell>
          <cell r="M97">
            <v>3284479</v>
          </cell>
          <cell r="N97">
            <v>0</v>
          </cell>
          <cell r="O97">
            <v>0</v>
          </cell>
          <cell r="P97">
            <v>0</v>
          </cell>
          <cell r="Q97">
            <v>3284479</v>
          </cell>
        </row>
        <row r="98">
          <cell r="A98" t="str">
            <v>Matuguinao</v>
          </cell>
          <cell r="H98">
            <v>0</v>
          </cell>
          <cell r="M98">
            <v>0</v>
          </cell>
          <cell r="P98">
            <v>0</v>
          </cell>
          <cell r="Q98">
            <v>0</v>
          </cell>
        </row>
        <row r="99">
          <cell r="A99" t="str">
            <v>Pagsanghan</v>
          </cell>
          <cell r="C99">
            <v>250</v>
          </cell>
          <cell r="E99" t="str">
            <v>seedling</v>
          </cell>
          <cell r="F99">
            <v>275</v>
          </cell>
          <cell r="H99">
            <v>275</v>
          </cell>
          <cell r="I99">
            <v>2.48</v>
          </cell>
          <cell r="J99">
            <v>0</v>
          </cell>
          <cell r="K99">
            <v>1</v>
          </cell>
          <cell r="L99">
            <v>7470</v>
          </cell>
          <cell r="M99">
            <v>2054250</v>
          </cell>
          <cell r="Q99">
            <v>2054250</v>
          </cell>
        </row>
        <row r="100">
          <cell r="A100" t="str">
            <v>San Jorge</v>
          </cell>
          <cell r="C100">
            <v>839</v>
          </cell>
          <cell r="D100">
            <v>0</v>
          </cell>
          <cell r="E100">
            <v>0</v>
          </cell>
          <cell r="F100">
            <v>799</v>
          </cell>
          <cell r="G100">
            <v>0</v>
          </cell>
          <cell r="H100">
            <v>799</v>
          </cell>
          <cell r="I100">
            <v>4.96</v>
          </cell>
          <cell r="J100">
            <v>0</v>
          </cell>
          <cell r="K100">
            <v>2</v>
          </cell>
          <cell r="L100">
            <v>33464</v>
          </cell>
          <cell r="M100">
            <v>26001528</v>
          </cell>
          <cell r="N100">
            <v>54.56</v>
          </cell>
          <cell r="O100">
            <v>17</v>
          </cell>
          <cell r="P100">
            <v>927520</v>
          </cell>
          <cell r="Q100">
            <v>26929048</v>
          </cell>
        </row>
        <row r="101">
          <cell r="A101" t="str">
            <v>Sta. Margarita</v>
          </cell>
          <cell r="C101">
            <v>130</v>
          </cell>
          <cell r="E101" t="str">
            <v>seedling</v>
          </cell>
          <cell r="F101">
            <v>149</v>
          </cell>
          <cell r="H101">
            <v>149</v>
          </cell>
          <cell r="I101">
            <v>2.48</v>
          </cell>
          <cell r="J101">
            <v>0</v>
          </cell>
          <cell r="K101">
            <v>1</v>
          </cell>
          <cell r="L101">
            <v>7470</v>
          </cell>
          <cell r="M101">
            <v>1113030</v>
          </cell>
          <cell r="P101">
            <v>0</v>
          </cell>
          <cell r="Q101">
            <v>1113030</v>
          </cell>
        </row>
        <row r="102">
          <cell r="A102" t="str">
            <v>Sto. Niño</v>
          </cell>
          <cell r="C102">
            <v>64</v>
          </cell>
          <cell r="E102" t="str">
            <v>seedling</v>
          </cell>
          <cell r="F102">
            <v>54</v>
          </cell>
          <cell r="H102">
            <v>54</v>
          </cell>
          <cell r="I102">
            <v>2.48</v>
          </cell>
          <cell r="J102">
            <v>0</v>
          </cell>
          <cell r="K102">
            <v>1</v>
          </cell>
          <cell r="L102">
            <v>7470</v>
          </cell>
          <cell r="M102">
            <v>403380</v>
          </cell>
          <cell r="P102">
            <v>0</v>
          </cell>
          <cell r="Q102">
            <v>403380</v>
          </cell>
        </row>
        <row r="103">
          <cell r="A103" t="str">
            <v>Tagapul-an</v>
          </cell>
          <cell r="H103">
            <v>0</v>
          </cell>
          <cell r="M103">
            <v>0</v>
          </cell>
          <cell r="P103">
            <v>0</v>
          </cell>
          <cell r="Q103">
            <v>0</v>
          </cell>
        </row>
        <row r="104">
          <cell r="A104" t="str">
            <v>Tarangnan</v>
          </cell>
          <cell r="E104" t="str">
            <v>seedling</v>
          </cell>
          <cell r="F104">
            <v>271</v>
          </cell>
          <cell r="H104">
            <v>271</v>
          </cell>
          <cell r="I104">
            <v>2.48</v>
          </cell>
          <cell r="J104">
            <v>0</v>
          </cell>
          <cell r="K104">
            <v>1</v>
          </cell>
          <cell r="L104">
            <v>7470</v>
          </cell>
          <cell r="M104">
            <v>2024370</v>
          </cell>
          <cell r="P104">
            <v>0</v>
          </cell>
          <cell r="Q104">
            <v>2024370</v>
          </cell>
        </row>
        <row r="105">
          <cell r="A105" t="str">
            <v>Basey</v>
          </cell>
          <cell r="C105">
            <v>1492</v>
          </cell>
          <cell r="E105" t="str">
            <v>seedling</v>
          </cell>
          <cell r="F105">
            <v>1145</v>
          </cell>
          <cell r="H105">
            <v>1145</v>
          </cell>
          <cell r="I105">
            <v>2.48</v>
          </cell>
          <cell r="J105">
            <v>0</v>
          </cell>
          <cell r="K105">
            <v>1</v>
          </cell>
          <cell r="L105">
            <v>7470</v>
          </cell>
          <cell r="M105">
            <v>8553150</v>
          </cell>
          <cell r="P105">
            <v>0</v>
          </cell>
          <cell r="Q105">
            <v>8553150</v>
          </cell>
        </row>
        <row r="106">
          <cell r="A106" t="str">
            <v>Calbiga</v>
          </cell>
          <cell r="H106">
            <v>0</v>
          </cell>
          <cell r="M106">
            <v>0</v>
          </cell>
          <cell r="P106">
            <v>0</v>
          </cell>
          <cell r="Q106">
            <v>0</v>
          </cell>
        </row>
        <row r="107">
          <cell r="A107" t="str">
            <v>Catbalogan City</v>
          </cell>
          <cell r="H107">
            <v>0</v>
          </cell>
          <cell r="M107">
            <v>0</v>
          </cell>
          <cell r="P107">
            <v>0</v>
          </cell>
          <cell r="Q107">
            <v>0</v>
          </cell>
        </row>
        <row r="108">
          <cell r="A108" t="str">
            <v>Daram</v>
          </cell>
          <cell r="H108">
            <v>0</v>
          </cell>
          <cell r="M108">
            <v>0</v>
          </cell>
          <cell r="P108">
            <v>0</v>
          </cell>
          <cell r="Q108">
            <v>0</v>
          </cell>
        </row>
        <row r="109">
          <cell r="A109" t="str">
            <v>Hinabangan</v>
          </cell>
          <cell r="C109">
            <v>35</v>
          </cell>
          <cell r="E109" t="str">
            <v>seedling</v>
          </cell>
          <cell r="F109">
            <v>65</v>
          </cell>
          <cell r="H109">
            <v>65</v>
          </cell>
          <cell r="I109">
            <v>2.48</v>
          </cell>
          <cell r="J109">
            <v>0</v>
          </cell>
          <cell r="K109">
            <v>1</v>
          </cell>
          <cell r="L109">
            <v>7470</v>
          </cell>
          <cell r="M109">
            <v>485550</v>
          </cell>
          <cell r="P109">
            <v>0</v>
          </cell>
          <cell r="Q109">
            <v>485550</v>
          </cell>
        </row>
        <row r="110">
          <cell r="A110" t="str">
            <v>Jiabong</v>
          </cell>
          <cell r="H110">
            <v>0</v>
          </cell>
          <cell r="M110">
            <v>0</v>
          </cell>
          <cell r="P110">
            <v>0</v>
          </cell>
          <cell r="Q110">
            <v>0</v>
          </cell>
        </row>
        <row r="111">
          <cell r="A111" t="str">
            <v>Marabut</v>
          </cell>
          <cell r="C111">
            <v>34</v>
          </cell>
          <cell r="E111" t="str">
            <v>seedlings</v>
          </cell>
          <cell r="F111">
            <v>21</v>
          </cell>
          <cell r="H111">
            <v>21</v>
          </cell>
          <cell r="I111">
            <v>2.48</v>
          </cell>
          <cell r="J111">
            <v>0</v>
          </cell>
          <cell r="K111">
            <v>1</v>
          </cell>
          <cell r="L111">
            <v>7470</v>
          </cell>
          <cell r="M111">
            <v>156870</v>
          </cell>
          <cell r="P111">
            <v>0</v>
          </cell>
          <cell r="Q111">
            <v>156870</v>
          </cell>
        </row>
        <row r="112">
          <cell r="A112" t="str">
            <v>Motiong</v>
          </cell>
          <cell r="C112">
            <v>358</v>
          </cell>
          <cell r="E112" t="str">
            <v>seedling</v>
          </cell>
          <cell r="F112">
            <v>447</v>
          </cell>
          <cell r="H112">
            <v>447</v>
          </cell>
          <cell r="I112">
            <v>2.48</v>
          </cell>
          <cell r="J112">
            <v>0</v>
          </cell>
          <cell r="K112">
            <v>1</v>
          </cell>
          <cell r="L112">
            <v>7470</v>
          </cell>
          <cell r="M112">
            <v>3339090</v>
          </cell>
          <cell r="P112">
            <v>0</v>
          </cell>
          <cell r="Q112">
            <v>3339090</v>
          </cell>
        </row>
        <row r="113">
          <cell r="A113" t="str">
            <v>Paranas</v>
          </cell>
          <cell r="C113">
            <v>84</v>
          </cell>
          <cell r="E113" t="str">
            <v>seedling</v>
          </cell>
          <cell r="F113">
            <v>105</v>
          </cell>
          <cell r="H113">
            <v>105</v>
          </cell>
          <cell r="I113">
            <v>2.48</v>
          </cell>
          <cell r="J113">
            <v>0</v>
          </cell>
          <cell r="K113">
            <v>1</v>
          </cell>
          <cell r="L113">
            <v>7470</v>
          </cell>
          <cell r="M113">
            <v>784350</v>
          </cell>
          <cell r="P113">
            <v>0</v>
          </cell>
          <cell r="Q113">
            <v>784350</v>
          </cell>
        </row>
        <row r="114">
          <cell r="A114" t="str">
            <v>Pinabacdao</v>
          </cell>
          <cell r="C114">
            <v>623</v>
          </cell>
          <cell r="E114" t="str">
            <v>seedling</v>
          </cell>
          <cell r="F114">
            <v>654</v>
          </cell>
          <cell r="H114">
            <v>654</v>
          </cell>
          <cell r="I114">
            <v>2.48</v>
          </cell>
          <cell r="J114">
            <v>0</v>
          </cell>
          <cell r="K114">
            <v>1</v>
          </cell>
          <cell r="L114">
            <v>7470</v>
          </cell>
          <cell r="M114">
            <v>4885380</v>
          </cell>
          <cell r="P114">
            <v>0</v>
          </cell>
          <cell r="Q114">
            <v>4885380</v>
          </cell>
        </row>
        <row r="115">
          <cell r="A115" t="str">
            <v>San Jose de Buan</v>
          </cell>
          <cell r="H115">
            <v>0</v>
          </cell>
          <cell r="M115">
            <v>0</v>
          </cell>
          <cell r="P115">
            <v>0</v>
          </cell>
          <cell r="Q115">
            <v>0</v>
          </cell>
        </row>
        <row r="116">
          <cell r="A116" t="str">
            <v>San Sebastian</v>
          </cell>
          <cell r="H116">
            <v>0</v>
          </cell>
          <cell r="M116">
            <v>0</v>
          </cell>
          <cell r="P116">
            <v>0</v>
          </cell>
          <cell r="Q116">
            <v>0</v>
          </cell>
        </row>
        <row r="117">
          <cell r="A117" t="str">
            <v>Sta. Rita</v>
          </cell>
          <cell r="C117">
            <v>1190</v>
          </cell>
          <cell r="E117" t="str">
            <v>seedling</v>
          </cell>
          <cell r="F117">
            <v>1260</v>
          </cell>
          <cell r="H117">
            <v>1260</v>
          </cell>
          <cell r="I117">
            <v>2.48</v>
          </cell>
          <cell r="J117">
            <v>0</v>
          </cell>
          <cell r="K117">
            <v>1</v>
          </cell>
          <cell r="L117">
            <v>7470</v>
          </cell>
          <cell r="M117">
            <v>9412200</v>
          </cell>
          <cell r="Q117">
            <v>9412200</v>
          </cell>
        </row>
        <row r="123">
          <cell r="A123" t="str">
            <v>Arteche</v>
          </cell>
          <cell r="C123">
            <v>438</v>
          </cell>
          <cell r="E123" t="str">
            <v>seedling</v>
          </cell>
          <cell r="F123">
            <v>808</v>
          </cell>
          <cell r="H123">
            <v>808</v>
          </cell>
          <cell r="I123">
            <v>2.1800000000000002</v>
          </cell>
          <cell r="J123">
            <v>0</v>
          </cell>
          <cell r="K123">
            <v>1</v>
          </cell>
          <cell r="L123">
            <v>7470</v>
          </cell>
          <cell r="M123">
            <v>6035760</v>
          </cell>
          <cell r="P123">
            <v>0</v>
          </cell>
          <cell r="Q123">
            <v>6035760</v>
          </cell>
        </row>
        <row r="124">
          <cell r="A124" t="str">
            <v>Balangiga</v>
          </cell>
          <cell r="C124">
            <v>399</v>
          </cell>
          <cell r="E124" t="str">
            <v>seedling</v>
          </cell>
          <cell r="F124">
            <v>570</v>
          </cell>
          <cell r="H124">
            <v>570</v>
          </cell>
          <cell r="I124">
            <v>2.1800000000000002</v>
          </cell>
          <cell r="J124">
            <v>0</v>
          </cell>
          <cell r="K124">
            <v>1</v>
          </cell>
          <cell r="L124">
            <v>7470</v>
          </cell>
          <cell r="M124">
            <v>4257900</v>
          </cell>
          <cell r="P124">
            <v>0</v>
          </cell>
          <cell r="Q124">
            <v>4257900</v>
          </cell>
        </row>
        <row r="125">
          <cell r="A125" t="str">
            <v>Balangkayan</v>
          </cell>
          <cell r="H125">
            <v>0</v>
          </cell>
          <cell r="M125">
            <v>0</v>
          </cell>
          <cell r="P125">
            <v>0</v>
          </cell>
          <cell r="Q125">
            <v>0</v>
          </cell>
        </row>
        <row r="126">
          <cell r="A126" t="str">
            <v>Borongan</v>
          </cell>
          <cell r="C126">
            <v>200</v>
          </cell>
          <cell r="E126" t="str">
            <v>vegetative</v>
          </cell>
          <cell r="F126">
            <v>120</v>
          </cell>
          <cell r="H126">
            <v>120</v>
          </cell>
          <cell r="M126">
            <v>0</v>
          </cell>
          <cell r="P126">
            <v>0</v>
          </cell>
          <cell r="Q126">
            <v>0</v>
          </cell>
        </row>
        <row r="127">
          <cell r="A127" t="str">
            <v>Can-avid</v>
          </cell>
          <cell r="C127">
            <v>350</v>
          </cell>
          <cell r="E127" t="str">
            <v>vegetative</v>
          </cell>
          <cell r="F127">
            <v>247</v>
          </cell>
          <cell r="H127">
            <v>247</v>
          </cell>
          <cell r="I127">
            <v>2.1800000000000002</v>
          </cell>
          <cell r="J127">
            <v>0</v>
          </cell>
          <cell r="K127">
            <v>1</v>
          </cell>
          <cell r="L127">
            <v>33464</v>
          </cell>
          <cell r="M127">
            <v>8265608</v>
          </cell>
          <cell r="P127">
            <v>0</v>
          </cell>
          <cell r="Q127">
            <v>8265608</v>
          </cell>
        </row>
        <row r="128">
          <cell r="A128" t="str">
            <v>Dolores</v>
          </cell>
          <cell r="C128">
            <v>3129</v>
          </cell>
          <cell r="D128">
            <v>0</v>
          </cell>
          <cell r="E128">
            <v>0</v>
          </cell>
          <cell r="F128">
            <v>3265</v>
          </cell>
          <cell r="G128">
            <v>3123</v>
          </cell>
          <cell r="H128">
            <v>6388</v>
          </cell>
          <cell r="I128">
            <v>4.3600000000000003</v>
          </cell>
          <cell r="J128">
            <v>0.65</v>
          </cell>
          <cell r="K128">
            <v>1.7018348623853212</v>
          </cell>
          <cell r="L128">
            <v>66928</v>
          </cell>
          <cell r="M128">
            <v>182607368.33027524</v>
          </cell>
          <cell r="N128">
            <v>0</v>
          </cell>
          <cell r="O128">
            <v>0</v>
          </cell>
          <cell r="P128">
            <v>0</v>
          </cell>
          <cell r="Q128">
            <v>182607368.33027524</v>
          </cell>
        </row>
        <row r="129">
          <cell r="A129" t="str">
            <v>General Macarthur</v>
          </cell>
          <cell r="E129" t="str">
            <v>seedling</v>
          </cell>
          <cell r="F129">
            <v>26</v>
          </cell>
          <cell r="H129">
            <v>26</v>
          </cell>
          <cell r="I129">
            <v>2.1800000000000002</v>
          </cell>
          <cell r="J129">
            <v>0</v>
          </cell>
          <cell r="K129">
            <v>1</v>
          </cell>
          <cell r="L129">
            <v>7470</v>
          </cell>
          <cell r="M129">
            <v>194220</v>
          </cell>
          <cell r="P129">
            <v>0</v>
          </cell>
          <cell r="Q129">
            <v>194220</v>
          </cell>
        </row>
        <row r="130">
          <cell r="A130" t="str">
            <v>Giporlos</v>
          </cell>
          <cell r="H130">
            <v>0</v>
          </cell>
          <cell r="M130">
            <v>0</v>
          </cell>
          <cell r="P130">
            <v>0</v>
          </cell>
          <cell r="Q130">
            <v>0</v>
          </cell>
        </row>
        <row r="131">
          <cell r="A131" t="str">
            <v>Guiuan</v>
          </cell>
          <cell r="H131">
            <v>0</v>
          </cell>
          <cell r="M131">
            <v>0</v>
          </cell>
          <cell r="P131">
            <v>0</v>
          </cell>
          <cell r="Q131">
            <v>0</v>
          </cell>
        </row>
        <row r="132">
          <cell r="A132" t="str">
            <v>Hernani</v>
          </cell>
          <cell r="H132">
            <v>0</v>
          </cell>
          <cell r="M132">
            <v>0</v>
          </cell>
          <cell r="P132">
            <v>0</v>
          </cell>
          <cell r="Q132">
            <v>0</v>
          </cell>
        </row>
        <row r="133">
          <cell r="A133" t="str">
            <v>Jipapad</v>
          </cell>
          <cell r="C133">
            <v>410</v>
          </cell>
          <cell r="E133" t="str">
            <v>seedling</v>
          </cell>
          <cell r="F133">
            <v>311.5</v>
          </cell>
          <cell r="H133">
            <v>311.5</v>
          </cell>
          <cell r="I133">
            <v>2.1800000000000002</v>
          </cell>
          <cell r="J133">
            <v>0</v>
          </cell>
          <cell r="K133">
            <v>1</v>
          </cell>
          <cell r="L133">
            <v>7470</v>
          </cell>
          <cell r="M133">
            <v>2326905</v>
          </cell>
          <cell r="P133">
            <v>0</v>
          </cell>
          <cell r="Q133">
            <v>2326905</v>
          </cell>
        </row>
        <row r="134">
          <cell r="A134" t="str">
            <v>Lawaan</v>
          </cell>
          <cell r="H134">
            <v>0</v>
          </cell>
          <cell r="M134">
            <v>0</v>
          </cell>
          <cell r="P134">
            <v>0</v>
          </cell>
          <cell r="Q134">
            <v>0</v>
          </cell>
        </row>
        <row r="135">
          <cell r="A135" t="str">
            <v>Llorente</v>
          </cell>
          <cell r="H135">
            <v>0</v>
          </cell>
          <cell r="M135">
            <v>0</v>
          </cell>
          <cell r="P135">
            <v>0</v>
          </cell>
          <cell r="Q135">
            <v>0</v>
          </cell>
        </row>
        <row r="136">
          <cell r="A136" t="str">
            <v>Maslog</v>
          </cell>
          <cell r="C136">
            <v>150</v>
          </cell>
          <cell r="E136" t="str">
            <v>vegetative</v>
          </cell>
          <cell r="F136">
            <v>110</v>
          </cell>
          <cell r="H136">
            <v>110</v>
          </cell>
          <cell r="I136">
            <v>2.1800000000000002</v>
          </cell>
          <cell r="J136">
            <v>0</v>
          </cell>
          <cell r="K136">
            <v>1</v>
          </cell>
          <cell r="L136">
            <v>33464</v>
          </cell>
          <cell r="M136">
            <v>3681040</v>
          </cell>
          <cell r="P136">
            <v>0</v>
          </cell>
          <cell r="Q136">
            <v>3681040</v>
          </cell>
        </row>
        <row r="137">
          <cell r="A137" t="str">
            <v>Maydolong</v>
          </cell>
          <cell r="C137">
            <v>235</v>
          </cell>
          <cell r="E137" t="str">
            <v>seedling</v>
          </cell>
          <cell r="F137">
            <v>185</v>
          </cell>
          <cell r="H137">
            <v>185</v>
          </cell>
          <cell r="I137">
            <v>2.1800000000000002</v>
          </cell>
          <cell r="J137">
            <v>0</v>
          </cell>
          <cell r="K137">
            <v>1</v>
          </cell>
          <cell r="L137">
            <v>7470</v>
          </cell>
          <cell r="M137">
            <v>1381950</v>
          </cell>
          <cell r="P137">
            <v>0</v>
          </cell>
          <cell r="Q137">
            <v>1381950</v>
          </cell>
        </row>
        <row r="138">
          <cell r="A138" t="str">
            <v>Mercedes</v>
          </cell>
          <cell r="H138">
            <v>0</v>
          </cell>
          <cell r="M138">
            <v>0</v>
          </cell>
          <cell r="P138">
            <v>0</v>
          </cell>
          <cell r="Q138">
            <v>0</v>
          </cell>
        </row>
        <row r="139">
          <cell r="A139" t="str">
            <v>Oras</v>
          </cell>
          <cell r="C139">
            <v>59.5</v>
          </cell>
          <cell r="D139">
            <v>0</v>
          </cell>
          <cell r="E139">
            <v>0</v>
          </cell>
          <cell r="F139">
            <v>85</v>
          </cell>
          <cell r="G139">
            <v>0</v>
          </cell>
          <cell r="H139">
            <v>85</v>
          </cell>
          <cell r="I139">
            <v>4.3600000000000003</v>
          </cell>
          <cell r="J139">
            <v>0</v>
          </cell>
          <cell r="K139">
            <v>2</v>
          </cell>
          <cell r="L139">
            <v>40934</v>
          </cell>
          <cell r="M139">
            <v>1544740</v>
          </cell>
          <cell r="N139">
            <v>0</v>
          </cell>
          <cell r="O139">
            <v>0</v>
          </cell>
          <cell r="P139">
            <v>0</v>
          </cell>
          <cell r="Q139">
            <v>1544740</v>
          </cell>
        </row>
        <row r="140">
          <cell r="A140" t="str">
            <v>Quinapondan</v>
          </cell>
          <cell r="C140">
            <v>280</v>
          </cell>
          <cell r="E140" t="str">
            <v>seedlling</v>
          </cell>
          <cell r="F140">
            <v>200</v>
          </cell>
          <cell r="H140">
            <v>200</v>
          </cell>
          <cell r="I140">
            <v>2.1800000000000002</v>
          </cell>
          <cell r="J140">
            <v>0</v>
          </cell>
          <cell r="K140">
            <v>1</v>
          </cell>
          <cell r="L140">
            <v>7470</v>
          </cell>
          <cell r="M140">
            <v>1494000</v>
          </cell>
          <cell r="P140">
            <v>0</v>
          </cell>
          <cell r="Q140">
            <v>1494000</v>
          </cell>
        </row>
        <row r="141">
          <cell r="A141" t="str">
            <v>Salcedo</v>
          </cell>
          <cell r="H141">
            <v>0</v>
          </cell>
          <cell r="M141">
            <v>0</v>
          </cell>
          <cell r="P141">
            <v>0</v>
          </cell>
          <cell r="Q141">
            <v>0</v>
          </cell>
        </row>
        <row r="142">
          <cell r="A142" t="str">
            <v>San Julian</v>
          </cell>
          <cell r="C142">
            <v>25</v>
          </cell>
          <cell r="D142">
            <v>0</v>
          </cell>
          <cell r="E142">
            <v>0</v>
          </cell>
          <cell r="F142">
            <v>10</v>
          </cell>
          <cell r="G142">
            <v>20</v>
          </cell>
          <cell r="H142">
            <v>30</v>
          </cell>
          <cell r="I142">
            <v>4.3600000000000003</v>
          </cell>
          <cell r="J142">
            <v>3.056</v>
          </cell>
          <cell r="K142">
            <v>1.298165137614679</v>
          </cell>
          <cell r="L142">
            <v>14940</v>
          </cell>
          <cell r="M142">
            <v>119245.87155963303</v>
          </cell>
          <cell r="N142">
            <v>0</v>
          </cell>
          <cell r="O142">
            <v>0</v>
          </cell>
          <cell r="P142">
            <v>0</v>
          </cell>
          <cell r="Q142">
            <v>119245.87155963303</v>
          </cell>
        </row>
        <row r="143">
          <cell r="A143" t="str">
            <v>San Policarpo</v>
          </cell>
          <cell r="C143">
            <v>50</v>
          </cell>
          <cell r="E143" t="str">
            <v>seedling</v>
          </cell>
          <cell r="F143">
            <v>15</v>
          </cell>
          <cell r="G143">
            <v>35</v>
          </cell>
          <cell r="H143">
            <v>50</v>
          </cell>
          <cell r="I143">
            <v>2.1800000000000002</v>
          </cell>
          <cell r="J143">
            <v>0.65</v>
          </cell>
          <cell r="K143">
            <v>0.70183486238532111</v>
          </cell>
          <cell r="L143">
            <v>7470</v>
          </cell>
          <cell r="M143">
            <v>262135.32110091744</v>
          </cell>
          <cell r="P143">
            <v>0</v>
          </cell>
          <cell r="Q143">
            <v>262135.32110091744</v>
          </cell>
        </row>
        <row r="144">
          <cell r="A144" t="str">
            <v>Sulat</v>
          </cell>
          <cell r="C144">
            <v>378</v>
          </cell>
          <cell r="E144" t="str">
            <v>seedling</v>
          </cell>
          <cell r="F144">
            <v>255</v>
          </cell>
          <cell r="H144">
            <v>255</v>
          </cell>
          <cell r="I144">
            <v>2.1800000000000002</v>
          </cell>
          <cell r="J144">
            <v>0</v>
          </cell>
          <cell r="K144">
            <v>1</v>
          </cell>
          <cell r="L144">
            <v>7470</v>
          </cell>
          <cell r="M144">
            <v>1904850</v>
          </cell>
          <cell r="P144">
            <v>0</v>
          </cell>
          <cell r="Q144">
            <v>1904850</v>
          </cell>
        </row>
        <row r="145">
          <cell r="A145" t="str">
            <v>Taft</v>
          </cell>
          <cell r="C145">
            <v>680</v>
          </cell>
          <cell r="E145" t="str">
            <v>seedling</v>
          </cell>
          <cell r="F145">
            <v>593</v>
          </cell>
          <cell r="H145">
            <v>593</v>
          </cell>
          <cell r="I145">
            <v>2.1800000000000002</v>
          </cell>
          <cell r="J145">
            <v>0</v>
          </cell>
          <cell r="K145">
            <v>1</v>
          </cell>
          <cell r="L145">
            <v>7470</v>
          </cell>
          <cell r="M145">
            <v>4429710</v>
          </cell>
          <cell r="P145">
            <v>0</v>
          </cell>
          <cell r="Q145">
            <v>4429710</v>
          </cell>
        </row>
        <row r="155">
          <cell r="A155" t="str">
            <v>Mondragon</v>
          </cell>
          <cell r="C155">
            <v>1066</v>
          </cell>
          <cell r="E155" t="str">
            <v>seedling</v>
          </cell>
          <cell r="F155">
            <v>569</v>
          </cell>
          <cell r="G155">
            <v>150</v>
          </cell>
          <cell r="H155">
            <v>719</v>
          </cell>
          <cell r="I155">
            <v>2.4500000000000002</v>
          </cell>
          <cell r="J155">
            <v>0</v>
          </cell>
          <cell r="K155">
            <v>1</v>
          </cell>
          <cell r="L155">
            <v>7470</v>
          </cell>
          <cell r="M155">
            <v>5370930</v>
          </cell>
          <cell r="P155">
            <v>0</v>
          </cell>
          <cell r="Q155">
            <v>5370930</v>
          </cell>
        </row>
        <row r="156">
          <cell r="A156" t="str">
            <v>San Antonio</v>
          </cell>
          <cell r="H156">
            <v>0</v>
          </cell>
          <cell r="M156">
            <v>0</v>
          </cell>
          <cell r="P156">
            <v>0</v>
          </cell>
          <cell r="Q156">
            <v>0</v>
          </cell>
        </row>
        <row r="157">
          <cell r="A157" t="str">
            <v>San Isidro</v>
          </cell>
          <cell r="H157">
            <v>0</v>
          </cell>
          <cell r="M157">
            <v>0</v>
          </cell>
          <cell r="P157">
            <v>0</v>
          </cell>
          <cell r="Q157">
            <v>0</v>
          </cell>
        </row>
        <row r="158">
          <cell r="A158" t="str">
            <v>San Vicente</v>
          </cell>
          <cell r="H158">
            <v>0</v>
          </cell>
          <cell r="M158">
            <v>0</v>
          </cell>
          <cell r="P158">
            <v>0</v>
          </cell>
          <cell r="Q158">
            <v>0</v>
          </cell>
        </row>
        <row r="159">
          <cell r="A159" t="str">
            <v>Victoria</v>
          </cell>
          <cell r="C159">
            <v>27</v>
          </cell>
          <cell r="E159" t="str">
            <v>seedling</v>
          </cell>
          <cell r="F159">
            <v>68</v>
          </cell>
          <cell r="H159">
            <v>68</v>
          </cell>
          <cell r="I159">
            <v>2.48</v>
          </cell>
          <cell r="J159">
            <v>0</v>
          </cell>
          <cell r="K159">
            <v>1</v>
          </cell>
          <cell r="L159">
            <v>7470</v>
          </cell>
          <cell r="M159">
            <v>507960</v>
          </cell>
          <cell r="P159">
            <v>0</v>
          </cell>
          <cell r="Q159">
            <v>507960</v>
          </cell>
        </row>
        <row r="160">
          <cell r="A160" t="str">
            <v>Rosario</v>
          </cell>
          <cell r="H160">
            <v>0</v>
          </cell>
          <cell r="M160">
            <v>0</v>
          </cell>
          <cell r="P160">
            <v>0</v>
          </cell>
          <cell r="Q160">
            <v>0</v>
          </cell>
        </row>
        <row r="161">
          <cell r="A161" t="str">
            <v>San Jose</v>
          </cell>
          <cell r="H161">
            <v>0</v>
          </cell>
          <cell r="M161">
            <v>0</v>
          </cell>
          <cell r="P161">
            <v>0</v>
          </cell>
          <cell r="Q161">
            <v>0</v>
          </cell>
        </row>
        <row r="162">
          <cell r="A162" t="str">
            <v>Catubig</v>
          </cell>
          <cell r="C162">
            <v>320</v>
          </cell>
          <cell r="E162" t="str">
            <v>vegetative</v>
          </cell>
          <cell r="F162">
            <v>260</v>
          </cell>
          <cell r="H162">
            <v>260</v>
          </cell>
          <cell r="I162">
            <v>2.4500000000000002</v>
          </cell>
          <cell r="J162">
            <v>0</v>
          </cell>
          <cell r="K162">
            <v>1</v>
          </cell>
          <cell r="L162">
            <v>33464</v>
          </cell>
          <cell r="M162">
            <v>8700640</v>
          </cell>
          <cell r="P162">
            <v>0</v>
          </cell>
          <cell r="Q162">
            <v>8700640</v>
          </cell>
        </row>
        <row r="163">
          <cell r="A163" t="str">
            <v>Gamay</v>
          </cell>
          <cell r="H163">
            <v>0</v>
          </cell>
          <cell r="M163">
            <v>0</v>
          </cell>
          <cell r="P163">
            <v>0</v>
          </cell>
          <cell r="Q163">
            <v>0</v>
          </cell>
        </row>
        <row r="164">
          <cell r="A164" t="str">
            <v>Laoang</v>
          </cell>
          <cell r="H164">
            <v>0</v>
          </cell>
          <cell r="M164">
            <v>0</v>
          </cell>
          <cell r="P164">
            <v>0</v>
          </cell>
          <cell r="Q164">
            <v>0</v>
          </cell>
        </row>
        <row r="165">
          <cell r="A165" t="str">
            <v>Lapinig</v>
          </cell>
          <cell r="C165">
            <v>35</v>
          </cell>
          <cell r="E165" t="str">
            <v>seedling</v>
          </cell>
          <cell r="F165">
            <v>44</v>
          </cell>
          <cell r="H165">
            <v>44</v>
          </cell>
          <cell r="I165">
            <v>2.4500000000000002</v>
          </cell>
          <cell r="J165">
            <v>1.2250000000000001</v>
          </cell>
          <cell r="K165">
            <v>0.5</v>
          </cell>
          <cell r="L165">
            <v>7470</v>
          </cell>
          <cell r="M165">
            <v>164340</v>
          </cell>
          <cell r="P165">
            <v>0</v>
          </cell>
          <cell r="Q165">
            <v>164340</v>
          </cell>
        </row>
        <row r="166">
          <cell r="A166" t="str">
            <v>Las Navas</v>
          </cell>
          <cell r="H166">
            <v>0</v>
          </cell>
          <cell r="M166">
            <v>0</v>
          </cell>
          <cell r="P166">
            <v>0</v>
          </cell>
          <cell r="Q166">
            <v>0</v>
          </cell>
        </row>
        <row r="167">
          <cell r="A167" t="str">
            <v>Mapanas</v>
          </cell>
          <cell r="C167">
            <v>12</v>
          </cell>
          <cell r="E167" t="str">
            <v>seedling</v>
          </cell>
          <cell r="F167">
            <v>157</v>
          </cell>
          <cell r="H167">
            <v>157</v>
          </cell>
          <cell r="I167">
            <v>2.4500000000000002</v>
          </cell>
          <cell r="J167">
            <v>0</v>
          </cell>
          <cell r="K167">
            <v>1</v>
          </cell>
          <cell r="L167">
            <v>7470</v>
          </cell>
          <cell r="M167">
            <v>1172790</v>
          </cell>
          <cell r="P167">
            <v>0</v>
          </cell>
          <cell r="Q167">
            <v>1172790</v>
          </cell>
        </row>
        <row r="168">
          <cell r="A168" t="str">
            <v>Palapag</v>
          </cell>
          <cell r="H168">
            <v>0</v>
          </cell>
          <cell r="M168">
            <v>0</v>
          </cell>
          <cell r="P168">
            <v>0</v>
          </cell>
          <cell r="Q168">
            <v>0</v>
          </cell>
        </row>
        <row r="169">
          <cell r="A169" t="str">
            <v>Pambujan</v>
          </cell>
          <cell r="C169">
            <v>372</v>
          </cell>
          <cell r="E169" t="str">
            <v>seedling</v>
          </cell>
          <cell r="F169">
            <v>614</v>
          </cell>
          <cell r="H169">
            <v>614</v>
          </cell>
          <cell r="I169">
            <v>2.4500000000000002</v>
          </cell>
          <cell r="J169">
            <v>0</v>
          </cell>
          <cell r="K169">
            <v>1</v>
          </cell>
          <cell r="L169">
            <v>7470</v>
          </cell>
          <cell r="M169">
            <v>4586580</v>
          </cell>
          <cell r="P169">
            <v>0</v>
          </cell>
          <cell r="Q169">
            <v>4586580</v>
          </cell>
        </row>
      </sheetData>
      <sheetData sheetId="3">
        <row r="18">
          <cell r="A18" t="str">
            <v>Alang-alang</v>
          </cell>
          <cell r="C18">
            <v>800</v>
          </cell>
          <cell r="D18">
            <v>784.99990000000003</v>
          </cell>
          <cell r="E18" t="str">
            <v>Reproductive</v>
          </cell>
          <cell r="G18">
            <v>784.99990000000003</v>
          </cell>
          <cell r="H18">
            <v>784.99990000000003</v>
          </cell>
          <cell r="I18">
            <v>3.51</v>
          </cell>
          <cell r="J18">
            <v>2.8079999999999998</v>
          </cell>
          <cell r="K18">
            <v>0.2</v>
          </cell>
          <cell r="L18">
            <v>43768</v>
          </cell>
          <cell r="M18">
            <v>6871575.1246400001</v>
          </cell>
          <cell r="N18">
            <v>551.06992979999995</v>
          </cell>
          <cell r="O18">
            <v>17</v>
          </cell>
          <cell r="P18">
            <v>9368188.8065999988</v>
          </cell>
        </row>
        <row r="19">
          <cell r="A19" t="str">
            <v>Babatngon</v>
          </cell>
          <cell r="C19">
            <v>300</v>
          </cell>
          <cell r="D19">
            <v>250</v>
          </cell>
          <cell r="E19">
            <v>0</v>
          </cell>
          <cell r="F19">
            <v>151</v>
          </cell>
          <cell r="G19">
            <v>99</v>
          </cell>
          <cell r="H19">
            <v>250</v>
          </cell>
          <cell r="I19">
            <v>7.02</v>
          </cell>
          <cell r="J19">
            <v>5.2649999999999997</v>
          </cell>
          <cell r="K19">
            <v>0.5</v>
          </cell>
          <cell r="L19">
            <v>51238</v>
          </cell>
          <cell r="M19">
            <v>3371188</v>
          </cell>
          <cell r="N19">
            <v>287.82</v>
          </cell>
          <cell r="O19">
            <v>34</v>
          </cell>
          <cell r="P19">
            <v>4892940</v>
          </cell>
        </row>
        <row r="20">
          <cell r="A20" t="str">
            <v>Barugo</v>
          </cell>
          <cell r="C20">
            <v>10</v>
          </cell>
          <cell r="D20">
            <v>12.5</v>
          </cell>
          <cell r="E20" t="str">
            <v>Maturity</v>
          </cell>
          <cell r="G20">
            <v>12.5</v>
          </cell>
          <cell r="H20">
            <v>12.5</v>
          </cell>
          <cell r="I20">
            <v>3.51</v>
          </cell>
          <cell r="J20">
            <v>2.1059999999999999</v>
          </cell>
          <cell r="K20">
            <v>0.4</v>
          </cell>
          <cell r="L20">
            <v>43768</v>
          </cell>
          <cell r="M20">
            <v>218840</v>
          </cell>
          <cell r="N20">
            <v>17.55</v>
          </cell>
          <cell r="O20">
            <v>17</v>
          </cell>
          <cell r="P20">
            <v>298350</v>
          </cell>
        </row>
        <row r="21">
          <cell r="A21" t="str">
            <v>Burauen</v>
          </cell>
          <cell r="C21">
            <v>961</v>
          </cell>
          <cell r="D21">
            <v>843</v>
          </cell>
          <cell r="E21">
            <v>0</v>
          </cell>
          <cell r="F21">
            <v>726</v>
          </cell>
          <cell r="G21">
            <v>117</v>
          </cell>
          <cell r="H21">
            <v>843</v>
          </cell>
          <cell r="I21">
            <v>7.02</v>
          </cell>
          <cell r="J21">
            <v>5.2649999999999997</v>
          </cell>
          <cell r="K21">
            <v>0.5</v>
          </cell>
          <cell r="L21">
            <v>51238</v>
          </cell>
          <cell r="M21">
            <v>14088161.600000001</v>
          </cell>
          <cell r="N21">
            <v>1141.452</v>
          </cell>
          <cell r="O21">
            <v>34</v>
          </cell>
          <cell r="P21">
            <v>19404684</v>
          </cell>
        </row>
        <row r="22">
          <cell r="A22" t="str">
            <v>Capoocan</v>
          </cell>
          <cell r="C22">
            <v>73</v>
          </cell>
          <cell r="D22">
            <v>69</v>
          </cell>
          <cell r="E22" t="str">
            <v>Seedling</v>
          </cell>
          <cell r="F22">
            <v>27.2</v>
          </cell>
          <cell r="G22">
            <v>41.3</v>
          </cell>
          <cell r="H22">
            <v>68.5</v>
          </cell>
          <cell r="I22">
            <v>3.51</v>
          </cell>
          <cell r="J22">
            <v>3.1589999999999998</v>
          </cell>
          <cell r="K22">
            <v>0.1</v>
          </cell>
          <cell r="L22">
            <v>7470</v>
          </cell>
          <cell r="M22">
            <v>51169.5</v>
          </cell>
          <cell r="N22">
            <v>24.043499999999998</v>
          </cell>
          <cell r="O22">
            <v>17</v>
          </cell>
          <cell r="P22">
            <v>408739.49999999994</v>
          </cell>
        </row>
        <row r="23">
          <cell r="A23" t="str">
            <v>Carigara</v>
          </cell>
          <cell r="C23">
            <v>60</v>
          </cell>
          <cell r="D23">
            <v>35</v>
          </cell>
          <cell r="E23" t="str">
            <v>Seedling</v>
          </cell>
          <cell r="F23">
            <v>21</v>
          </cell>
          <cell r="G23">
            <v>14</v>
          </cell>
          <cell r="H23">
            <v>35</v>
          </cell>
          <cell r="I23">
            <v>3.51</v>
          </cell>
          <cell r="J23">
            <v>3.1589999999999998</v>
          </cell>
          <cell r="K23">
            <v>0.1</v>
          </cell>
          <cell r="L23">
            <v>7470</v>
          </cell>
          <cell r="M23">
            <v>26145</v>
          </cell>
          <cell r="N23">
            <v>12.285</v>
          </cell>
          <cell r="O23">
            <v>17</v>
          </cell>
          <cell r="P23">
            <v>208845</v>
          </cell>
        </row>
        <row r="24">
          <cell r="A24" t="str">
            <v>La Paz</v>
          </cell>
          <cell r="C24">
            <v>93</v>
          </cell>
          <cell r="D24">
            <v>84</v>
          </cell>
          <cell r="E24">
            <v>0</v>
          </cell>
          <cell r="F24">
            <v>12.05</v>
          </cell>
          <cell r="G24">
            <v>72.2</v>
          </cell>
          <cell r="H24">
            <v>84.25</v>
          </cell>
          <cell r="I24">
            <v>7.02</v>
          </cell>
          <cell r="J24">
            <v>5.2649999999999997</v>
          </cell>
          <cell r="K24">
            <v>0.5</v>
          </cell>
          <cell r="L24">
            <v>51238</v>
          </cell>
          <cell r="M24">
            <v>1370230.35</v>
          </cell>
          <cell r="N24">
            <v>111.70574999999999</v>
          </cell>
          <cell r="O24">
            <v>34</v>
          </cell>
          <cell r="P24">
            <v>1898997.75</v>
          </cell>
        </row>
        <row r="25">
          <cell r="A25" t="str">
            <v>Mayorga</v>
          </cell>
          <cell r="C25">
            <v>320</v>
          </cell>
          <cell r="D25">
            <v>303</v>
          </cell>
          <cell r="E25">
            <v>0</v>
          </cell>
          <cell r="F25">
            <v>89</v>
          </cell>
          <cell r="G25">
            <v>214</v>
          </cell>
          <cell r="H25">
            <v>303</v>
          </cell>
          <cell r="I25">
            <v>7.02</v>
          </cell>
          <cell r="J25">
            <v>5.2649999999999997</v>
          </cell>
          <cell r="K25">
            <v>0.5</v>
          </cell>
          <cell r="L25">
            <v>51238</v>
          </cell>
          <cell r="M25">
            <v>3796263.6</v>
          </cell>
          <cell r="N25">
            <v>330.642</v>
          </cell>
          <cell r="O25">
            <v>34</v>
          </cell>
          <cell r="P25">
            <v>5620914</v>
          </cell>
        </row>
        <row r="26">
          <cell r="A26" t="str">
            <v>Palo</v>
          </cell>
          <cell r="C26">
            <v>33.5</v>
          </cell>
          <cell r="D26">
            <v>64</v>
          </cell>
          <cell r="E26">
            <v>0</v>
          </cell>
          <cell r="F26">
            <v>55.7</v>
          </cell>
          <cell r="G26">
            <v>8.8000000000000007</v>
          </cell>
          <cell r="H26">
            <v>64.5</v>
          </cell>
          <cell r="I26">
            <v>10.53</v>
          </cell>
          <cell r="J26">
            <v>8.0730000000000004</v>
          </cell>
          <cell r="K26">
            <v>0.70000000000000007</v>
          </cell>
          <cell r="L26">
            <v>84702</v>
          </cell>
          <cell r="M26">
            <v>382028.4</v>
          </cell>
          <cell r="N26">
            <v>43.524000000000001</v>
          </cell>
          <cell r="O26">
            <v>51</v>
          </cell>
          <cell r="P26">
            <v>739908</v>
          </cell>
        </row>
        <row r="27">
          <cell r="A27" t="str">
            <v>Sta. Fe</v>
          </cell>
          <cell r="C27">
            <v>13</v>
          </cell>
          <cell r="D27">
            <v>13.1</v>
          </cell>
          <cell r="E27" t="str">
            <v>Seedling</v>
          </cell>
          <cell r="F27">
            <v>9</v>
          </cell>
          <cell r="G27">
            <v>4</v>
          </cell>
          <cell r="H27">
            <v>13</v>
          </cell>
          <cell r="I27">
            <v>3.51</v>
          </cell>
          <cell r="J27">
            <v>3.1589999999999998</v>
          </cell>
          <cell r="K27">
            <v>0.1</v>
          </cell>
          <cell r="L27">
            <v>43768</v>
          </cell>
          <cell r="M27">
            <v>56898.400000000001</v>
          </cell>
          <cell r="N27">
            <v>4.5629999999999997</v>
          </cell>
          <cell r="O27">
            <v>17</v>
          </cell>
          <cell r="P27">
            <v>77571</v>
          </cell>
        </row>
        <row r="28">
          <cell r="A28" t="str">
            <v>Tanauan</v>
          </cell>
          <cell r="C28">
            <v>489</v>
          </cell>
          <cell r="D28">
            <v>573.99999990000003</v>
          </cell>
          <cell r="E28" t="str">
            <v>Maturity</v>
          </cell>
          <cell r="F28">
            <v>21.771000000000001</v>
          </cell>
          <cell r="G28">
            <v>552</v>
          </cell>
          <cell r="H28">
            <v>573.77099999999996</v>
          </cell>
          <cell r="I28">
            <v>3.51</v>
          </cell>
          <cell r="J28">
            <v>2.1059999999999999</v>
          </cell>
          <cell r="K28">
            <v>0.4</v>
          </cell>
          <cell r="L28">
            <v>43768</v>
          </cell>
          <cell r="M28">
            <v>10045123.6512</v>
          </cell>
          <cell r="N28">
            <v>805.57448399999987</v>
          </cell>
          <cell r="O28">
            <v>17</v>
          </cell>
          <cell r="P28">
            <v>13694766.227999996</v>
          </cell>
        </row>
        <row r="29">
          <cell r="A29" t="str">
            <v>Tacloban City</v>
          </cell>
          <cell r="C29">
            <v>49</v>
          </cell>
          <cell r="D29">
            <v>52.5</v>
          </cell>
          <cell r="E29" t="str">
            <v>Reproductive</v>
          </cell>
          <cell r="F29">
            <v>5.36</v>
          </cell>
          <cell r="G29">
            <v>1.34</v>
          </cell>
          <cell r="H29">
            <v>6.7</v>
          </cell>
          <cell r="I29">
            <v>3.51</v>
          </cell>
          <cell r="J29">
            <v>2.8079999999999998</v>
          </cell>
          <cell r="K29">
            <v>0.2</v>
          </cell>
          <cell r="L29">
            <v>43768</v>
          </cell>
          <cell r="M29">
            <v>58649.12000000001</v>
          </cell>
          <cell r="N29">
            <v>4.7034000000000002</v>
          </cell>
          <cell r="O29">
            <v>17</v>
          </cell>
          <cell r="P29">
            <v>79957.8</v>
          </cell>
        </row>
        <row r="30">
          <cell r="A30" t="str">
            <v>Dagami</v>
          </cell>
          <cell r="C30">
            <v>273</v>
          </cell>
          <cell r="D30">
            <v>275.55555555555497</v>
          </cell>
          <cell r="E30">
            <v>0</v>
          </cell>
          <cell r="F30">
            <v>35</v>
          </cell>
          <cell r="G30">
            <v>240.555555555555</v>
          </cell>
          <cell r="H30">
            <v>275.55555555555497</v>
          </cell>
          <cell r="I30">
            <v>7.02</v>
          </cell>
          <cell r="J30">
            <v>5.9669999999999996</v>
          </cell>
          <cell r="K30">
            <v>0.30000000000000004</v>
          </cell>
          <cell r="L30">
            <v>51238</v>
          </cell>
          <cell r="M30">
            <v>1851641.1111111064</v>
          </cell>
          <cell r="N30">
            <v>168.86999999999961</v>
          </cell>
          <cell r="O30">
            <v>34</v>
          </cell>
          <cell r="P30">
            <v>2870789.9999999935</v>
          </cell>
        </row>
        <row r="31">
          <cell r="A31" t="str">
            <v>Dulag</v>
          </cell>
          <cell r="C31">
            <v>750</v>
          </cell>
          <cell r="D31">
            <v>744</v>
          </cell>
          <cell r="E31" t="str">
            <v>Reproductive</v>
          </cell>
          <cell r="G31">
            <v>744</v>
          </cell>
          <cell r="H31">
            <v>744</v>
          </cell>
          <cell r="I31">
            <v>3.51</v>
          </cell>
          <cell r="J31">
            <v>2.8079999999999998</v>
          </cell>
          <cell r="K31">
            <v>0.2</v>
          </cell>
          <cell r="L31">
            <v>43768</v>
          </cell>
          <cell r="M31">
            <v>6512678.4000000004</v>
          </cell>
          <cell r="N31">
            <v>522.28800000000001</v>
          </cell>
          <cell r="O31">
            <v>17</v>
          </cell>
          <cell r="P31">
            <v>8878896</v>
          </cell>
        </row>
        <row r="32">
          <cell r="A32" t="str">
            <v>Jaro</v>
          </cell>
          <cell r="C32">
            <v>62</v>
          </cell>
          <cell r="D32">
            <v>61</v>
          </cell>
          <cell r="E32">
            <v>0</v>
          </cell>
          <cell r="F32">
            <v>0</v>
          </cell>
          <cell r="G32">
            <v>61</v>
          </cell>
          <cell r="H32">
            <v>61</v>
          </cell>
          <cell r="I32">
            <v>7.02</v>
          </cell>
          <cell r="J32">
            <v>5.9669999999999996</v>
          </cell>
          <cell r="K32">
            <v>0.30000000000000004</v>
          </cell>
          <cell r="L32">
            <v>51238</v>
          </cell>
          <cell r="M32">
            <v>413870.60000000003</v>
          </cell>
          <cell r="N32">
            <v>37.556999999999995</v>
          </cell>
          <cell r="O32">
            <v>34</v>
          </cell>
          <cell r="P32">
            <v>638468.99999999988</v>
          </cell>
        </row>
        <row r="33">
          <cell r="A33" t="str">
            <v>Tabon-tabon</v>
          </cell>
          <cell r="C33">
            <v>7</v>
          </cell>
          <cell r="D33">
            <v>6</v>
          </cell>
          <cell r="E33" t="str">
            <v>Reproductive</v>
          </cell>
          <cell r="G33">
            <v>6</v>
          </cell>
          <cell r="H33">
            <v>6</v>
          </cell>
          <cell r="I33">
            <v>3.51</v>
          </cell>
          <cell r="J33">
            <v>2.8079999999999998</v>
          </cell>
          <cell r="K33">
            <v>0.2</v>
          </cell>
          <cell r="L33">
            <v>43768</v>
          </cell>
          <cell r="M33">
            <v>52521.600000000006</v>
          </cell>
          <cell r="N33">
            <v>4.2119999999999997</v>
          </cell>
          <cell r="O33">
            <v>17</v>
          </cell>
          <cell r="P33">
            <v>71604</v>
          </cell>
        </row>
        <row r="34">
          <cell r="A34" t="str">
            <v>Mac Arthur</v>
          </cell>
          <cell r="C34">
            <v>350</v>
          </cell>
          <cell r="D34">
            <v>300</v>
          </cell>
          <cell r="E34" t="str">
            <v>Reproductive</v>
          </cell>
          <cell r="G34">
            <v>300</v>
          </cell>
          <cell r="H34">
            <v>300</v>
          </cell>
          <cell r="I34">
            <v>3.51</v>
          </cell>
          <cell r="J34">
            <v>2.8079999999999998</v>
          </cell>
          <cell r="K34">
            <v>0.2</v>
          </cell>
          <cell r="L34">
            <v>43768</v>
          </cell>
          <cell r="M34">
            <v>2626080</v>
          </cell>
          <cell r="N34">
            <v>210.60000000000002</v>
          </cell>
          <cell r="O34">
            <v>17</v>
          </cell>
          <cell r="P34">
            <v>3580200.0000000005</v>
          </cell>
        </row>
        <row r="35">
          <cell r="A35" t="str">
            <v>Calubian</v>
          </cell>
          <cell r="C35">
            <v>6</v>
          </cell>
          <cell r="D35">
            <v>12</v>
          </cell>
          <cell r="E35" t="str">
            <v>Reproductive</v>
          </cell>
          <cell r="F35">
            <v>0.97499999999999998</v>
          </cell>
          <cell r="G35">
            <v>2.2799999999999998</v>
          </cell>
          <cell r="H35">
            <v>3.2549999999999999</v>
          </cell>
          <cell r="I35">
            <v>3.51</v>
          </cell>
          <cell r="J35">
            <v>2.8079999999999998</v>
          </cell>
          <cell r="K35">
            <v>0.2</v>
          </cell>
          <cell r="L35">
            <v>43768</v>
          </cell>
          <cell r="M35">
            <v>28492.968000000001</v>
          </cell>
          <cell r="N35">
            <v>2.2850099999999998</v>
          </cell>
          <cell r="O35">
            <v>17</v>
          </cell>
          <cell r="P35">
            <v>38845.17</v>
          </cell>
        </row>
        <row r="36">
          <cell r="A36" t="str">
            <v>Tabango</v>
          </cell>
          <cell r="C36">
            <v>15</v>
          </cell>
          <cell r="D36">
            <v>17.5</v>
          </cell>
          <cell r="E36" t="str">
            <v>Reproductive</v>
          </cell>
          <cell r="G36">
            <v>17.5</v>
          </cell>
          <cell r="H36">
            <v>17.5</v>
          </cell>
          <cell r="I36">
            <v>3.51</v>
          </cell>
          <cell r="J36">
            <v>2.8079999999999998</v>
          </cell>
          <cell r="K36">
            <v>0.2</v>
          </cell>
          <cell r="L36">
            <v>43768</v>
          </cell>
          <cell r="M36">
            <v>153188</v>
          </cell>
          <cell r="N36">
            <v>12.285</v>
          </cell>
          <cell r="O36">
            <v>17</v>
          </cell>
          <cell r="P36">
            <v>208845</v>
          </cell>
        </row>
        <row r="37">
          <cell r="A37" t="str">
            <v>Matag-ob</v>
          </cell>
          <cell r="C37">
            <v>1450</v>
          </cell>
          <cell r="D37">
            <v>1426.4</v>
          </cell>
          <cell r="E37" t="str">
            <v>Reproductive</v>
          </cell>
          <cell r="G37">
            <v>1426.4</v>
          </cell>
          <cell r="H37">
            <v>1426.4</v>
          </cell>
          <cell r="I37">
            <v>3.51</v>
          </cell>
          <cell r="J37">
            <v>2.8079999999999998</v>
          </cell>
          <cell r="K37">
            <v>0.2</v>
          </cell>
          <cell r="L37">
            <v>43768</v>
          </cell>
          <cell r="M37">
            <v>12486135.040000001</v>
          </cell>
          <cell r="N37">
            <v>1001.3328</v>
          </cell>
          <cell r="O37">
            <v>17</v>
          </cell>
          <cell r="P37">
            <v>17022657.600000001</v>
          </cell>
        </row>
        <row r="38">
          <cell r="A38" t="str">
            <v>Merida</v>
          </cell>
          <cell r="C38">
            <v>400</v>
          </cell>
          <cell r="D38">
            <v>404</v>
          </cell>
          <cell r="E38" t="str">
            <v>Reproductive</v>
          </cell>
          <cell r="G38">
            <v>404</v>
          </cell>
          <cell r="H38">
            <v>404</v>
          </cell>
          <cell r="I38">
            <v>3.51</v>
          </cell>
          <cell r="J38">
            <v>2.8079999999999998</v>
          </cell>
          <cell r="K38">
            <v>0.2</v>
          </cell>
          <cell r="L38">
            <v>43768</v>
          </cell>
          <cell r="M38">
            <v>3536454.4000000004</v>
          </cell>
          <cell r="N38">
            <v>283.608</v>
          </cell>
          <cell r="O38">
            <v>17</v>
          </cell>
          <cell r="P38">
            <v>4821336</v>
          </cell>
        </row>
        <row r="39">
          <cell r="A39" t="str">
            <v>Ormoc City</v>
          </cell>
          <cell r="C39">
            <v>0</v>
          </cell>
          <cell r="D39">
            <v>297</v>
          </cell>
          <cell r="E39">
            <v>0</v>
          </cell>
          <cell r="F39">
            <v>113.5</v>
          </cell>
          <cell r="G39">
            <v>183.5</v>
          </cell>
          <cell r="H39">
            <v>297</v>
          </cell>
          <cell r="I39">
            <v>10.53</v>
          </cell>
          <cell r="J39">
            <v>8.7749999999999986</v>
          </cell>
          <cell r="K39">
            <v>0.5</v>
          </cell>
          <cell r="L39">
            <v>84702</v>
          </cell>
          <cell r="M39">
            <v>691172.60000000009</v>
          </cell>
          <cell r="N39">
            <v>129.51900000000001</v>
          </cell>
          <cell r="O39">
            <v>51</v>
          </cell>
          <cell r="P39">
            <v>2201823</v>
          </cell>
        </row>
        <row r="40">
          <cell r="A40" t="str">
            <v>Palompon</v>
          </cell>
          <cell r="C40">
            <v>1205</v>
          </cell>
          <cell r="D40">
            <v>1202</v>
          </cell>
          <cell r="E40" t="str">
            <v>Reproductive</v>
          </cell>
          <cell r="G40">
            <v>1202</v>
          </cell>
          <cell r="H40">
            <v>1202</v>
          </cell>
          <cell r="I40">
            <v>3.51</v>
          </cell>
          <cell r="J40">
            <v>2.8079999999999998</v>
          </cell>
          <cell r="K40">
            <v>0.2</v>
          </cell>
          <cell r="L40">
            <v>43768</v>
          </cell>
          <cell r="M40">
            <v>10521827.200000001</v>
          </cell>
          <cell r="N40">
            <v>843.80399999999997</v>
          </cell>
          <cell r="O40">
            <v>17</v>
          </cell>
          <cell r="P40">
            <v>14344668</v>
          </cell>
        </row>
        <row r="41">
          <cell r="A41" t="str">
            <v>Inopacan</v>
          </cell>
          <cell r="C41">
            <v>45</v>
          </cell>
          <cell r="D41">
            <v>44</v>
          </cell>
          <cell r="E41" t="str">
            <v>Reproductive</v>
          </cell>
          <cell r="G41">
            <v>44</v>
          </cell>
          <cell r="H41">
            <v>44</v>
          </cell>
          <cell r="I41">
            <v>3.51</v>
          </cell>
          <cell r="J41">
            <v>2.8079999999999998</v>
          </cell>
          <cell r="K41">
            <v>0.2</v>
          </cell>
          <cell r="L41">
            <v>43768</v>
          </cell>
          <cell r="M41">
            <v>385158.40000000002</v>
          </cell>
          <cell r="N41">
            <v>30.888000000000002</v>
          </cell>
          <cell r="O41">
            <v>17</v>
          </cell>
          <cell r="P41">
            <v>525096</v>
          </cell>
        </row>
        <row r="42">
          <cell r="A42" t="str">
            <v>Javier</v>
          </cell>
          <cell r="C42">
            <v>1619</v>
          </cell>
          <cell r="D42">
            <v>2254.4299999999998</v>
          </cell>
          <cell r="E42" t="str">
            <v>Seedling</v>
          </cell>
          <cell r="F42">
            <v>834.11</v>
          </cell>
          <cell r="G42">
            <v>1420</v>
          </cell>
          <cell r="H42">
            <v>2254.11</v>
          </cell>
          <cell r="I42">
            <v>3.51</v>
          </cell>
          <cell r="J42">
            <v>3.1589999999999998</v>
          </cell>
          <cell r="K42">
            <v>0.1</v>
          </cell>
          <cell r="L42">
            <v>7470</v>
          </cell>
          <cell r="M42">
            <v>1683820.17</v>
          </cell>
          <cell r="N42">
            <v>791.19261000000006</v>
          </cell>
          <cell r="O42">
            <v>17</v>
          </cell>
          <cell r="P42">
            <v>13450274.370000001</v>
          </cell>
        </row>
        <row r="45">
          <cell r="A45" t="str">
            <v>Cabucgayan</v>
          </cell>
          <cell r="C45">
            <v>171</v>
          </cell>
          <cell r="D45">
            <v>119</v>
          </cell>
          <cell r="E45">
            <v>0</v>
          </cell>
          <cell r="F45">
            <v>119</v>
          </cell>
          <cell r="G45">
            <v>0</v>
          </cell>
          <cell r="H45">
            <v>119</v>
          </cell>
          <cell r="I45">
            <v>7.02</v>
          </cell>
          <cell r="J45">
            <v>5.9669999999999996</v>
          </cell>
          <cell r="K45">
            <v>0.30000000000000004</v>
          </cell>
          <cell r="L45">
            <v>77232</v>
          </cell>
          <cell r="M45">
            <v>603695.20000000007</v>
          </cell>
          <cell r="N45">
            <v>55.106999999999999</v>
          </cell>
          <cell r="O45">
            <v>34</v>
          </cell>
          <cell r="P45">
            <v>936819</v>
          </cell>
        </row>
        <row r="46">
          <cell r="A46" t="str">
            <v>Caibiran</v>
          </cell>
          <cell r="C46">
            <v>579</v>
          </cell>
          <cell r="D46">
            <v>791</v>
          </cell>
          <cell r="E46" t="str">
            <v>Seedling</v>
          </cell>
          <cell r="F46">
            <v>791</v>
          </cell>
          <cell r="H46">
            <v>791</v>
          </cell>
          <cell r="I46">
            <v>3.51</v>
          </cell>
          <cell r="J46">
            <v>3.1589999999999998</v>
          </cell>
          <cell r="K46">
            <v>0.1</v>
          </cell>
          <cell r="L46">
            <v>7470</v>
          </cell>
          <cell r="M46">
            <v>590877</v>
          </cell>
          <cell r="N46">
            <v>277.64100000000002</v>
          </cell>
          <cell r="O46">
            <v>17</v>
          </cell>
          <cell r="P46">
            <v>4719897</v>
          </cell>
        </row>
        <row r="47">
          <cell r="A47" t="str">
            <v>Culaba</v>
          </cell>
          <cell r="C47">
            <v>218</v>
          </cell>
          <cell r="D47">
            <v>94</v>
          </cell>
          <cell r="E47" t="str">
            <v>Seedling</v>
          </cell>
          <cell r="F47">
            <v>94</v>
          </cell>
          <cell r="H47">
            <v>94</v>
          </cell>
          <cell r="I47">
            <v>3.51</v>
          </cell>
          <cell r="J47">
            <v>3.1589999999999998</v>
          </cell>
          <cell r="K47">
            <v>0.1</v>
          </cell>
          <cell r="L47">
            <v>7470</v>
          </cell>
          <cell r="M47">
            <v>70218</v>
          </cell>
          <cell r="N47">
            <v>32.994</v>
          </cell>
          <cell r="O47">
            <v>17</v>
          </cell>
          <cell r="P47">
            <v>560898</v>
          </cell>
        </row>
        <row r="48">
          <cell r="A48" t="str">
            <v>Almeria</v>
          </cell>
          <cell r="C48">
            <v>3</v>
          </cell>
          <cell r="D48">
            <v>5</v>
          </cell>
          <cell r="E48" t="str">
            <v>Seedling</v>
          </cell>
          <cell r="F48">
            <v>5</v>
          </cell>
          <cell r="H48">
            <v>5</v>
          </cell>
          <cell r="I48">
            <v>3.51</v>
          </cell>
          <cell r="J48">
            <v>3.1589999999999998</v>
          </cell>
          <cell r="K48">
            <v>0.1</v>
          </cell>
          <cell r="L48">
            <v>43768</v>
          </cell>
          <cell r="M48">
            <v>21884</v>
          </cell>
          <cell r="N48">
            <v>1.7549999999999999</v>
          </cell>
          <cell r="O48">
            <v>17</v>
          </cell>
          <cell r="P48">
            <v>29835</v>
          </cell>
        </row>
        <row r="49">
          <cell r="A49" t="str">
            <v>Biliran</v>
          </cell>
          <cell r="C49">
            <v>52</v>
          </cell>
          <cell r="D49">
            <v>40</v>
          </cell>
          <cell r="E49" t="str">
            <v>Seedling</v>
          </cell>
          <cell r="F49">
            <v>40</v>
          </cell>
          <cell r="H49">
            <v>40</v>
          </cell>
          <cell r="I49">
            <v>3.51</v>
          </cell>
          <cell r="J49">
            <v>3.1589999999999998</v>
          </cell>
          <cell r="K49">
            <v>0.1</v>
          </cell>
          <cell r="L49">
            <v>7470</v>
          </cell>
          <cell r="M49">
            <v>29880</v>
          </cell>
          <cell r="N49">
            <v>14.04</v>
          </cell>
          <cell r="O49">
            <v>17</v>
          </cell>
          <cell r="P49">
            <v>238680</v>
          </cell>
        </row>
        <row r="50">
          <cell r="A50" t="str">
            <v>Kawayan</v>
          </cell>
          <cell r="C50">
            <v>15</v>
          </cell>
          <cell r="D50">
            <v>5.25</v>
          </cell>
          <cell r="E50" t="str">
            <v>Seedling</v>
          </cell>
          <cell r="F50">
            <v>5.25</v>
          </cell>
          <cell r="H50">
            <v>5.25</v>
          </cell>
          <cell r="I50">
            <v>3.51</v>
          </cell>
          <cell r="J50">
            <v>3.1589999999999998</v>
          </cell>
          <cell r="K50">
            <v>0.1</v>
          </cell>
          <cell r="L50">
            <v>7470</v>
          </cell>
          <cell r="M50">
            <v>3921.75</v>
          </cell>
          <cell r="N50">
            <v>1.8427499999999999</v>
          </cell>
          <cell r="O50">
            <v>17</v>
          </cell>
          <cell r="P50">
            <v>31326.75</v>
          </cell>
        </row>
        <row r="51">
          <cell r="A51" t="str">
            <v>Naval</v>
          </cell>
          <cell r="C51">
            <v>1210</v>
          </cell>
          <cell r="D51">
            <v>983</v>
          </cell>
          <cell r="E51">
            <v>0</v>
          </cell>
          <cell r="F51">
            <v>879.83</v>
          </cell>
          <cell r="G51">
            <v>102.67</v>
          </cell>
          <cell r="H51">
            <v>982.5</v>
          </cell>
          <cell r="I51">
            <v>7.02</v>
          </cell>
          <cell r="J51">
            <v>5.9669999999999996</v>
          </cell>
          <cell r="K51">
            <v>0.30000000000000004</v>
          </cell>
          <cell r="L51">
            <v>40934</v>
          </cell>
          <cell r="M51">
            <v>2856578.1</v>
          </cell>
          <cell r="N51">
            <v>470.16449999999998</v>
          </cell>
          <cell r="O51">
            <v>34</v>
          </cell>
          <cell r="P51">
            <v>7992796.5</v>
          </cell>
        </row>
        <row r="54">
          <cell r="A54" t="str">
            <v>Basey</v>
          </cell>
          <cell r="C54">
            <v>2620</v>
          </cell>
          <cell r="D54">
            <v>2606.5</v>
          </cell>
          <cell r="E54">
            <v>0</v>
          </cell>
          <cell r="F54">
            <v>1063</v>
          </cell>
          <cell r="G54">
            <v>1543.5</v>
          </cell>
          <cell r="H54">
            <v>2606.5</v>
          </cell>
          <cell r="I54">
            <v>7.02</v>
          </cell>
          <cell r="J54">
            <v>5.6159999999999997</v>
          </cell>
          <cell r="K54">
            <v>0.4</v>
          </cell>
          <cell r="L54">
            <v>51238</v>
          </cell>
          <cell r="M54">
            <v>21060833.399999999</v>
          </cell>
          <cell r="N54">
            <v>1998.4184999999998</v>
          </cell>
          <cell r="O54">
            <v>34</v>
          </cell>
          <cell r="P54">
            <v>33973114.5</v>
          </cell>
        </row>
        <row r="55">
          <cell r="A55" t="str">
            <v>Calbayog</v>
          </cell>
          <cell r="C55">
            <v>1462</v>
          </cell>
          <cell r="D55">
            <v>1596.62</v>
          </cell>
          <cell r="E55">
            <v>0</v>
          </cell>
          <cell r="F55">
            <v>337</v>
          </cell>
          <cell r="G55">
            <v>1259.6199999999999</v>
          </cell>
          <cell r="H55">
            <v>1596.62</v>
          </cell>
          <cell r="I55">
            <v>14.04</v>
          </cell>
          <cell r="J55">
            <v>10.179</v>
          </cell>
          <cell r="K55">
            <v>1.1000000000000001</v>
          </cell>
          <cell r="L55">
            <v>128470</v>
          </cell>
          <cell r="M55">
            <v>13763841.939999999</v>
          </cell>
          <cell r="N55">
            <v>1331.2096200000001</v>
          </cell>
          <cell r="O55">
            <v>68</v>
          </cell>
          <cell r="P55">
            <v>22630563.539999999</v>
          </cell>
        </row>
        <row r="56">
          <cell r="A56" t="str">
            <v>Calbiga</v>
          </cell>
          <cell r="D56">
            <v>200</v>
          </cell>
          <cell r="E56" t="str">
            <v>Seedling</v>
          </cell>
          <cell r="F56">
            <v>200</v>
          </cell>
          <cell r="H56">
            <v>200</v>
          </cell>
          <cell r="I56">
            <v>3.51</v>
          </cell>
          <cell r="J56">
            <v>3.1589999999999998</v>
          </cell>
          <cell r="K56">
            <v>0.1</v>
          </cell>
          <cell r="L56">
            <v>7470</v>
          </cell>
          <cell r="M56">
            <v>149400</v>
          </cell>
          <cell r="N56">
            <v>70.2</v>
          </cell>
          <cell r="O56">
            <v>17</v>
          </cell>
          <cell r="P56">
            <v>1193400</v>
          </cell>
        </row>
        <row r="57">
          <cell r="A57" t="str">
            <v>Catbalogan</v>
          </cell>
          <cell r="C57">
            <v>165</v>
          </cell>
          <cell r="D57">
            <v>171</v>
          </cell>
          <cell r="E57" t="str">
            <v>Seedling</v>
          </cell>
          <cell r="F57">
            <v>131</v>
          </cell>
          <cell r="G57">
            <v>40</v>
          </cell>
          <cell r="H57">
            <v>171</v>
          </cell>
          <cell r="I57">
            <v>3.51</v>
          </cell>
          <cell r="J57">
            <v>3.1589999999999998</v>
          </cell>
          <cell r="K57">
            <v>0.1</v>
          </cell>
          <cell r="L57">
            <v>33464</v>
          </cell>
          <cell r="M57">
            <v>572234.4</v>
          </cell>
          <cell r="N57">
            <v>60.020999999999994</v>
          </cell>
          <cell r="O57">
            <v>17</v>
          </cell>
          <cell r="P57">
            <v>1020356.9999999999</v>
          </cell>
        </row>
        <row r="58">
          <cell r="A58" t="str">
            <v>Gandara</v>
          </cell>
          <cell r="C58">
            <v>801</v>
          </cell>
          <cell r="D58">
            <v>777.64</v>
          </cell>
          <cell r="E58">
            <v>0</v>
          </cell>
          <cell r="F58">
            <v>405</v>
          </cell>
          <cell r="G58">
            <v>373</v>
          </cell>
          <cell r="H58">
            <v>778</v>
          </cell>
          <cell r="I58">
            <v>14.04</v>
          </cell>
          <cell r="J58">
            <v>9.8279999999999994</v>
          </cell>
          <cell r="K58">
            <v>1.2000000000000002</v>
          </cell>
          <cell r="L58">
            <v>133470</v>
          </cell>
          <cell r="M58">
            <v>5440002</v>
          </cell>
          <cell r="N58">
            <v>683.39699999999993</v>
          </cell>
          <cell r="O58">
            <v>68</v>
          </cell>
          <cell r="P58">
            <v>11617749</v>
          </cell>
        </row>
        <row r="59">
          <cell r="A59" t="str">
            <v>Jiabong</v>
          </cell>
          <cell r="C59">
            <v>250</v>
          </cell>
          <cell r="D59">
            <v>274.2</v>
          </cell>
          <cell r="E59" t="str">
            <v>Seedling</v>
          </cell>
          <cell r="G59">
            <v>274.2</v>
          </cell>
          <cell r="H59">
            <v>274.2</v>
          </cell>
          <cell r="I59">
            <v>3.51</v>
          </cell>
          <cell r="J59">
            <v>3.1589999999999998</v>
          </cell>
          <cell r="K59">
            <v>0.1</v>
          </cell>
          <cell r="L59">
            <v>7470</v>
          </cell>
          <cell r="M59">
            <v>204827.40000000002</v>
          </cell>
          <cell r="N59">
            <v>96.244199999999992</v>
          </cell>
          <cell r="O59">
            <v>17</v>
          </cell>
          <cell r="P59">
            <v>1636151.4</v>
          </cell>
        </row>
        <row r="60">
          <cell r="A60" t="str">
            <v>Matuguinao</v>
          </cell>
          <cell r="C60">
            <v>6</v>
          </cell>
          <cell r="D60">
            <v>4</v>
          </cell>
          <cell r="E60" t="str">
            <v>Seedling</v>
          </cell>
          <cell r="F60">
            <v>4</v>
          </cell>
          <cell r="H60">
            <v>4</v>
          </cell>
          <cell r="I60">
            <v>3.51</v>
          </cell>
          <cell r="J60">
            <v>3.1589999999999998</v>
          </cell>
          <cell r="K60">
            <v>0.1</v>
          </cell>
          <cell r="L60">
            <v>7470</v>
          </cell>
          <cell r="M60">
            <v>2988</v>
          </cell>
          <cell r="N60">
            <v>1.4039999999999999</v>
          </cell>
          <cell r="O60">
            <v>17</v>
          </cell>
          <cell r="P60">
            <v>23868</v>
          </cell>
        </row>
        <row r="61">
          <cell r="A61" t="str">
            <v>Motiong</v>
          </cell>
          <cell r="C61">
            <v>265</v>
          </cell>
          <cell r="D61">
            <v>249</v>
          </cell>
          <cell r="E61">
            <v>0</v>
          </cell>
          <cell r="F61">
            <v>248.5</v>
          </cell>
          <cell r="G61">
            <v>0</v>
          </cell>
          <cell r="H61">
            <v>248.5</v>
          </cell>
          <cell r="I61">
            <v>10.53</v>
          </cell>
          <cell r="J61">
            <v>8.0730000000000004</v>
          </cell>
          <cell r="K61">
            <v>0.7</v>
          </cell>
          <cell r="L61">
            <v>84702</v>
          </cell>
          <cell r="M61">
            <v>1569553.5</v>
          </cell>
          <cell r="N61">
            <v>168.65549999999999</v>
          </cell>
          <cell r="O61">
            <v>51</v>
          </cell>
          <cell r="P61">
            <v>2867143.5</v>
          </cell>
        </row>
        <row r="62">
          <cell r="A62" t="str">
            <v>Pagsanghan</v>
          </cell>
          <cell r="C62">
            <v>200</v>
          </cell>
          <cell r="D62">
            <v>191</v>
          </cell>
          <cell r="E62" t="str">
            <v>Seedling</v>
          </cell>
          <cell r="F62">
            <v>191</v>
          </cell>
          <cell r="H62">
            <v>191</v>
          </cell>
          <cell r="I62">
            <v>3.51</v>
          </cell>
          <cell r="J62">
            <v>3.1589999999999998</v>
          </cell>
          <cell r="K62">
            <v>0.1</v>
          </cell>
          <cell r="L62">
            <v>7470</v>
          </cell>
          <cell r="M62">
            <v>142677</v>
          </cell>
          <cell r="N62">
            <v>67.040999999999997</v>
          </cell>
          <cell r="O62">
            <v>17</v>
          </cell>
          <cell r="P62">
            <v>1139697</v>
          </cell>
        </row>
        <row r="63">
          <cell r="A63" t="str">
            <v>Paranas</v>
          </cell>
          <cell r="C63">
            <v>58</v>
          </cell>
          <cell r="D63">
            <v>48</v>
          </cell>
          <cell r="E63" t="str">
            <v>Seedling</v>
          </cell>
          <cell r="G63">
            <v>48</v>
          </cell>
          <cell r="H63">
            <v>48</v>
          </cell>
          <cell r="I63">
            <v>3.51</v>
          </cell>
          <cell r="J63">
            <v>3.1589999999999998</v>
          </cell>
          <cell r="K63">
            <v>0.1</v>
          </cell>
          <cell r="L63">
            <v>7470</v>
          </cell>
          <cell r="M63">
            <v>35856</v>
          </cell>
          <cell r="N63">
            <v>16.847999999999999</v>
          </cell>
          <cell r="O63">
            <v>17</v>
          </cell>
          <cell r="P63">
            <v>286416</v>
          </cell>
        </row>
        <row r="64">
          <cell r="A64" t="str">
            <v>San Jorge</v>
          </cell>
          <cell r="C64">
            <v>1131</v>
          </cell>
          <cell r="D64">
            <v>1245.0999999999999</v>
          </cell>
          <cell r="E64">
            <v>0</v>
          </cell>
          <cell r="F64">
            <v>944.30000000000007</v>
          </cell>
          <cell r="G64">
            <v>305</v>
          </cell>
          <cell r="H64">
            <v>1249.3</v>
          </cell>
          <cell r="I64">
            <v>28.079999999999991</v>
          </cell>
          <cell r="J64">
            <v>20.358000000000004</v>
          </cell>
          <cell r="K64">
            <v>2.2000000000000002</v>
          </cell>
          <cell r="L64">
            <v>256940</v>
          </cell>
          <cell r="M64">
            <v>9998751.0799999982</v>
          </cell>
          <cell r="N64">
            <v>1014.2671499999999</v>
          </cell>
          <cell r="O64">
            <v>136</v>
          </cell>
          <cell r="P64">
            <v>17242541.550000001</v>
          </cell>
        </row>
        <row r="65">
          <cell r="A65" t="str">
            <v>San Jose de Buan</v>
          </cell>
          <cell r="C65">
            <v>40</v>
          </cell>
          <cell r="D65">
            <v>32</v>
          </cell>
          <cell r="E65" t="str">
            <v>Seedling</v>
          </cell>
          <cell r="F65">
            <v>32</v>
          </cell>
          <cell r="H65">
            <v>32</v>
          </cell>
          <cell r="I65">
            <v>3.51</v>
          </cell>
          <cell r="J65">
            <v>3.1589999999999998</v>
          </cell>
          <cell r="K65">
            <v>0.1</v>
          </cell>
          <cell r="L65">
            <v>7470</v>
          </cell>
          <cell r="M65">
            <v>23904</v>
          </cell>
          <cell r="N65">
            <v>11.231999999999999</v>
          </cell>
          <cell r="O65">
            <v>17</v>
          </cell>
          <cell r="P65">
            <v>190944</v>
          </cell>
        </row>
        <row r="66">
          <cell r="A66" t="str">
            <v>Sta. Margarita</v>
          </cell>
          <cell r="C66">
            <v>70</v>
          </cell>
          <cell r="D66">
            <v>62</v>
          </cell>
          <cell r="E66" t="str">
            <v>Seedling</v>
          </cell>
          <cell r="G66">
            <v>62</v>
          </cell>
          <cell r="H66">
            <v>62</v>
          </cell>
          <cell r="I66">
            <v>3.51</v>
          </cell>
          <cell r="J66">
            <v>3.1589999999999998</v>
          </cell>
          <cell r="K66">
            <v>0.1</v>
          </cell>
          <cell r="L66">
            <v>7470</v>
          </cell>
          <cell r="M66">
            <v>46314</v>
          </cell>
          <cell r="N66">
            <v>21.762</v>
          </cell>
          <cell r="O66">
            <v>17</v>
          </cell>
          <cell r="P66">
            <v>369954</v>
          </cell>
        </row>
        <row r="67">
          <cell r="A67" t="str">
            <v>Sto. Niño</v>
          </cell>
          <cell r="C67">
            <v>16</v>
          </cell>
          <cell r="D67">
            <v>14</v>
          </cell>
          <cell r="E67" t="str">
            <v>Vegetative</v>
          </cell>
          <cell r="G67">
            <v>14</v>
          </cell>
          <cell r="H67">
            <v>14</v>
          </cell>
          <cell r="I67">
            <v>3.51</v>
          </cell>
          <cell r="J67">
            <v>2.4569999999999999</v>
          </cell>
          <cell r="K67">
            <v>0.3</v>
          </cell>
          <cell r="L67">
            <v>33464</v>
          </cell>
          <cell r="M67">
            <v>140548.79999999999</v>
          </cell>
          <cell r="N67">
            <v>14.741999999999999</v>
          </cell>
          <cell r="O67">
            <v>17</v>
          </cell>
          <cell r="P67">
            <v>250614</v>
          </cell>
        </row>
        <row r="68">
          <cell r="A68" t="str">
            <v>San Sebastian</v>
          </cell>
          <cell r="C68">
            <v>523</v>
          </cell>
          <cell r="D68">
            <v>541.25</v>
          </cell>
          <cell r="E68">
            <v>0</v>
          </cell>
          <cell r="F68">
            <v>195.5</v>
          </cell>
          <cell r="G68">
            <v>345.75</v>
          </cell>
          <cell r="H68">
            <v>541.25</v>
          </cell>
          <cell r="I68">
            <v>7.02</v>
          </cell>
          <cell r="J68">
            <v>5.6159999999999997</v>
          </cell>
          <cell r="K68">
            <v>0.4</v>
          </cell>
          <cell r="L68">
            <v>51238</v>
          </cell>
          <cell r="M68">
            <v>2264919.5999999996</v>
          </cell>
          <cell r="N68">
            <v>295.45425</v>
          </cell>
          <cell r="O68">
            <v>34</v>
          </cell>
          <cell r="P68">
            <v>5022722.25</v>
          </cell>
        </row>
        <row r="69">
          <cell r="A69" t="str">
            <v>Sta. Rita</v>
          </cell>
          <cell r="C69">
            <v>495</v>
          </cell>
          <cell r="D69">
            <v>612</v>
          </cell>
          <cell r="E69">
            <v>0</v>
          </cell>
          <cell r="F69">
            <v>225</v>
          </cell>
          <cell r="G69">
            <v>387</v>
          </cell>
          <cell r="H69">
            <v>612</v>
          </cell>
          <cell r="I69">
            <v>7.02</v>
          </cell>
          <cell r="J69">
            <v>5.6159999999999997</v>
          </cell>
          <cell r="K69">
            <v>0.4</v>
          </cell>
          <cell r="L69">
            <v>51238</v>
          </cell>
          <cell r="M69">
            <v>6487879.7999999998</v>
          </cell>
          <cell r="N69">
            <v>556.68599999999992</v>
          </cell>
          <cell r="O69">
            <v>34</v>
          </cell>
          <cell r="P69">
            <v>9463661.9999999981</v>
          </cell>
        </row>
        <row r="70">
          <cell r="A70" t="str">
            <v>Tagapul-an</v>
          </cell>
          <cell r="C70">
            <v>2</v>
          </cell>
          <cell r="D70">
            <v>2</v>
          </cell>
          <cell r="E70" t="str">
            <v>Reproductive</v>
          </cell>
          <cell r="G70">
            <v>2</v>
          </cell>
          <cell r="H70">
            <v>2</v>
          </cell>
          <cell r="I70">
            <v>3.51</v>
          </cell>
          <cell r="J70">
            <v>2.4569999999999999</v>
          </cell>
          <cell r="K70">
            <v>0.3</v>
          </cell>
          <cell r="L70">
            <v>7470</v>
          </cell>
          <cell r="M70">
            <v>4482</v>
          </cell>
          <cell r="N70">
            <v>2.1059999999999999</v>
          </cell>
          <cell r="O70">
            <v>17</v>
          </cell>
          <cell r="P70">
            <v>35802</v>
          </cell>
        </row>
        <row r="71">
          <cell r="A71" t="str">
            <v>Tarangnan</v>
          </cell>
          <cell r="D71">
            <v>62.2</v>
          </cell>
          <cell r="E71" t="str">
            <v>Seedling</v>
          </cell>
          <cell r="F71">
            <v>62</v>
          </cell>
          <cell r="H71">
            <v>62</v>
          </cell>
          <cell r="I71">
            <v>3.51</v>
          </cell>
          <cell r="J71">
            <v>3.1589999999999998</v>
          </cell>
          <cell r="K71">
            <v>0.1</v>
          </cell>
          <cell r="L71">
            <v>7470</v>
          </cell>
          <cell r="M71">
            <v>46314</v>
          </cell>
          <cell r="N71">
            <v>21.762</v>
          </cell>
          <cell r="O71">
            <v>17</v>
          </cell>
          <cell r="P71">
            <v>369954</v>
          </cell>
        </row>
        <row r="72">
          <cell r="A72" t="str">
            <v>Villareal</v>
          </cell>
          <cell r="C72">
            <v>50</v>
          </cell>
          <cell r="D72">
            <v>50</v>
          </cell>
          <cell r="E72" t="str">
            <v>Reproductive</v>
          </cell>
          <cell r="G72">
            <v>50</v>
          </cell>
          <cell r="H72">
            <v>50</v>
          </cell>
          <cell r="I72">
            <v>3.51</v>
          </cell>
          <cell r="J72">
            <v>2.4569999999999999</v>
          </cell>
          <cell r="K72">
            <v>0.3</v>
          </cell>
          <cell r="L72">
            <v>43768</v>
          </cell>
          <cell r="M72">
            <v>656520</v>
          </cell>
          <cell r="N72">
            <v>52.65</v>
          </cell>
          <cell r="O72">
            <v>17</v>
          </cell>
          <cell r="P72">
            <v>895050</v>
          </cell>
        </row>
        <row r="73">
          <cell r="A73" t="str">
            <v>Zumarraga</v>
          </cell>
          <cell r="C73">
            <v>10</v>
          </cell>
          <cell r="D73">
            <v>10</v>
          </cell>
          <cell r="E73" t="str">
            <v>Seedling</v>
          </cell>
          <cell r="F73">
            <v>10</v>
          </cell>
          <cell r="H73">
            <v>10</v>
          </cell>
          <cell r="I73">
            <v>3.51</v>
          </cell>
          <cell r="J73">
            <v>3.1589999999999998</v>
          </cell>
          <cell r="K73">
            <v>0.1</v>
          </cell>
          <cell r="L73">
            <v>7470</v>
          </cell>
          <cell r="M73">
            <v>7470</v>
          </cell>
          <cell r="N73">
            <v>3.51</v>
          </cell>
          <cell r="O73">
            <v>17</v>
          </cell>
          <cell r="P73">
            <v>59670</v>
          </cell>
        </row>
        <row r="76">
          <cell r="A76" t="str">
            <v>Balangiga</v>
          </cell>
          <cell r="C76">
            <v>45</v>
          </cell>
          <cell r="D76">
            <v>36</v>
          </cell>
          <cell r="E76" t="str">
            <v>Reproductive</v>
          </cell>
          <cell r="G76">
            <v>36</v>
          </cell>
          <cell r="H76">
            <v>36</v>
          </cell>
          <cell r="I76">
            <v>3.51</v>
          </cell>
          <cell r="J76">
            <v>2.4569999999999999</v>
          </cell>
          <cell r="K76">
            <v>0.3</v>
          </cell>
          <cell r="L76">
            <v>43768</v>
          </cell>
          <cell r="M76">
            <v>472694.39999999997</v>
          </cell>
          <cell r="N76">
            <v>37.907999999999994</v>
          </cell>
          <cell r="O76">
            <v>17</v>
          </cell>
          <cell r="P76">
            <v>644435.99999999988</v>
          </cell>
        </row>
        <row r="77">
          <cell r="A77" t="str">
            <v>Balangkayan</v>
          </cell>
          <cell r="C77">
            <v>47</v>
          </cell>
          <cell r="D77">
            <v>52</v>
          </cell>
          <cell r="E77" t="str">
            <v>Seedling</v>
          </cell>
          <cell r="F77">
            <v>42</v>
          </cell>
          <cell r="G77">
            <v>10</v>
          </cell>
          <cell r="H77">
            <v>52</v>
          </cell>
          <cell r="I77">
            <v>3.51</v>
          </cell>
          <cell r="J77">
            <v>3.1589999999999998</v>
          </cell>
          <cell r="K77">
            <v>0.1</v>
          </cell>
          <cell r="L77">
            <v>7470</v>
          </cell>
          <cell r="M77">
            <v>38844</v>
          </cell>
          <cell r="N77">
            <v>18.251999999999999</v>
          </cell>
          <cell r="O77">
            <v>17</v>
          </cell>
          <cell r="P77">
            <v>310284</v>
          </cell>
        </row>
        <row r="78">
          <cell r="A78" t="str">
            <v>Borongan</v>
          </cell>
          <cell r="C78">
            <v>1200</v>
          </cell>
          <cell r="D78">
            <v>1071</v>
          </cell>
          <cell r="E78" t="str">
            <v>Seedling</v>
          </cell>
          <cell r="F78">
            <v>1071</v>
          </cell>
          <cell r="H78">
            <v>1071</v>
          </cell>
          <cell r="I78">
            <v>3.51</v>
          </cell>
          <cell r="J78">
            <v>3.1589999999999998</v>
          </cell>
          <cell r="K78">
            <v>0.1</v>
          </cell>
          <cell r="L78">
            <v>7470</v>
          </cell>
          <cell r="M78">
            <v>800037</v>
          </cell>
          <cell r="N78">
            <v>375.92099999999999</v>
          </cell>
          <cell r="O78">
            <v>17</v>
          </cell>
          <cell r="P78">
            <v>6390657</v>
          </cell>
        </row>
        <row r="79">
          <cell r="A79" t="str">
            <v>Can-avid</v>
          </cell>
          <cell r="C79">
            <v>295</v>
          </cell>
          <cell r="D79">
            <v>1030.0900000000001</v>
          </cell>
          <cell r="E79">
            <v>0</v>
          </cell>
          <cell r="F79">
            <v>824</v>
          </cell>
          <cell r="G79">
            <v>206</v>
          </cell>
          <cell r="H79">
            <v>1030</v>
          </cell>
          <cell r="I79">
            <v>7.02</v>
          </cell>
          <cell r="J79">
            <v>5.6159999999999997</v>
          </cell>
          <cell r="K79">
            <v>0.4</v>
          </cell>
          <cell r="L79">
            <v>51238</v>
          </cell>
          <cell r="M79">
            <v>4385362.8</v>
          </cell>
          <cell r="N79">
            <v>566.5139999999999</v>
          </cell>
          <cell r="O79">
            <v>34</v>
          </cell>
          <cell r="P79">
            <v>9630737.9999999981</v>
          </cell>
        </row>
        <row r="80">
          <cell r="A80" t="str">
            <v>Dolores</v>
          </cell>
          <cell r="C80">
            <v>2982</v>
          </cell>
          <cell r="D80">
            <v>6429</v>
          </cell>
          <cell r="E80" t="str">
            <v>Seedling</v>
          </cell>
          <cell r="F80">
            <v>4628.25</v>
          </cell>
          <cell r="G80">
            <v>1800.75</v>
          </cell>
          <cell r="H80">
            <v>6429</v>
          </cell>
          <cell r="I80">
            <v>3.51</v>
          </cell>
          <cell r="J80">
            <v>3.1589999999999998</v>
          </cell>
          <cell r="K80">
            <v>0.1</v>
          </cell>
          <cell r="L80">
            <v>7470</v>
          </cell>
          <cell r="M80">
            <v>4802463</v>
          </cell>
          <cell r="N80">
            <v>2256.5789999999997</v>
          </cell>
          <cell r="O80">
            <v>17</v>
          </cell>
          <cell r="P80">
            <v>38361842.999999993</v>
          </cell>
        </row>
        <row r="81">
          <cell r="A81" t="str">
            <v>Gen. MacArthur</v>
          </cell>
          <cell r="C81">
            <v>2</v>
          </cell>
          <cell r="D81">
            <v>2</v>
          </cell>
          <cell r="E81" t="str">
            <v>Seedling</v>
          </cell>
          <cell r="F81">
            <v>2</v>
          </cell>
          <cell r="H81">
            <v>2</v>
          </cell>
          <cell r="I81">
            <v>3.51</v>
          </cell>
          <cell r="J81">
            <v>3.1589999999999998</v>
          </cell>
          <cell r="K81">
            <v>0.1</v>
          </cell>
          <cell r="L81">
            <v>7470</v>
          </cell>
          <cell r="M81">
            <v>1494</v>
          </cell>
          <cell r="N81">
            <v>0.70199999999999996</v>
          </cell>
          <cell r="O81">
            <v>17</v>
          </cell>
          <cell r="P81">
            <v>11934</v>
          </cell>
        </row>
        <row r="82">
          <cell r="A82" t="str">
            <v>Giporlos</v>
          </cell>
          <cell r="C82">
            <v>3</v>
          </cell>
          <cell r="D82">
            <v>3</v>
          </cell>
          <cell r="E82" t="str">
            <v>Vegetative</v>
          </cell>
          <cell r="G82">
            <v>2.5</v>
          </cell>
          <cell r="H82">
            <v>2.5</v>
          </cell>
          <cell r="I82">
            <v>3.51</v>
          </cell>
          <cell r="J82">
            <v>2.4569999999999999</v>
          </cell>
          <cell r="K82">
            <v>0.3</v>
          </cell>
          <cell r="L82">
            <v>33464</v>
          </cell>
          <cell r="M82">
            <v>25098</v>
          </cell>
          <cell r="N82">
            <v>2.6324999999999994</v>
          </cell>
          <cell r="O82">
            <v>17</v>
          </cell>
          <cell r="P82">
            <v>44752.499999999993</v>
          </cell>
        </row>
        <row r="83">
          <cell r="A83" t="str">
            <v>Guiuan</v>
          </cell>
          <cell r="C83">
            <v>25</v>
          </cell>
          <cell r="D83">
            <v>15</v>
          </cell>
          <cell r="E83" t="str">
            <v>Vegetative</v>
          </cell>
          <cell r="G83">
            <v>15</v>
          </cell>
          <cell r="H83">
            <v>15</v>
          </cell>
          <cell r="I83">
            <v>3.51</v>
          </cell>
          <cell r="J83">
            <v>2.4569999999999999</v>
          </cell>
          <cell r="K83">
            <v>0.3</v>
          </cell>
          <cell r="L83">
            <v>43768</v>
          </cell>
          <cell r="M83">
            <v>196956</v>
          </cell>
          <cell r="N83">
            <v>15.794999999999998</v>
          </cell>
          <cell r="O83">
            <v>17</v>
          </cell>
          <cell r="P83">
            <v>268514.99999999994</v>
          </cell>
        </row>
        <row r="84">
          <cell r="A84" t="str">
            <v>Hernani</v>
          </cell>
          <cell r="C84">
            <v>165</v>
          </cell>
          <cell r="D84">
            <v>188</v>
          </cell>
          <cell r="E84" t="str">
            <v>Seedling</v>
          </cell>
          <cell r="F84">
            <v>188</v>
          </cell>
          <cell r="H84">
            <v>188</v>
          </cell>
          <cell r="I84">
            <v>3.51</v>
          </cell>
          <cell r="J84">
            <v>3.1589999999999998</v>
          </cell>
          <cell r="K84">
            <v>0.1</v>
          </cell>
          <cell r="L84">
            <v>7470</v>
          </cell>
          <cell r="M84">
            <v>140436</v>
          </cell>
          <cell r="N84">
            <v>65.988</v>
          </cell>
          <cell r="O84">
            <v>17</v>
          </cell>
          <cell r="P84">
            <v>1121796</v>
          </cell>
        </row>
        <row r="85">
          <cell r="A85" t="str">
            <v>Lawaan</v>
          </cell>
          <cell r="C85">
            <v>10</v>
          </cell>
          <cell r="D85">
            <v>8</v>
          </cell>
          <cell r="E85" t="str">
            <v>Seedling</v>
          </cell>
          <cell r="F85">
            <v>4</v>
          </cell>
          <cell r="G85">
            <v>4</v>
          </cell>
          <cell r="H85">
            <v>8</v>
          </cell>
          <cell r="I85">
            <v>3.51</v>
          </cell>
          <cell r="J85">
            <v>3.1589999999999998</v>
          </cell>
          <cell r="K85">
            <v>0.1</v>
          </cell>
          <cell r="L85">
            <v>7470</v>
          </cell>
          <cell r="M85">
            <v>5976</v>
          </cell>
          <cell r="N85">
            <v>2.8079999999999998</v>
          </cell>
          <cell r="O85">
            <v>17</v>
          </cell>
          <cell r="P85">
            <v>47736</v>
          </cell>
        </row>
        <row r="86">
          <cell r="A86" t="str">
            <v>Mercedes</v>
          </cell>
          <cell r="C86">
            <v>5</v>
          </cell>
          <cell r="D86">
            <v>5</v>
          </cell>
          <cell r="E86" t="str">
            <v>Seedling</v>
          </cell>
          <cell r="F86">
            <v>5</v>
          </cell>
          <cell r="H86">
            <v>5</v>
          </cell>
          <cell r="I86">
            <v>3.51</v>
          </cell>
          <cell r="J86">
            <v>3.1589999999999998</v>
          </cell>
          <cell r="K86">
            <v>0.1</v>
          </cell>
          <cell r="L86">
            <v>7470</v>
          </cell>
          <cell r="M86">
            <v>3735</v>
          </cell>
          <cell r="N86">
            <v>1.7549999999999999</v>
          </cell>
          <cell r="O86">
            <v>17</v>
          </cell>
          <cell r="P86">
            <v>29835</v>
          </cell>
        </row>
        <row r="87">
          <cell r="A87" t="str">
            <v>Maydolong</v>
          </cell>
          <cell r="C87">
            <v>384</v>
          </cell>
          <cell r="D87">
            <v>199</v>
          </cell>
          <cell r="E87" t="str">
            <v>Seedling</v>
          </cell>
          <cell r="F87">
            <v>199</v>
          </cell>
          <cell r="H87">
            <v>199</v>
          </cell>
          <cell r="I87">
            <v>3.51</v>
          </cell>
          <cell r="J87">
            <v>3.1589999999999998</v>
          </cell>
          <cell r="K87">
            <v>0.1</v>
          </cell>
          <cell r="L87">
            <v>33464</v>
          </cell>
          <cell r="M87">
            <v>665933.60000000009</v>
          </cell>
          <cell r="N87">
            <v>69.849000000000004</v>
          </cell>
          <cell r="O87">
            <v>17</v>
          </cell>
          <cell r="P87">
            <v>1187433</v>
          </cell>
        </row>
        <row r="88">
          <cell r="A88" t="str">
            <v>Maslog</v>
          </cell>
          <cell r="C88">
            <v>275</v>
          </cell>
          <cell r="D88">
            <v>270</v>
          </cell>
          <cell r="E88">
            <v>0</v>
          </cell>
          <cell r="F88">
            <v>200</v>
          </cell>
          <cell r="G88">
            <v>70</v>
          </cell>
          <cell r="H88">
            <v>270</v>
          </cell>
          <cell r="I88">
            <v>7.02</v>
          </cell>
          <cell r="J88">
            <v>5.6159999999999997</v>
          </cell>
          <cell r="K88">
            <v>0.4</v>
          </cell>
          <cell r="L88">
            <v>77232</v>
          </cell>
          <cell r="M88">
            <v>2860328</v>
          </cell>
          <cell r="N88">
            <v>235.17</v>
          </cell>
          <cell r="O88">
            <v>34</v>
          </cell>
          <cell r="P88">
            <v>3997890</v>
          </cell>
        </row>
        <row r="89">
          <cell r="A89" t="str">
            <v>Oras</v>
          </cell>
          <cell r="C89">
            <v>155</v>
          </cell>
          <cell r="D89">
            <v>152</v>
          </cell>
          <cell r="E89" t="str">
            <v>Reproductive</v>
          </cell>
          <cell r="F89">
            <v>152</v>
          </cell>
          <cell r="H89">
            <v>152</v>
          </cell>
          <cell r="I89">
            <v>3.51</v>
          </cell>
          <cell r="J89">
            <v>2.4569999999999999</v>
          </cell>
          <cell r="K89">
            <v>0.3</v>
          </cell>
          <cell r="L89">
            <v>43768</v>
          </cell>
          <cell r="M89">
            <v>1995820.7999999998</v>
          </cell>
          <cell r="N89">
            <v>160.05599999999998</v>
          </cell>
          <cell r="O89">
            <v>17</v>
          </cell>
          <cell r="P89">
            <v>2720951.9999999995</v>
          </cell>
        </row>
        <row r="90">
          <cell r="A90" t="str">
            <v>Salcedo</v>
          </cell>
          <cell r="C90">
            <v>34</v>
          </cell>
          <cell r="D90">
            <v>36</v>
          </cell>
          <cell r="E90" t="str">
            <v>Seedling</v>
          </cell>
          <cell r="F90">
            <v>36</v>
          </cell>
          <cell r="H90">
            <v>36</v>
          </cell>
          <cell r="I90">
            <v>3.51</v>
          </cell>
          <cell r="J90">
            <v>3.1589999999999998</v>
          </cell>
          <cell r="K90">
            <v>0.1</v>
          </cell>
          <cell r="L90">
            <v>33464</v>
          </cell>
          <cell r="M90">
            <v>120470.40000000001</v>
          </cell>
          <cell r="N90">
            <v>12.635999999999999</v>
          </cell>
          <cell r="O90">
            <v>17</v>
          </cell>
          <cell r="P90">
            <v>214812</v>
          </cell>
        </row>
        <row r="91">
          <cell r="A91" t="str">
            <v>San Julian</v>
          </cell>
          <cell r="C91">
            <v>428</v>
          </cell>
          <cell r="D91">
            <v>415.5</v>
          </cell>
          <cell r="E91">
            <v>0</v>
          </cell>
          <cell r="F91">
            <v>350</v>
          </cell>
          <cell r="G91">
            <v>65.5</v>
          </cell>
          <cell r="H91">
            <v>415.5</v>
          </cell>
          <cell r="I91">
            <v>7.02</v>
          </cell>
          <cell r="J91">
            <v>5.6159999999999997</v>
          </cell>
          <cell r="K91">
            <v>0.4</v>
          </cell>
          <cell r="L91">
            <v>77232</v>
          </cell>
          <cell r="M91">
            <v>2031281.2</v>
          </cell>
          <cell r="N91">
            <v>191.82150000000001</v>
          </cell>
          <cell r="O91">
            <v>34</v>
          </cell>
          <cell r="P91">
            <v>3260965.5</v>
          </cell>
        </row>
        <row r="92">
          <cell r="A92" t="str">
            <v>Sulat</v>
          </cell>
          <cell r="C92">
            <v>557</v>
          </cell>
          <cell r="D92">
            <v>542.5</v>
          </cell>
          <cell r="E92">
            <v>0</v>
          </cell>
          <cell r="F92">
            <v>490.5</v>
          </cell>
          <cell r="G92">
            <v>52</v>
          </cell>
          <cell r="H92">
            <v>542.5</v>
          </cell>
          <cell r="I92">
            <v>7.02</v>
          </cell>
          <cell r="J92">
            <v>5.6159999999999997</v>
          </cell>
          <cell r="K92">
            <v>0.4</v>
          </cell>
          <cell r="L92">
            <v>66928</v>
          </cell>
          <cell r="M92">
            <v>2163447.6</v>
          </cell>
          <cell r="N92">
            <v>226.92150000000001</v>
          </cell>
          <cell r="O92">
            <v>34</v>
          </cell>
          <cell r="P92">
            <v>3857665.5</v>
          </cell>
        </row>
        <row r="93">
          <cell r="A93" t="str">
            <v>Taft</v>
          </cell>
          <cell r="C93">
            <v>1341</v>
          </cell>
          <cell r="D93">
            <v>1283</v>
          </cell>
          <cell r="E93" t="str">
            <v>Seedling</v>
          </cell>
          <cell r="F93">
            <v>1283</v>
          </cell>
          <cell r="H93">
            <v>1283</v>
          </cell>
          <cell r="I93">
            <v>3.51</v>
          </cell>
          <cell r="J93">
            <v>3.1589999999999998</v>
          </cell>
          <cell r="K93">
            <v>0.1</v>
          </cell>
          <cell r="L93">
            <v>33464</v>
          </cell>
          <cell r="M93">
            <v>4293431.2</v>
          </cell>
          <cell r="N93">
            <v>450.33300000000003</v>
          </cell>
          <cell r="O93">
            <v>17</v>
          </cell>
          <cell r="P93">
            <v>7655661</v>
          </cell>
        </row>
        <row r="96">
          <cell r="A96" t="str">
            <v>Biri</v>
          </cell>
          <cell r="C96">
            <v>13</v>
          </cell>
          <cell r="D96">
            <v>13</v>
          </cell>
          <cell r="E96" t="str">
            <v>Reproductive</v>
          </cell>
          <cell r="F96">
            <v>13</v>
          </cell>
          <cell r="H96">
            <v>13</v>
          </cell>
          <cell r="I96">
            <v>3.51</v>
          </cell>
          <cell r="J96">
            <v>2.8079999999999998</v>
          </cell>
          <cell r="K96">
            <v>0.2</v>
          </cell>
          <cell r="L96">
            <v>43768</v>
          </cell>
          <cell r="M96">
            <v>113796.8</v>
          </cell>
          <cell r="N96">
            <v>9.1259999999999994</v>
          </cell>
          <cell r="O96">
            <v>17</v>
          </cell>
          <cell r="P96">
            <v>155142</v>
          </cell>
        </row>
        <row r="97">
          <cell r="A97" t="str">
            <v>Bobon</v>
          </cell>
          <cell r="C97">
            <v>314</v>
          </cell>
          <cell r="D97">
            <v>515</v>
          </cell>
          <cell r="E97" t="str">
            <v>Seedling</v>
          </cell>
          <cell r="F97">
            <v>252.35</v>
          </cell>
          <cell r="G97">
            <v>262.64999999999998</v>
          </cell>
          <cell r="H97">
            <v>515</v>
          </cell>
          <cell r="I97">
            <v>3.51</v>
          </cell>
          <cell r="J97">
            <v>3.1589999999999998</v>
          </cell>
          <cell r="K97">
            <v>0.1</v>
          </cell>
          <cell r="L97">
            <v>7470</v>
          </cell>
          <cell r="M97">
            <v>384705</v>
          </cell>
          <cell r="N97">
            <v>180.76499999999999</v>
          </cell>
          <cell r="O97">
            <v>17</v>
          </cell>
          <cell r="P97">
            <v>3073005</v>
          </cell>
        </row>
        <row r="98">
          <cell r="A98" t="str">
            <v>Catarman</v>
          </cell>
          <cell r="C98">
            <v>123</v>
          </cell>
          <cell r="D98">
            <v>100</v>
          </cell>
          <cell r="E98" t="str">
            <v>Seedling</v>
          </cell>
          <cell r="F98">
            <v>100</v>
          </cell>
          <cell r="H98">
            <v>100</v>
          </cell>
          <cell r="I98">
            <v>3.51</v>
          </cell>
          <cell r="J98">
            <v>3.1589999999999998</v>
          </cell>
          <cell r="K98">
            <v>0.1</v>
          </cell>
          <cell r="L98">
            <v>7470</v>
          </cell>
          <cell r="M98">
            <v>74700</v>
          </cell>
          <cell r="N98">
            <v>35.1</v>
          </cell>
          <cell r="O98">
            <v>17</v>
          </cell>
          <cell r="P98">
            <v>596700</v>
          </cell>
        </row>
        <row r="99">
          <cell r="A99" t="str">
            <v>Capul</v>
          </cell>
          <cell r="C99">
            <v>58</v>
          </cell>
          <cell r="D99">
            <v>55</v>
          </cell>
          <cell r="E99" t="str">
            <v>Seedling</v>
          </cell>
          <cell r="F99">
            <v>55</v>
          </cell>
          <cell r="H99">
            <v>55</v>
          </cell>
          <cell r="I99">
            <v>3.51</v>
          </cell>
          <cell r="J99">
            <v>3.1589999999999998</v>
          </cell>
          <cell r="K99">
            <v>0.1</v>
          </cell>
          <cell r="L99">
            <v>7470</v>
          </cell>
          <cell r="M99">
            <v>41085</v>
          </cell>
          <cell r="N99">
            <v>19.305</v>
          </cell>
          <cell r="O99">
            <v>17</v>
          </cell>
          <cell r="P99">
            <v>328185</v>
          </cell>
        </row>
        <row r="100">
          <cell r="A100" t="str">
            <v>Laoang</v>
          </cell>
          <cell r="C100">
            <v>104</v>
          </cell>
          <cell r="D100">
            <v>134</v>
          </cell>
          <cell r="E100" t="str">
            <v>Seedling</v>
          </cell>
          <cell r="F100">
            <v>97</v>
          </cell>
          <cell r="G100">
            <v>37</v>
          </cell>
          <cell r="H100">
            <v>134</v>
          </cell>
          <cell r="I100">
            <v>3.51</v>
          </cell>
          <cell r="J100">
            <v>3.1589999999999998</v>
          </cell>
          <cell r="K100">
            <v>0.1</v>
          </cell>
          <cell r="L100">
            <v>7470</v>
          </cell>
          <cell r="M100">
            <v>100098</v>
          </cell>
          <cell r="N100">
            <v>47.033999999999999</v>
          </cell>
          <cell r="O100">
            <v>17</v>
          </cell>
          <cell r="P100">
            <v>799578</v>
          </cell>
        </row>
        <row r="101">
          <cell r="A101" t="str">
            <v>Las Navas</v>
          </cell>
          <cell r="C101">
            <v>298</v>
          </cell>
          <cell r="D101">
            <v>310</v>
          </cell>
          <cell r="E101" t="str">
            <v>Seedling</v>
          </cell>
          <cell r="F101">
            <v>270</v>
          </cell>
          <cell r="G101">
            <v>40</v>
          </cell>
          <cell r="H101">
            <v>310</v>
          </cell>
          <cell r="I101">
            <v>3.51</v>
          </cell>
          <cell r="J101">
            <v>3.1589999999999998</v>
          </cell>
          <cell r="K101">
            <v>0.1</v>
          </cell>
          <cell r="L101">
            <v>7470</v>
          </cell>
          <cell r="M101">
            <v>231570</v>
          </cell>
          <cell r="N101">
            <v>108.81</v>
          </cell>
          <cell r="O101">
            <v>17</v>
          </cell>
          <cell r="P101">
            <v>1849770</v>
          </cell>
        </row>
        <row r="102">
          <cell r="A102" t="str">
            <v>Lvezares</v>
          </cell>
          <cell r="C102">
            <v>69</v>
          </cell>
          <cell r="D102">
            <v>83</v>
          </cell>
          <cell r="E102" t="str">
            <v>Seedling</v>
          </cell>
          <cell r="F102">
            <v>83</v>
          </cell>
          <cell r="H102">
            <v>83</v>
          </cell>
          <cell r="I102">
            <v>3.51</v>
          </cell>
          <cell r="J102">
            <v>3.1589999999999998</v>
          </cell>
          <cell r="K102">
            <v>0.1</v>
          </cell>
          <cell r="L102">
            <v>7470</v>
          </cell>
          <cell r="M102">
            <v>62001</v>
          </cell>
          <cell r="N102">
            <v>29.132999999999999</v>
          </cell>
          <cell r="O102">
            <v>17</v>
          </cell>
          <cell r="P102">
            <v>495261</v>
          </cell>
        </row>
        <row r="103">
          <cell r="A103" t="str">
            <v>Mondragon</v>
          </cell>
          <cell r="C103">
            <v>90</v>
          </cell>
          <cell r="D103">
            <v>75</v>
          </cell>
          <cell r="E103" t="str">
            <v>Seedling</v>
          </cell>
          <cell r="F103">
            <v>75</v>
          </cell>
          <cell r="H103">
            <v>75</v>
          </cell>
          <cell r="I103">
            <v>3.51</v>
          </cell>
          <cell r="J103">
            <v>3.1589999999999998</v>
          </cell>
          <cell r="K103">
            <v>0.1</v>
          </cell>
          <cell r="L103">
            <v>7470</v>
          </cell>
          <cell r="M103">
            <v>56025</v>
          </cell>
          <cell r="N103">
            <v>26.325000000000003</v>
          </cell>
          <cell r="O103">
            <v>17</v>
          </cell>
          <cell r="P103">
            <v>447525.00000000006</v>
          </cell>
        </row>
        <row r="104">
          <cell r="A104" t="str">
            <v>Palapag</v>
          </cell>
          <cell r="D104">
            <v>693.5</v>
          </cell>
          <cell r="E104" t="str">
            <v>Seedling</v>
          </cell>
          <cell r="F104">
            <v>104.02500000000001</v>
          </cell>
          <cell r="G104">
            <v>589.47500000000002</v>
          </cell>
          <cell r="H104">
            <v>693.5</v>
          </cell>
          <cell r="I104">
            <v>3.51</v>
          </cell>
          <cell r="J104">
            <v>3.1589999999999998</v>
          </cell>
          <cell r="K104">
            <v>0.1</v>
          </cell>
          <cell r="L104">
            <v>7470</v>
          </cell>
          <cell r="M104">
            <v>518044.5</v>
          </cell>
          <cell r="N104">
            <v>243.41849999999999</v>
          </cell>
          <cell r="O104">
            <v>17</v>
          </cell>
          <cell r="P104">
            <v>4138114.5</v>
          </cell>
        </row>
        <row r="105">
          <cell r="A105" t="str">
            <v>Pambujan</v>
          </cell>
          <cell r="C105">
            <v>70</v>
          </cell>
          <cell r="D105">
            <v>480</v>
          </cell>
          <cell r="E105" t="str">
            <v>Seedling</v>
          </cell>
          <cell r="F105">
            <v>360</v>
          </cell>
          <cell r="G105">
            <v>120</v>
          </cell>
          <cell r="H105">
            <v>480</v>
          </cell>
          <cell r="I105">
            <v>3.51</v>
          </cell>
          <cell r="J105">
            <v>3.1589999999999998</v>
          </cell>
          <cell r="K105">
            <v>0.1</v>
          </cell>
          <cell r="L105">
            <v>7470</v>
          </cell>
          <cell r="M105">
            <v>358560</v>
          </cell>
          <cell r="N105">
            <v>168.48000000000002</v>
          </cell>
          <cell r="O105">
            <v>17</v>
          </cell>
          <cell r="P105">
            <v>2864160.0000000005</v>
          </cell>
        </row>
        <row r="106">
          <cell r="A106" t="str">
            <v>Rosario</v>
          </cell>
          <cell r="C106">
            <v>190</v>
          </cell>
          <cell r="D106">
            <v>198</v>
          </cell>
          <cell r="E106" t="str">
            <v>Seedling</v>
          </cell>
          <cell r="F106">
            <v>34</v>
          </cell>
          <cell r="G106">
            <v>42</v>
          </cell>
          <cell r="H106">
            <v>76</v>
          </cell>
          <cell r="I106">
            <v>3.51</v>
          </cell>
          <cell r="J106">
            <v>3.1589999999999998</v>
          </cell>
          <cell r="K106">
            <v>0.1</v>
          </cell>
          <cell r="L106">
            <v>7470</v>
          </cell>
          <cell r="M106">
            <v>56772</v>
          </cell>
          <cell r="N106">
            <v>26.676000000000002</v>
          </cell>
          <cell r="O106">
            <v>17</v>
          </cell>
          <cell r="P106">
            <v>453492.00000000006</v>
          </cell>
        </row>
        <row r="107">
          <cell r="A107" t="str">
            <v>San Antonio</v>
          </cell>
          <cell r="C107">
            <v>105</v>
          </cell>
          <cell r="D107">
            <v>100</v>
          </cell>
          <cell r="E107">
            <v>0</v>
          </cell>
          <cell r="F107">
            <v>0</v>
          </cell>
          <cell r="G107">
            <v>100</v>
          </cell>
          <cell r="H107">
            <v>100</v>
          </cell>
          <cell r="I107">
            <v>7.02</v>
          </cell>
          <cell r="J107">
            <v>5.9669999999999996</v>
          </cell>
          <cell r="K107">
            <v>0.30000000000000004</v>
          </cell>
          <cell r="L107">
            <v>51238</v>
          </cell>
          <cell r="M107">
            <v>226825.40000000002</v>
          </cell>
          <cell r="N107">
            <v>41.769000000000005</v>
          </cell>
          <cell r="O107">
            <v>34</v>
          </cell>
          <cell r="P107">
            <v>710073</v>
          </cell>
        </row>
        <row r="108">
          <cell r="A108" t="str">
            <v>San Isidro</v>
          </cell>
          <cell r="C108">
            <v>4</v>
          </cell>
          <cell r="D108">
            <v>6</v>
          </cell>
          <cell r="E108" t="str">
            <v>Vegetative</v>
          </cell>
          <cell r="F108">
            <v>3</v>
          </cell>
          <cell r="G108">
            <v>2.5</v>
          </cell>
          <cell r="H108">
            <v>5.5</v>
          </cell>
          <cell r="I108">
            <v>3.51</v>
          </cell>
          <cell r="J108">
            <v>2.8079999999999998</v>
          </cell>
          <cell r="K108">
            <v>0.2</v>
          </cell>
          <cell r="L108">
            <v>33464</v>
          </cell>
          <cell r="M108">
            <v>36810.400000000001</v>
          </cell>
          <cell r="N108">
            <v>3.8610000000000002</v>
          </cell>
          <cell r="O108">
            <v>17</v>
          </cell>
          <cell r="P108">
            <v>65637</v>
          </cell>
        </row>
        <row r="109">
          <cell r="A109" t="str">
            <v>San Jose</v>
          </cell>
          <cell r="C109">
            <v>51</v>
          </cell>
          <cell r="D109">
            <v>35</v>
          </cell>
          <cell r="E109" t="str">
            <v>Seedling</v>
          </cell>
          <cell r="F109">
            <v>26</v>
          </cell>
          <cell r="G109">
            <v>9</v>
          </cell>
          <cell r="H109">
            <v>35</v>
          </cell>
          <cell r="I109">
            <v>3.51</v>
          </cell>
          <cell r="J109">
            <v>3.1589999999999998</v>
          </cell>
          <cell r="K109">
            <v>0.1</v>
          </cell>
          <cell r="L109">
            <v>7470</v>
          </cell>
          <cell r="M109">
            <v>26145</v>
          </cell>
          <cell r="N109">
            <v>12.285</v>
          </cell>
          <cell r="O109">
            <v>17</v>
          </cell>
          <cell r="P109">
            <v>208845</v>
          </cell>
        </row>
        <row r="110">
          <cell r="A110" t="str">
            <v>San Roque</v>
          </cell>
          <cell r="C110">
            <v>591</v>
          </cell>
          <cell r="D110">
            <v>482.28</v>
          </cell>
          <cell r="E110" t="str">
            <v>Seedling</v>
          </cell>
          <cell r="F110">
            <v>225</v>
          </cell>
          <cell r="G110">
            <v>257</v>
          </cell>
          <cell r="H110">
            <v>482</v>
          </cell>
          <cell r="I110">
            <v>3.51</v>
          </cell>
          <cell r="J110">
            <v>3.1589999999999998</v>
          </cell>
          <cell r="K110">
            <v>0.1</v>
          </cell>
          <cell r="L110">
            <v>7470</v>
          </cell>
          <cell r="M110">
            <v>360054</v>
          </cell>
          <cell r="N110">
            <v>169.18200000000002</v>
          </cell>
          <cell r="O110">
            <v>17</v>
          </cell>
          <cell r="P110">
            <v>2876094.0000000005</v>
          </cell>
        </row>
        <row r="111">
          <cell r="A111" t="str">
            <v>Victoria</v>
          </cell>
          <cell r="C111">
            <v>17</v>
          </cell>
          <cell r="D111">
            <v>14.375</v>
          </cell>
          <cell r="E111" t="str">
            <v>Seedling</v>
          </cell>
          <cell r="F111">
            <v>14.375</v>
          </cell>
          <cell r="H111">
            <v>14.375</v>
          </cell>
          <cell r="I111">
            <v>3.51</v>
          </cell>
          <cell r="J111">
            <v>2.81</v>
          </cell>
          <cell r="K111">
            <v>0.19943019943019938</v>
          </cell>
          <cell r="L111">
            <v>7470</v>
          </cell>
          <cell r="M111">
            <v>21415.064102564098</v>
          </cell>
          <cell r="N111">
            <v>10.062499999999996</v>
          </cell>
          <cell r="O111">
            <v>17</v>
          </cell>
          <cell r="P111">
            <v>171062.49999999994</v>
          </cell>
        </row>
        <row r="112">
          <cell r="A112" t="str">
            <v>Catubig</v>
          </cell>
          <cell r="C112">
            <v>287</v>
          </cell>
          <cell r="D112">
            <v>564.25</v>
          </cell>
          <cell r="E112">
            <v>0</v>
          </cell>
          <cell r="F112">
            <v>557.25</v>
          </cell>
          <cell r="G112">
            <v>7</v>
          </cell>
          <cell r="H112">
            <v>564.25</v>
          </cell>
          <cell r="I112">
            <v>7.02</v>
          </cell>
          <cell r="J112">
            <v>5.6180000000000003</v>
          </cell>
          <cell r="K112">
            <v>0.39943019943019942</v>
          </cell>
          <cell r="L112">
            <v>51238</v>
          </cell>
          <cell r="M112">
            <v>891434.8153846151</v>
          </cell>
          <cell r="N112">
            <v>394.98899999999986</v>
          </cell>
          <cell r="O112">
            <v>34</v>
          </cell>
          <cell r="P112">
            <v>6714812.9999999981</v>
          </cell>
        </row>
        <row r="113">
          <cell r="A113" t="str">
            <v>Lapinig</v>
          </cell>
          <cell r="C113">
            <v>372</v>
          </cell>
          <cell r="D113">
            <v>238.5</v>
          </cell>
          <cell r="E113" t="str">
            <v>Seedling</v>
          </cell>
          <cell r="F113">
            <v>35.25</v>
          </cell>
          <cell r="G113">
            <v>203.25</v>
          </cell>
          <cell r="H113">
            <v>238.5</v>
          </cell>
          <cell r="I113">
            <v>3.51</v>
          </cell>
          <cell r="J113">
            <v>3.1589999999999998</v>
          </cell>
          <cell r="K113">
            <v>0.1</v>
          </cell>
          <cell r="L113">
            <v>7470</v>
          </cell>
          <cell r="M113">
            <v>178159.5</v>
          </cell>
          <cell r="N113">
            <v>83.71350000000001</v>
          </cell>
          <cell r="O113">
            <v>17</v>
          </cell>
          <cell r="P113">
            <v>1423129.5000000002</v>
          </cell>
        </row>
      </sheetData>
      <sheetData sheetId="4">
        <row r="18">
          <cell r="A18" t="str">
            <v>Kawayan</v>
          </cell>
          <cell r="C18">
            <v>40</v>
          </cell>
          <cell r="D18">
            <v>119.5</v>
          </cell>
          <cell r="E18" t="str">
            <v>Flowering Stage</v>
          </cell>
          <cell r="F18">
            <v>30</v>
          </cell>
          <cell r="G18">
            <v>12</v>
          </cell>
          <cell r="H18">
            <v>42</v>
          </cell>
          <cell r="I18">
            <v>3.17</v>
          </cell>
          <cell r="J18">
            <v>0.03</v>
          </cell>
          <cell r="K18">
            <v>0.99053627760252372</v>
          </cell>
          <cell r="L18">
            <v>43768</v>
          </cell>
          <cell r="M18">
            <v>1820859.2555205049</v>
          </cell>
          <cell r="N18">
            <v>131.88</v>
          </cell>
          <cell r="O18">
            <v>17</v>
          </cell>
          <cell r="P18">
            <v>2241960</v>
          </cell>
        </row>
        <row r="19">
          <cell r="A19" t="str">
            <v>Culaba</v>
          </cell>
          <cell r="C19">
            <v>23</v>
          </cell>
          <cell r="D19">
            <v>25</v>
          </cell>
          <cell r="E19" t="str">
            <v>Seedling stage</v>
          </cell>
          <cell r="F19">
            <v>25</v>
          </cell>
          <cell r="H19">
            <v>25</v>
          </cell>
          <cell r="I19">
            <v>3.17</v>
          </cell>
          <cell r="J19">
            <v>3.1699999999999999E-2</v>
          </cell>
          <cell r="K19">
            <v>0.9900000000000001</v>
          </cell>
          <cell r="L19">
            <v>7470</v>
          </cell>
          <cell r="M19">
            <v>184882.50000000003</v>
          </cell>
          <cell r="N19">
            <v>78.45750000000001</v>
          </cell>
          <cell r="O19">
            <v>17</v>
          </cell>
          <cell r="P19">
            <v>1333777.5000000002</v>
          </cell>
        </row>
        <row r="21">
          <cell r="A21" t="str">
            <v>Sta. Margarita</v>
          </cell>
          <cell r="C21">
            <v>150</v>
          </cell>
          <cell r="D21">
            <v>144</v>
          </cell>
          <cell r="E21" t="str">
            <v>Flowering Stage</v>
          </cell>
          <cell r="G21">
            <v>144</v>
          </cell>
          <cell r="H21">
            <v>144</v>
          </cell>
          <cell r="I21">
            <v>3.17</v>
          </cell>
          <cell r="J21">
            <v>2.8530000000000002</v>
          </cell>
          <cell r="K21">
            <v>9.9999999999999922E-2</v>
          </cell>
          <cell r="L21">
            <v>43768</v>
          </cell>
          <cell r="M21">
            <v>630259.19999999949</v>
          </cell>
          <cell r="N21">
            <v>45.647999999999968</v>
          </cell>
          <cell r="O21">
            <v>17</v>
          </cell>
          <cell r="P21">
            <v>776015.99999999953</v>
          </cell>
        </row>
        <row r="22">
          <cell r="A22" t="str">
            <v>Gandara</v>
          </cell>
          <cell r="C22">
            <v>688</v>
          </cell>
          <cell r="D22">
            <v>708</v>
          </cell>
          <cell r="E22" t="str">
            <v>Flowering Stage</v>
          </cell>
          <cell r="G22">
            <v>708</v>
          </cell>
          <cell r="H22">
            <v>708</v>
          </cell>
          <cell r="I22">
            <v>3.17</v>
          </cell>
          <cell r="J22">
            <v>3.0114999999999998</v>
          </cell>
          <cell r="K22">
            <v>5.0000000000000031E-2</v>
          </cell>
          <cell r="L22">
            <v>43768</v>
          </cell>
          <cell r="M22">
            <v>1549387.2000000009</v>
          </cell>
          <cell r="N22">
            <v>112.21800000000007</v>
          </cell>
          <cell r="O22">
            <v>17</v>
          </cell>
          <cell r="P22">
            <v>1907706.0000000012</v>
          </cell>
        </row>
        <row r="23">
          <cell r="A23" t="str">
            <v>San Jorge</v>
          </cell>
          <cell r="C23">
            <v>17</v>
          </cell>
          <cell r="D23">
            <v>17</v>
          </cell>
          <cell r="E23" t="str">
            <v>Flowering Stage</v>
          </cell>
          <cell r="G23">
            <v>17</v>
          </cell>
          <cell r="H23">
            <v>17</v>
          </cell>
          <cell r="I23">
            <v>3.17</v>
          </cell>
          <cell r="J23">
            <v>3.0114999999999998</v>
          </cell>
          <cell r="K23">
            <v>5.0000000000000031E-2</v>
          </cell>
          <cell r="L23">
            <v>33464</v>
          </cell>
          <cell r="M23">
            <v>28444.400000000016</v>
          </cell>
          <cell r="N23">
            <v>2.6945000000000019</v>
          </cell>
          <cell r="O23">
            <v>17</v>
          </cell>
          <cell r="P23">
            <v>45806.500000000029</v>
          </cell>
        </row>
        <row r="25">
          <cell r="A25" t="str">
            <v>Jipapad</v>
          </cell>
          <cell r="C25">
            <v>122</v>
          </cell>
          <cell r="D25">
            <v>125</v>
          </cell>
          <cell r="E25" t="str">
            <v>Seedling stage</v>
          </cell>
          <cell r="F25">
            <v>125</v>
          </cell>
          <cell r="H25">
            <v>125</v>
          </cell>
          <cell r="I25">
            <v>3.17</v>
          </cell>
          <cell r="J25">
            <v>0.1585</v>
          </cell>
          <cell r="K25">
            <v>0.95</v>
          </cell>
          <cell r="L25">
            <v>7470</v>
          </cell>
          <cell r="M25">
            <v>887062.5</v>
          </cell>
          <cell r="N25">
            <v>376.4375</v>
          </cell>
          <cell r="O25">
            <v>17</v>
          </cell>
          <cell r="P25">
            <v>6399437.5</v>
          </cell>
        </row>
        <row r="26">
          <cell r="A26" t="str">
            <v>Arteche</v>
          </cell>
          <cell r="C26">
            <v>200</v>
          </cell>
          <cell r="D26">
            <v>223</v>
          </cell>
          <cell r="E26" t="str">
            <v>Seedling stage</v>
          </cell>
          <cell r="F26">
            <v>223</v>
          </cell>
          <cell r="H26">
            <v>223</v>
          </cell>
          <cell r="I26">
            <v>3.17</v>
          </cell>
          <cell r="J26">
            <v>3.1699999999999999E-2</v>
          </cell>
          <cell r="K26">
            <v>0.9900000000000001</v>
          </cell>
          <cell r="L26">
            <v>7470</v>
          </cell>
          <cell r="M26">
            <v>1649151.9000000001</v>
          </cell>
          <cell r="N26">
            <v>699.84090000000003</v>
          </cell>
          <cell r="O26">
            <v>17</v>
          </cell>
          <cell r="P26">
            <v>11897295.300000001</v>
          </cell>
        </row>
        <row r="28">
          <cell r="A28" t="str">
            <v>Catarman</v>
          </cell>
          <cell r="C28">
            <v>600</v>
          </cell>
          <cell r="D28">
            <v>635</v>
          </cell>
          <cell r="E28" t="str">
            <v>Seedling stage</v>
          </cell>
          <cell r="F28">
            <v>630</v>
          </cell>
          <cell r="G28">
            <v>35</v>
          </cell>
          <cell r="H28">
            <v>665</v>
          </cell>
          <cell r="I28">
            <v>3.17</v>
          </cell>
          <cell r="J28">
            <v>0.03</v>
          </cell>
          <cell r="K28">
            <v>0.99053627760252372</v>
          </cell>
          <cell r="L28">
            <v>7470</v>
          </cell>
          <cell r="M28">
            <v>4920538.4858044162</v>
          </cell>
          <cell r="N28">
            <v>2088.1</v>
          </cell>
          <cell r="O28">
            <v>17</v>
          </cell>
          <cell r="P28">
            <v>35497700</v>
          </cell>
        </row>
        <row r="29">
          <cell r="A29" t="str">
            <v>San Isidro</v>
          </cell>
          <cell r="C29">
            <v>13</v>
          </cell>
          <cell r="D29">
            <v>21</v>
          </cell>
          <cell r="E29">
            <v>0</v>
          </cell>
          <cell r="F29">
            <v>0</v>
          </cell>
          <cell r="G29">
            <v>14.9</v>
          </cell>
          <cell r="H29">
            <v>14.9</v>
          </cell>
          <cell r="I29">
            <v>6.34</v>
          </cell>
          <cell r="J29">
            <v>2.883</v>
          </cell>
          <cell r="K29">
            <v>1.0905362776025236</v>
          </cell>
          <cell r="L29">
            <v>14940</v>
          </cell>
          <cell r="M29">
            <v>76988.129337539431</v>
          </cell>
          <cell r="N29">
            <v>32.670999999999999</v>
          </cell>
          <cell r="O29">
            <v>34</v>
          </cell>
          <cell r="P29">
            <v>555407.00000000012</v>
          </cell>
        </row>
        <row r="30">
          <cell r="A30" t="str">
            <v>Bobon</v>
          </cell>
          <cell r="C30">
            <v>170</v>
          </cell>
          <cell r="D30">
            <v>50</v>
          </cell>
          <cell r="E30" t="str">
            <v>Seedling stage</v>
          </cell>
          <cell r="F30">
            <v>49.9</v>
          </cell>
          <cell r="H30">
            <v>49.9</v>
          </cell>
          <cell r="I30">
            <v>3.17</v>
          </cell>
          <cell r="J30">
            <v>0.03</v>
          </cell>
          <cell r="K30">
            <v>0.99053627760252372</v>
          </cell>
          <cell r="L30">
            <v>7470</v>
          </cell>
          <cell r="M30">
            <v>369225.36908517353</v>
          </cell>
          <cell r="N30">
            <v>156.68600000000001</v>
          </cell>
          <cell r="O30">
            <v>17</v>
          </cell>
          <cell r="P30">
            <v>2663662</v>
          </cell>
        </row>
        <row r="31">
          <cell r="A31" t="str">
            <v>Allen</v>
          </cell>
          <cell r="C31">
            <v>617</v>
          </cell>
          <cell r="D31">
            <v>403</v>
          </cell>
          <cell r="E31">
            <v>0</v>
          </cell>
          <cell r="F31">
            <v>202.8</v>
          </cell>
          <cell r="G31">
            <v>153.80000000000001</v>
          </cell>
          <cell r="H31">
            <v>356.6</v>
          </cell>
          <cell r="I31">
            <v>9.51</v>
          </cell>
          <cell r="J31">
            <v>9.1700000000000004E-2</v>
          </cell>
          <cell r="K31">
            <v>2.9710725552050476</v>
          </cell>
          <cell r="L31">
            <v>58708</v>
          </cell>
          <cell r="M31">
            <v>2832619.9929842278</v>
          </cell>
          <cell r="N31">
            <v>1119.7148200000001</v>
          </cell>
          <cell r="O31">
            <v>51</v>
          </cell>
          <cell r="P31">
            <v>19035151.940000005</v>
          </cell>
        </row>
        <row r="32">
          <cell r="A32" t="str">
            <v>San Antonio</v>
          </cell>
          <cell r="D32">
            <v>30</v>
          </cell>
          <cell r="E32" t="str">
            <v>Seedling stage</v>
          </cell>
          <cell r="F32">
            <v>29.8</v>
          </cell>
          <cell r="H32">
            <v>29.8</v>
          </cell>
          <cell r="I32">
            <v>3.17</v>
          </cell>
          <cell r="J32">
            <v>0.03</v>
          </cell>
          <cell r="K32">
            <v>0.99053627760252372</v>
          </cell>
          <cell r="L32">
            <v>7470</v>
          </cell>
          <cell r="M32">
            <v>220499.3186119874</v>
          </cell>
          <cell r="N32">
            <v>93.572000000000003</v>
          </cell>
          <cell r="O32">
            <v>17</v>
          </cell>
          <cell r="P32">
            <v>1590724</v>
          </cell>
        </row>
        <row r="33">
          <cell r="A33" t="str">
            <v>San Jose</v>
          </cell>
          <cell r="C33">
            <v>250</v>
          </cell>
          <cell r="D33">
            <v>238</v>
          </cell>
          <cell r="E33" t="str">
            <v>Seedling stage</v>
          </cell>
          <cell r="G33">
            <v>237.9</v>
          </cell>
          <cell r="H33">
            <v>237.9</v>
          </cell>
          <cell r="I33">
            <v>3.17</v>
          </cell>
          <cell r="J33">
            <v>0.03</v>
          </cell>
          <cell r="K33">
            <v>0.99053627760252372</v>
          </cell>
          <cell r="L33">
            <v>7470</v>
          </cell>
          <cell r="M33">
            <v>1760294.8958990537</v>
          </cell>
          <cell r="N33">
            <v>747.00600000000009</v>
          </cell>
          <cell r="O33">
            <v>17</v>
          </cell>
          <cell r="P33">
            <v>12699102.000000002</v>
          </cell>
        </row>
        <row r="34">
          <cell r="A34" t="str">
            <v>Lavezares</v>
          </cell>
          <cell r="C34">
            <v>260</v>
          </cell>
          <cell r="D34">
            <v>243.6</v>
          </cell>
          <cell r="E34" t="str">
            <v>Seedling stage</v>
          </cell>
          <cell r="F34">
            <v>224.4</v>
          </cell>
          <cell r="H34">
            <v>224.4</v>
          </cell>
          <cell r="I34">
            <v>3.17</v>
          </cell>
          <cell r="J34">
            <v>0.03</v>
          </cell>
          <cell r="K34">
            <v>0.99053627760252372</v>
          </cell>
          <cell r="L34">
            <v>7470</v>
          </cell>
          <cell r="M34">
            <v>1660404.2649842273</v>
          </cell>
          <cell r="N34">
            <v>704.61599999999999</v>
          </cell>
          <cell r="O34">
            <v>17</v>
          </cell>
          <cell r="P34">
            <v>11978472</v>
          </cell>
        </row>
        <row r="35">
          <cell r="A35" t="str">
            <v>Victoria</v>
          </cell>
          <cell r="C35">
            <v>62</v>
          </cell>
          <cell r="D35">
            <v>93.75</v>
          </cell>
          <cell r="E35">
            <v>0</v>
          </cell>
          <cell r="F35">
            <v>92.75</v>
          </cell>
          <cell r="G35">
            <v>1</v>
          </cell>
          <cell r="H35">
            <v>93.75</v>
          </cell>
          <cell r="I35">
            <v>9.51</v>
          </cell>
          <cell r="J35">
            <v>9.1700000000000004E-2</v>
          </cell>
          <cell r="K35">
            <v>2.9710725552050476</v>
          </cell>
          <cell r="L35">
            <v>58708</v>
          </cell>
          <cell r="M35">
            <v>729271.87279179809</v>
          </cell>
          <cell r="N35">
            <v>294.21902499999999</v>
          </cell>
          <cell r="O35">
            <v>52</v>
          </cell>
          <cell r="P35">
            <v>5001723.4250000007</v>
          </cell>
        </row>
        <row r="36">
          <cell r="A36" t="str">
            <v>Mondragon</v>
          </cell>
          <cell r="D36">
            <v>500</v>
          </cell>
          <cell r="E36" t="str">
            <v>Seedling stage</v>
          </cell>
          <cell r="F36">
            <v>500</v>
          </cell>
          <cell r="H36">
            <v>500</v>
          </cell>
          <cell r="I36">
            <v>3.17</v>
          </cell>
          <cell r="J36">
            <v>0.03</v>
          </cell>
          <cell r="K36">
            <v>0.99053627760252372</v>
          </cell>
          <cell r="L36">
            <v>7470</v>
          </cell>
          <cell r="M36">
            <v>3699652.996845426</v>
          </cell>
          <cell r="N36">
            <v>1570</v>
          </cell>
          <cell r="O36">
            <v>17</v>
          </cell>
          <cell r="P36">
            <v>26690000</v>
          </cell>
        </row>
        <row r="37">
          <cell r="A37" t="str">
            <v>Rosario</v>
          </cell>
          <cell r="C37">
            <v>266</v>
          </cell>
          <cell r="D37">
            <v>143</v>
          </cell>
          <cell r="E37" t="str">
            <v>Seedling stage</v>
          </cell>
          <cell r="F37">
            <v>128.69999999999999</v>
          </cell>
          <cell r="H37">
            <v>128.69999999999999</v>
          </cell>
          <cell r="I37">
            <v>3.17</v>
          </cell>
          <cell r="J37">
            <v>3.1699999999999999E-2</v>
          </cell>
          <cell r="K37">
            <v>0.9900000000000001</v>
          </cell>
          <cell r="L37">
            <v>7470</v>
          </cell>
          <cell r="M37">
            <v>951775.11</v>
          </cell>
          <cell r="N37">
            <v>403.89920999999998</v>
          </cell>
          <cell r="O37">
            <v>17</v>
          </cell>
          <cell r="P37">
            <v>6866286.5699999994</v>
          </cell>
        </row>
        <row r="38">
          <cell r="A38" t="str">
            <v>Catubig</v>
          </cell>
          <cell r="C38">
            <v>1305</v>
          </cell>
          <cell r="D38">
            <v>1593</v>
          </cell>
          <cell r="E38" t="str">
            <v>Seedling</v>
          </cell>
          <cell r="F38">
            <v>1592.8</v>
          </cell>
          <cell r="H38">
            <v>1592.8</v>
          </cell>
          <cell r="I38">
            <v>4.17</v>
          </cell>
          <cell r="J38">
            <v>2.8530000000000002</v>
          </cell>
          <cell r="K38">
            <v>0.31582733812949632</v>
          </cell>
          <cell r="L38">
            <v>7471</v>
          </cell>
          <cell r="M38">
            <v>3758284.9375539552</v>
          </cell>
          <cell r="N38">
            <v>2097.7175999999995</v>
          </cell>
          <cell r="O38">
            <v>18</v>
          </cell>
          <cell r="P38">
            <v>35661199.199999996</v>
          </cell>
        </row>
        <row r="39">
          <cell r="A39" t="str">
            <v>San Roque</v>
          </cell>
          <cell r="C39">
            <v>184</v>
          </cell>
          <cell r="D39">
            <v>1450</v>
          </cell>
          <cell r="E39">
            <v>0</v>
          </cell>
          <cell r="F39">
            <v>202.2</v>
          </cell>
          <cell r="G39">
            <v>806.4</v>
          </cell>
          <cell r="H39">
            <v>1008.5999999999999</v>
          </cell>
          <cell r="I39">
            <v>7.34</v>
          </cell>
          <cell r="J39">
            <v>5.7060000000000004</v>
          </cell>
          <cell r="K39">
            <v>0.41582733812949624</v>
          </cell>
          <cell r="L39">
            <v>14941</v>
          </cell>
          <cell r="M39">
            <v>882427.88345323666</v>
          </cell>
          <cell r="N39">
            <v>399.72619999999972</v>
          </cell>
          <cell r="O39">
            <v>35</v>
          </cell>
          <cell r="P39">
            <v>6795345.3999999966</v>
          </cell>
        </row>
        <row r="40">
          <cell r="A40" t="str">
            <v>Palapag</v>
          </cell>
          <cell r="C40">
            <v>1097</v>
          </cell>
          <cell r="D40">
            <v>1235.3399999999999</v>
          </cell>
          <cell r="E40" t="str">
            <v>Seedling</v>
          </cell>
          <cell r="F40">
            <v>636.79999999999995</v>
          </cell>
          <cell r="G40">
            <v>599</v>
          </cell>
          <cell r="H40">
            <v>1235.8</v>
          </cell>
          <cell r="I40">
            <v>3.17</v>
          </cell>
          <cell r="J40">
            <v>0.03</v>
          </cell>
          <cell r="K40">
            <v>0.99053627760252372</v>
          </cell>
          <cell r="L40">
            <v>7471</v>
          </cell>
          <cell r="M40">
            <v>9145286.451735016</v>
          </cell>
          <cell r="N40">
            <v>3880.4120000000003</v>
          </cell>
          <cell r="O40">
            <v>17</v>
          </cell>
          <cell r="P40">
            <v>65967004.000000007</v>
          </cell>
        </row>
        <row r="41">
          <cell r="A41" t="str">
            <v>Mapanas</v>
          </cell>
          <cell r="C41">
            <v>194</v>
          </cell>
          <cell r="D41">
            <v>274</v>
          </cell>
          <cell r="E41" t="str">
            <v>Seedling</v>
          </cell>
          <cell r="F41">
            <v>244.6</v>
          </cell>
          <cell r="H41">
            <v>244.6</v>
          </cell>
          <cell r="I41">
            <v>3.17</v>
          </cell>
          <cell r="J41">
            <v>0.03</v>
          </cell>
          <cell r="K41">
            <v>0.99053627760252372</v>
          </cell>
          <cell r="L41">
            <v>7471</v>
          </cell>
          <cell r="M41">
            <v>1810112.5312302839</v>
          </cell>
          <cell r="N41">
            <v>768.04399999999998</v>
          </cell>
          <cell r="O41">
            <v>17</v>
          </cell>
          <cell r="P41">
            <v>13056748</v>
          </cell>
        </row>
        <row r="42">
          <cell r="A42" t="str">
            <v>Las Navas</v>
          </cell>
          <cell r="C42">
            <v>1195</v>
          </cell>
          <cell r="D42">
            <v>1350</v>
          </cell>
          <cell r="E42" t="str">
            <v>Seedling</v>
          </cell>
          <cell r="F42">
            <v>1210</v>
          </cell>
          <cell r="H42">
            <v>1210</v>
          </cell>
          <cell r="I42">
            <v>3.17</v>
          </cell>
          <cell r="J42">
            <v>0.03</v>
          </cell>
          <cell r="K42">
            <v>0.99053627760252372</v>
          </cell>
          <cell r="L42">
            <v>7471</v>
          </cell>
          <cell r="M42">
            <v>8954358.8012618311</v>
          </cell>
          <cell r="N42">
            <v>3799.4</v>
          </cell>
          <cell r="O42">
            <v>17</v>
          </cell>
          <cell r="P42">
            <v>64589800</v>
          </cell>
        </row>
        <row r="43">
          <cell r="A43" t="str">
            <v>Lao-ang</v>
          </cell>
          <cell r="C43">
            <v>798</v>
          </cell>
          <cell r="D43">
            <v>1088.5</v>
          </cell>
          <cell r="E43" t="str">
            <v>Seedling</v>
          </cell>
          <cell r="F43">
            <v>533</v>
          </cell>
          <cell r="G43">
            <v>555.5</v>
          </cell>
          <cell r="H43">
            <v>1088.5</v>
          </cell>
          <cell r="I43">
            <v>3.17</v>
          </cell>
          <cell r="J43">
            <v>0.03</v>
          </cell>
          <cell r="K43">
            <v>0.99053627760252372</v>
          </cell>
          <cell r="L43">
            <v>7471</v>
          </cell>
          <cell r="M43">
            <v>8055222.7728706626</v>
          </cell>
          <cell r="N43">
            <v>3417.8900000000003</v>
          </cell>
          <cell r="O43">
            <v>17</v>
          </cell>
          <cell r="P43">
            <v>58104130.000000007</v>
          </cell>
        </row>
        <row r="44">
          <cell r="A44" t="str">
            <v>Gamay</v>
          </cell>
          <cell r="D44">
            <v>40</v>
          </cell>
          <cell r="E44" t="str">
            <v>Vegetative</v>
          </cell>
          <cell r="F44">
            <v>12.6</v>
          </cell>
          <cell r="G44">
            <v>28</v>
          </cell>
          <cell r="H44">
            <v>40.6</v>
          </cell>
          <cell r="I44">
            <v>4.17</v>
          </cell>
          <cell r="J44">
            <v>2.8530000000000002</v>
          </cell>
          <cell r="K44">
            <v>0.31582733812949632</v>
          </cell>
          <cell r="L44">
            <v>7471</v>
          </cell>
          <cell r="M44">
            <v>95797.569352517967</v>
          </cell>
          <cell r="N44">
            <v>53.470199999999984</v>
          </cell>
          <cell r="O44">
            <v>17</v>
          </cell>
          <cell r="P44">
            <v>908993.39999999967</v>
          </cell>
        </row>
        <row r="45">
          <cell r="A45" t="str">
            <v>Lapinig</v>
          </cell>
          <cell r="D45">
            <v>100</v>
          </cell>
          <cell r="E45" t="str">
            <v>Vegetative</v>
          </cell>
          <cell r="F45">
            <v>100</v>
          </cell>
          <cell r="H45">
            <v>100</v>
          </cell>
          <cell r="I45">
            <v>4.17</v>
          </cell>
          <cell r="J45">
            <v>2.8530000000000002</v>
          </cell>
          <cell r="K45">
            <v>0.31582733812949632</v>
          </cell>
          <cell r="L45">
            <v>7471</v>
          </cell>
          <cell r="M45">
            <v>235954.6043165467</v>
          </cell>
          <cell r="N45">
            <v>131.69999999999996</v>
          </cell>
          <cell r="O45">
            <v>18</v>
          </cell>
          <cell r="P45">
            <v>2238899.9999999995</v>
          </cell>
        </row>
        <row r="46">
          <cell r="A46" t="str">
            <v>Pambujan</v>
          </cell>
          <cell r="C46">
            <v>612</v>
          </cell>
          <cell r="D46">
            <v>622</v>
          </cell>
          <cell r="E46" t="str">
            <v>Seedling</v>
          </cell>
          <cell r="F46">
            <v>515.9</v>
          </cell>
          <cell r="G46">
            <v>106</v>
          </cell>
          <cell r="H46">
            <v>621.9</v>
          </cell>
          <cell r="I46">
            <v>3.17</v>
          </cell>
          <cell r="J46">
            <v>2.8530000000000002</v>
          </cell>
          <cell r="K46">
            <v>9.9999999999999922E-2</v>
          </cell>
          <cell r="L46">
            <v>7470</v>
          </cell>
          <cell r="M46">
            <v>464559.29999999964</v>
          </cell>
          <cell r="N46">
            <v>197.14229999999984</v>
          </cell>
          <cell r="O46">
            <v>17</v>
          </cell>
          <cell r="P46">
            <v>3351419.0999999973</v>
          </cell>
        </row>
      </sheetData>
      <sheetData sheetId="5">
        <row r="1">
          <cell r="A1" t="str">
            <v>FINAL DAMAGE ASSESSMENT REPORT for RICE*</v>
          </cell>
        </row>
        <row r="2">
          <cell r="A2" t="str">
            <v>Cause of Damage : Heavy Rainfall and Flooding caused by Typhoon Tisoy</v>
          </cell>
        </row>
        <row r="3">
          <cell r="A3" t="str">
            <v>Date of Occurrence : December 1-2, 2019</v>
          </cell>
        </row>
        <row r="5">
          <cell r="A5" t="str">
            <v>A. Geographic Information: 
REGION 8</v>
          </cell>
          <cell r="H5" t="str">
            <v>B. Type and Level of Report: (Pls. Check)</v>
          </cell>
        </row>
        <row r="6">
          <cell r="H6" t="str">
            <v>1. Type</v>
          </cell>
          <cell r="J6" t="str">
            <v>2. Level</v>
          </cell>
        </row>
        <row r="7">
          <cell r="H7" t="str">
            <v>Initial</v>
          </cell>
          <cell r="K7" t="str">
            <v>Municipal</v>
          </cell>
        </row>
        <row r="8">
          <cell r="H8" t="str">
            <v>Progress</v>
          </cell>
          <cell r="K8" t="str">
            <v>Provincial</v>
          </cell>
        </row>
        <row r="9">
          <cell r="H9" t="str">
            <v>Final</v>
          </cell>
          <cell r="K9" t="str">
            <v>Regional</v>
          </cell>
        </row>
        <row r="10">
          <cell r="A10" t="str">
            <v>RICE</v>
          </cell>
        </row>
        <row r="11">
          <cell r="A11" t="str">
            <v>PROVINCE/
MUNICIPALITY</v>
          </cell>
          <cell r="B11" t="str">
            <v>ECOSYSTEM/
VARIETY</v>
          </cell>
          <cell r="C11" t="str">
            <v>NUMBER OF
FARMERS
AFFECTED</v>
          </cell>
          <cell r="D11" t="str">
            <v>AREA OF
STANDING CROPS
(ha)</v>
          </cell>
          <cell r="E11" t="str">
            <v>STAGE OF CROP DEVELOPMENT</v>
          </cell>
          <cell r="F11" t="str">
            <v>AREA AFFECTED 
(HA)</v>
          </cell>
          <cell r="I11" t="str">
            <v>YIELD PER HECTARE (MT)</v>
          </cell>
          <cell r="K11" t="str">
            <v>YIELD
LOSS
(%)</v>
          </cell>
          <cell r="L11" t="str">
            <v>TOTAL LOSSES</v>
          </cell>
          <cell r="R11" t="str">
            <v>REMARKS / ANALYSIS</v>
          </cell>
        </row>
        <row r="12">
          <cell r="L12" t="str">
            <v>Based on Cost of Prod'n.</v>
          </cell>
          <cell r="N12" t="str">
            <v xml:space="preserve">Based on Farm Gate </v>
          </cell>
          <cell r="Q12" t="str">
            <v>Total Value
(P)</v>
          </cell>
        </row>
        <row r="13">
          <cell r="F13" t="str">
            <v>Totally Damaged</v>
          </cell>
          <cell r="G13" t="str">
            <v>Partially Damaged</v>
          </cell>
          <cell r="H13" t="str">
            <v>TOTAL</v>
          </cell>
          <cell r="I13" t="str">
            <v>Before
Calamity</v>
          </cell>
          <cell r="J13" t="str">
            <v>After
Calamity</v>
          </cell>
          <cell r="L13" t="str">
            <v>Cost of Prod'nt/Ha.
(P)**</v>
          </cell>
          <cell r="M13" t="str">
            <v>Value
 (P)</v>
          </cell>
          <cell r="N13" t="str">
            <v>Volume
(mt)</v>
          </cell>
          <cell r="O13" t="str">
            <v>Price/kg
(P)</v>
          </cell>
          <cell r="P13" t="str">
            <v>Total Value
(P)</v>
          </cell>
        </row>
        <row r="14">
          <cell r="A14" t="str">
            <v>(A)</v>
          </cell>
          <cell r="C14" t="str">
            <v>(C)</v>
          </cell>
          <cell r="E14" t="str">
            <v>(E)</v>
          </cell>
          <cell r="F14" t="str">
            <v>(F)</v>
          </cell>
          <cell r="G14" t="str">
            <v>(G)</v>
          </cell>
          <cell r="H14" t="str">
            <v>(H)</v>
          </cell>
          <cell r="I14" t="str">
            <v>(I)</v>
          </cell>
          <cell r="J14" t="str">
            <v>(J)</v>
          </cell>
          <cell r="K14" t="str">
            <v>(K)</v>
          </cell>
          <cell r="L14" t="str">
            <v>(L)</v>
          </cell>
          <cell r="M14" t="str">
            <v>(M)</v>
          </cell>
          <cell r="N14" t="str">
            <v>(N)</v>
          </cell>
          <cell r="O14" t="str">
            <v>(O)</v>
          </cell>
          <cell r="P14" t="str">
            <v>(P)</v>
          </cell>
          <cell r="Q14" t="str">
            <v xml:space="preserve">(M) + (P) </v>
          </cell>
          <cell r="R14" t="str">
            <v>(R)</v>
          </cell>
        </row>
        <row r="15">
          <cell r="A15" t="str">
            <v>REGION 8</v>
          </cell>
          <cell r="C15">
            <v>3441</v>
          </cell>
          <cell r="D15">
            <v>4551</v>
          </cell>
          <cell r="F15">
            <v>1495.25</v>
          </cell>
          <cell r="G15">
            <v>1175.51</v>
          </cell>
          <cell r="H15">
            <v>2670.76</v>
          </cell>
          <cell r="M15">
            <v>10883407.833709756</v>
          </cell>
          <cell r="N15">
            <v>2512.8225000000002</v>
          </cell>
          <cell r="P15">
            <v>42717982.5</v>
          </cell>
        </row>
        <row r="16">
          <cell r="A16" t="str">
            <v>Leyte</v>
          </cell>
        </row>
        <row r="19">
          <cell r="A19" t="str">
            <v>Biliran</v>
          </cell>
          <cell r="C19">
            <v>852</v>
          </cell>
          <cell r="D19">
            <v>1007</v>
          </cell>
          <cell r="F19">
            <v>262.83</v>
          </cell>
          <cell r="G19">
            <v>360.51</v>
          </cell>
          <cell r="H19">
            <v>623.34</v>
          </cell>
          <cell r="N19">
            <v>1662.6375</v>
          </cell>
          <cell r="P19">
            <v>28264837.5</v>
          </cell>
        </row>
        <row r="20">
          <cell r="A20" t="str">
            <v>Almeria</v>
          </cell>
          <cell r="C20">
            <v>35</v>
          </cell>
          <cell r="D20">
            <v>23</v>
          </cell>
          <cell r="E20" t="str">
            <v>Maturing</v>
          </cell>
          <cell r="F20">
            <v>23</v>
          </cell>
          <cell r="G20">
            <v>0</v>
          </cell>
          <cell r="H20">
            <v>23</v>
          </cell>
          <cell r="I20">
            <v>4.5</v>
          </cell>
          <cell r="K20">
            <v>1</v>
          </cell>
          <cell r="N20">
            <v>103.5</v>
          </cell>
          <cell r="O20">
            <v>17</v>
          </cell>
          <cell r="P20">
            <v>1759500</v>
          </cell>
        </row>
        <row r="21">
          <cell r="A21" t="str">
            <v>Biliran</v>
          </cell>
          <cell r="C21">
            <v>383</v>
          </cell>
          <cell r="D21">
            <v>367.2</v>
          </cell>
          <cell r="E21" t="str">
            <v>Reproductive</v>
          </cell>
          <cell r="F21">
            <v>13.04</v>
          </cell>
          <cell r="G21">
            <v>0</v>
          </cell>
          <cell r="H21">
            <v>13.04</v>
          </cell>
          <cell r="I21">
            <v>4.5</v>
          </cell>
          <cell r="K21">
            <v>1</v>
          </cell>
          <cell r="N21">
            <v>58.679999999999993</v>
          </cell>
          <cell r="O21">
            <v>17</v>
          </cell>
          <cell r="P21">
            <v>997559.99999999988</v>
          </cell>
        </row>
        <row r="22">
          <cell r="A22" t="str">
            <v>Caibiran</v>
          </cell>
          <cell r="C22">
            <v>71</v>
          </cell>
          <cell r="D22">
            <v>54</v>
          </cell>
          <cell r="E22" t="str">
            <v>Maturing</v>
          </cell>
          <cell r="F22">
            <v>54</v>
          </cell>
          <cell r="G22">
            <v>0</v>
          </cell>
          <cell r="H22">
            <v>54</v>
          </cell>
          <cell r="I22">
            <v>4.5</v>
          </cell>
          <cell r="K22">
            <v>1</v>
          </cell>
          <cell r="N22">
            <v>243</v>
          </cell>
          <cell r="O22">
            <v>17</v>
          </cell>
          <cell r="P22">
            <v>4131000</v>
          </cell>
        </row>
        <row r="23">
          <cell r="A23" t="str">
            <v>Culaba</v>
          </cell>
          <cell r="C23">
            <v>52</v>
          </cell>
          <cell r="D23">
            <v>51.5</v>
          </cell>
          <cell r="E23" t="str">
            <v>Maturing</v>
          </cell>
          <cell r="F23">
            <v>22</v>
          </cell>
          <cell r="G23">
            <v>0</v>
          </cell>
          <cell r="H23">
            <v>22</v>
          </cell>
          <cell r="I23">
            <v>4.5</v>
          </cell>
          <cell r="K23">
            <v>1</v>
          </cell>
          <cell r="N23">
            <v>99</v>
          </cell>
          <cell r="O23">
            <v>17</v>
          </cell>
          <cell r="P23">
            <v>1683000</v>
          </cell>
        </row>
        <row r="24">
          <cell r="A24" t="str">
            <v>Kawayan</v>
          </cell>
          <cell r="C24">
            <v>26</v>
          </cell>
          <cell r="D24">
            <v>13</v>
          </cell>
          <cell r="E24" t="str">
            <v>Harvesting</v>
          </cell>
          <cell r="F24">
            <v>1.3</v>
          </cell>
          <cell r="G24">
            <v>11.7</v>
          </cell>
          <cell r="H24">
            <v>13</v>
          </cell>
          <cell r="I24">
            <v>4.5</v>
          </cell>
          <cell r="J24">
            <v>3.73</v>
          </cell>
          <cell r="K24">
            <v>0.1711111111111111</v>
          </cell>
          <cell r="N24">
            <v>14.858999999999998</v>
          </cell>
          <cell r="O24">
            <v>17</v>
          </cell>
          <cell r="P24">
            <v>252602.99999999997</v>
          </cell>
        </row>
        <row r="25">
          <cell r="A25" t="str">
            <v>Naval</v>
          </cell>
          <cell r="C25">
            <v>285</v>
          </cell>
          <cell r="D25">
            <v>498.3</v>
          </cell>
          <cell r="E25" t="str">
            <v>Maturing</v>
          </cell>
          <cell r="F25">
            <v>149.49</v>
          </cell>
          <cell r="G25">
            <v>348.81</v>
          </cell>
          <cell r="H25">
            <v>498.3</v>
          </cell>
          <cell r="I25">
            <v>4.5</v>
          </cell>
          <cell r="J25">
            <v>3.15</v>
          </cell>
          <cell r="K25">
            <v>0.30000000000000004</v>
          </cell>
          <cell r="N25">
            <v>1143.5985000000001</v>
          </cell>
          <cell r="O25">
            <v>17</v>
          </cell>
          <cell r="P25">
            <v>19441174.5</v>
          </cell>
        </row>
        <row r="27">
          <cell r="A27" t="str">
            <v>Western Samar</v>
          </cell>
          <cell r="C27">
            <v>1302</v>
          </cell>
          <cell r="D27">
            <v>1919.5</v>
          </cell>
          <cell r="F27">
            <v>45.5</v>
          </cell>
          <cell r="G27">
            <v>701</v>
          </cell>
          <cell r="H27">
            <v>746.5</v>
          </cell>
          <cell r="M27">
            <v>102469.51672862453</v>
          </cell>
          <cell r="N27">
            <v>850.18499999999995</v>
          </cell>
          <cell r="P27">
            <v>14453145</v>
          </cell>
        </row>
        <row r="28">
          <cell r="A28" t="str">
            <v>Calbayog</v>
          </cell>
          <cell r="C28">
            <v>129</v>
          </cell>
          <cell r="F28">
            <v>33</v>
          </cell>
          <cell r="G28">
            <v>82</v>
          </cell>
          <cell r="H28">
            <v>115</v>
          </cell>
          <cell r="N28">
            <v>150.79000000000002</v>
          </cell>
          <cell r="O28">
            <v>34</v>
          </cell>
          <cell r="P28">
            <v>2563430</v>
          </cell>
        </row>
        <row r="29">
          <cell r="A29" t="str">
            <v>Catbalogan</v>
          </cell>
          <cell r="C29">
            <v>141</v>
          </cell>
          <cell r="G29">
            <v>50</v>
          </cell>
          <cell r="H29">
            <v>50</v>
          </cell>
        </row>
        <row r="30">
          <cell r="A30" t="str">
            <v>Gandara</v>
          </cell>
          <cell r="C30">
            <v>158</v>
          </cell>
          <cell r="F30">
            <v>0</v>
          </cell>
          <cell r="G30">
            <v>78</v>
          </cell>
          <cell r="H30">
            <v>78</v>
          </cell>
          <cell r="N30">
            <v>101.25</v>
          </cell>
          <cell r="O30">
            <v>34</v>
          </cell>
          <cell r="P30">
            <v>1721249.9999999998</v>
          </cell>
        </row>
        <row r="31">
          <cell r="A31" t="str">
            <v>Jiabong</v>
          </cell>
          <cell r="B31" t="str">
            <v>Rice</v>
          </cell>
          <cell r="C31">
            <v>30</v>
          </cell>
          <cell r="D31">
            <v>12.5</v>
          </cell>
          <cell r="E31" t="str">
            <v>Maturity</v>
          </cell>
          <cell r="F31">
            <v>12.5</v>
          </cell>
          <cell r="H31">
            <v>12.5</v>
          </cell>
          <cell r="I31">
            <v>2.69</v>
          </cell>
          <cell r="K31">
            <v>1</v>
          </cell>
          <cell r="N31">
            <v>33.625</v>
          </cell>
          <cell r="O31">
            <v>17</v>
          </cell>
          <cell r="P31">
            <v>571625</v>
          </cell>
          <cell r="Q31">
            <v>289000</v>
          </cell>
        </row>
        <row r="32">
          <cell r="A32" t="str">
            <v>Matuguinao</v>
          </cell>
          <cell r="B32" t="str">
            <v>Rice</v>
          </cell>
          <cell r="C32">
            <v>6</v>
          </cell>
          <cell r="D32">
            <v>2</v>
          </cell>
          <cell r="E32" t="str">
            <v>Seedling</v>
          </cell>
          <cell r="F32">
            <v>0</v>
          </cell>
          <cell r="G32">
            <v>2</v>
          </cell>
          <cell r="H32">
            <v>2</v>
          </cell>
          <cell r="I32">
            <v>2.69</v>
          </cell>
          <cell r="J32">
            <v>1.34</v>
          </cell>
          <cell r="K32">
            <v>0.5018587360594795</v>
          </cell>
          <cell r="L32">
            <v>7470</v>
          </cell>
          <cell r="M32">
            <v>7497.7695167286238</v>
          </cell>
          <cell r="Q32">
            <v>0</v>
          </cell>
        </row>
        <row r="33">
          <cell r="A33" t="str">
            <v>Pinabacdao</v>
          </cell>
          <cell r="B33" t="str">
            <v>Rice</v>
          </cell>
          <cell r="C33">
            <v>40</v>
          </cell>
          <cell r="D33">
            <v>415</v>
          </cell>
          <cell r="E33" t="str">
            <v>Maturity</v>
          </cell>
          <cell r="F33">
            <v>0</v>
          </cell>
          <cell r="G33">
            <v>25</v>
          </cell>
          <cell r="H33">
            <v>25</v>
          </cell>
          <cell r="I33">
            <v>2.69</v>
          </cell>
          <cell r="J33">
            <v>1.72</v>
          </cell>
          <cell r="K33">
            <v>0.36059479553903345</v>
          </cell>
          <cell r="N33">
            <v>24.25</v>
          </cell>
          <cell r="O33">
            <v>17</v>
          </cell>
          <cell r="P33">
            <v>412250</v>
          </cell>
          <cell r="Q33">
            <v>289000</v>
          </cell>
        </row>
        <row r="34">
          <cell r="A34" t="str">
            <v>San Jorge</v>
          </cell>
          <cell r="C34">
            <v>141</v>
          </cell>
          <cell r="G34">
            <v>96</v>
          </cell>
          <cell r="H34">
            <v>96</v>
          </cell>
          <cell r="N34">
            <v>116.16</v>
          </cell>
          <cell r="O34">
            <v>34</v>
          </cell>
          <cell r="P34">
            <v>1974720</v>
          </cell>
        </row>
        <row r="35">
          <cell r="A35" t="str">
            <v>San Sebastian</v>
          </cell>
          <cell r="B35" t="str">
            <v>Rice</v>
          </cell>
          <cell r="C35">
            <v>2</v>
          </cell>
          <cell r="D35">
            <v>33</v>
          </cell>
          <cell r="E35" t="str">
            <v>Maturity</v>
          </cell>
          <cell r="F35">
            <v>0</v>
          </cell>
          <cell r="G35">
            <v>2</v>
          </cell>
          <cell r="H35">
            <v>2</v>
          </cell>
          <cell r="I35">
            <v>2.69</v>
          </cell>
          <cell r="J35">
            <v>2.02</v>
          </cell>
          <cell r="K35">
            <v>0.24907063197026019</v>
          </cell>
          <cell r="N35">
            <v>1.3399999999999999</v>
          </cell>
          <cell r="O35">
            <v>17</v>
          </cell>
          <cell r="P35">
            <v>22779.999999999996</v>
          </cell>
          <cell r="Q35">
            <v>289000</v>
          </cell>
        </row>
        <row r="36">
          <cell r="A36" t="str">
            <v>Sta. Margarita</v>
          </cell>
          <cell r="C36">
            <v>221</v>
          </cell>
          <cell r="D36">
            <v>33</v>
          </cell>
          <cell r="F36">
            <v>0</v>
          </cell>
          <cell r="G36">
            <v>110</v>
          </cell>
          <cell r="H36">
            <v>110</v>
          </cell>
          <cell r="N36">
            <v>133.73000000000002</v>
          </cell>
          <cell r="O36">
            <v>68</v>
          </cell>
          <cell r="P36">
            <v>2273410</v>
          </cell>
        </row>
        <row r="38">
          <cell r="A38" t="str">
            <v>Calbayog</v>
          </cell>
          <cell r="C38">
            <v>129</v>
          </cell>
          <cell r="F38">
            <v>33</v>
          </cell>
          <cell r="G38">
            <v>82</v>
          </cell>
          <cell r="H38">
            <v>115</v>
          </cell>
          <cell r="N38">
            <v>150.79000000000002</v>
          </cell>
          <cell r="O38">
            <v>34</v>
          </cell>
          <cell r="P38">
            <v>2563430</v>
          </cell>
        </row>
        <row r="39">
          <cell r="A39" t="str">
            <v>Calbayog</v>
          </cell>
          <cell r="B39" t="str">
            <v>Rice</v>
          </cell>
          <cell r="C39">
            <v>24</v>
          </cell>
          <cell r="D39">
            <v>75</v>
          </cell>
          <cell r="E39" t="str">
            <v>Newly sown/Seedling</v>
          </cell>
          <cell r="F39">
            <v>0</v>
          </cell>
          <cell r="G39">
            <v>24</v>
          </cell>
          <cell r="H39">
            <v>24</v>
          </cell>
          <cell r="I39">
            <v>2.69</v>
          </cell>
          <cell r="J39">
            <v>2.02</v>
          </cell>
          <cell r="K39">
            <v>0.24907063197026019</v>
          </cell>
          <cell r="L39">
            <v>7470</v>
          </cell>
          <cell r="M39">
            <v>44653.382899628246</v>
          </cell>
          <cell r="Q39">
            <v>0</v>
          </cell>
        </row>
        <row r="40">
          <cell r="B40" t="str">
            <v>Rice</v>
          </cell>
          <cell r="C40">
            <v>57</v>
          </cell>
          <cell r="D40">
            <v>85</v>
          </cell>
          <cell r="E40" t="str">
            <v>Reproductive</v>
          </cell>
          <cell r="F40">
            <v>9</v>
          </cell>
          <cell r="G40">
            <v>31</v>
          </cell>
          <cell r="H40">
            <v>40</v>
          </cell>
          <cell r="I40">
            <v>2.69</v>
          </cell>
          <cell r="J40">
            <v>1.63</v>
          </cell>
          <cell r="K40">
            <v>0.39405204460966547</v>
          </cell>
          <cell r="N40">
            <v>57.070000000000007</v>
          </cell>
          <cell r="O40">
            <v>17</v>
          </cell>
          <cell r="P40">
            <v>970190.00000000012</v>
          </cell>
          <cell r="Q40">
            <v>289000</v>
          </cell>
        </row>
        <row r="41">
          <cell r="B41" t="str">
            <v>Rice</v>
          </cell>
          <cell r="C41">
            <v>48</v>
          </cell>
          <cell r="D41">
            <v>523</v>
          </cell>
          <cell r="E41" t="str">
            <v>Maturity</v>
          </cell>
          <cell r="F41">
            <v>24</v>
          </cell>
          <cell r="G41">
            <v>27</v>
          </cell>
          <cell r="H41">
            <v>51</v>
          </cell>
          <cell r="I41">
            <v>2.69</v>
          </cell>
          <cell r="J41">
            <v>1.61</v>
          </cell>
          <cell r="K41">
            <v>0.4014869888475836</v>
          </cell>
          <cell r="N41">
            <v>93.72</v>
          </cell>
          <cell r="O41">
            <v>17</v>
          </cell>
          <cell r="P41">
            <v>1593240</v>
          </cell>
          <cell r="Q41">
            <v>289000</v>
          </cell>
        </row>
        <row r="42">
          <cell r="A42" t="str">
            <v>Sta. Margarita</v>
          </cell>
          <cell r="C42">
            <v>221</v>
          </cell>
          <cell r="D42">
            <v>33</v>
          </cell>
          <cell r="F42">
            <v>0</v>
          </cell>
          <cell r="G42">
            <v>110</v>
          </cell>
          <cell r="H42">
            <v>110</v>
          </cell>
          <cell r="N42">
            <v>133.73000000000002</v>
          </cell>
          <cell r="O42">
            <v>68</v>
          </cell>
          <cell r="P42">
            <v>2273410</v>
          </cell>
        </row>
        <row r="43">
          <cell r="A43" t="str">
            <v>Sta. Margarita</v>
          </cell>
          <cell r="B43" t="str">
            <v>Rice</v>
          </cell>
          <cell r="C43">
            <v>41</v>
          </cell>
          <cell r="D43">
            <v>6</v>
          </cell>
          <cell r="E43" t="str">
            <v>Reproductive</v>
          </cell>
          <cell r="F43">
            <v>0</v>
          </cell>
          <cell r="G43">
            <v>6</v>
          </cell>
          <cell r="H43">
            <v>6</v>
          </cell>
          <cell r="I43">
            <v>2.69</v>
          </cell>
          <cell r="J43">
            <v>1.48</v>
          </cell>
          <cell r="K43">
            <v>0.44981412639405205</v>
          </cell>
          <cell r="N43">
            <v>7.26</v>
          </cell>
          <cell r="O43">
            <v>17</v>
          </cell>
          <cell r="P43">
            <v>123420</v>
          </cell>
          <cell r="Q43">
            <v>289000</v>
          </cell>
        </row>
        <row r="44">
          <cell r="B44" t="str">
            <v>Rice</v>
          </cell>
          <cell r="C44">
            <v>22</v>
          </cell>
          <cell r="D44">
            <v>27</v>
          </cell>
          <cell r="E44" t="str">
            <v>Maturity</v>
          </cell>
          <cell r="F44">
            <v>0</v>
          </cell>
          <cell r="G44">
            <v>26</v>
          </cell>
          <cell r="H44">
            <v>26</v>
          </cell>
          <cell r="I44">
            <v>2.69</v>
          </cell>
          <cell r="J44">
            <v>1.72</v>
          </cell>
          <cell r="K44">
            <v>0.36059479553903345</v>
          </cell>
          <cell r="N44">
            <v>25.220000000000002</v>
          </cell>
          <cell r="O44">
            <v>17</v>
          </cell>
          <cell r="P44">
            <v>428740.00000000006</v>
          </cell>
          <cell r="Q44">
            <v>289000</v>
          </cell>
        </row>
        <row r="45">
          <cell r="A45" t="str">
            <v>Gandara</v>
          </cell>
          <cell r="C45">
            <v>158</v>
          </cell>
          <cell r="F45">
            <v>0</v>
          </cell>
          <cell r="G45">
            <v>78</v>
          </cell>
          <cell r="H45">
            <v>78</v>
          </cell>
          <cell r="N45">
            <v>101.25</v>
          </cell>
          <cell r="O45">
            <v>34</v>
          </cell>
          <cell r="P45">
            <v>1721249.9999999998</v>
          </cell>
        </row>
        <row r="46">
          <cell r="A46" t="str">
            <v>Gandara</v>
          </cell>
          <cell r="B46" t="str">
            <v>Rice</v>
          </cell>
          <cell r="C46">
            <v>33</v>
          </cell>
          <cell r="D46">
            <v>3</v>
          </cell>
          <cell r="E46" t="str">
            <v>Seedling</v>
          </cell>
          <cell r="F46">
            <v>0</v>
          </cell>
          <cell r="G46">
            <v>3</v>
          </cell>
          <cell r="H46">
            <v>3</v>
          </cell>
          <cell r="I46">
            <v>2.69</v>
          </cell>
          <cell r="J46">
            <v>1.34</v>
          </cell>
          <cell r="K46">
            <v>0.5018587360594795</v>
          </cell>
          <cell r="L46">
            <v>7470</v>
          </cell>
          <cell r="M46">
            <v>11246.654275092937</v>
          </cell>
          <cell r="Q46">
            <v>0</v>
          </cell>
        </row>
        <row r="47">
          <cell r="B47" t="str">
            <v>Rice</v>
          </cell>
          <cell r="C47">
            <v>88</v>
          </cell>
          <cell r="D47">
            <v>47</v>
          </cell>
          <cell r="E47" t="str">
            <v>Reproductive</v>
          </cell>
          <cell r="F47">
            <v>0</v>
          </cell>
          <cell r="G47">
            <v>47</v>
          </cell>
          <cell r="H47">
            <v>47</v>
          </cell>
          <cell r="I47">
            <v>2.69</v>
          </cell>
          <cell r="J47">
            <v>1.34</v>
          </cell>
          <cell r="K47">
            <v>0.5018587360594795</v>
          </cell>
          <cell r="N47">
            <v>63.449999999999996</v>
          </cell>
          <cell r="O47">
            <v>17</v>
          </cell>
          <cell r="P47">
            <v>1078649.9999999998</v>
          </cell>
          <cell r="Q47">
            <v>289000</v>
          </cell>
        </row>
        <row r="48">
          <cell r="B48" t="str">
            <v>Rice</v>
          </cell>
          <cell r="C48">
            <v>37</v>
          </cell>
          <cell r="D48">
            <v>275</v>
          </cell>
          <cell r="E48" t="str">
            <v>Maturity</v>
          </cell>
          <cell r="F48">
            <v>0</v>
          </cell>
          <cell r="G48">
            <v>28</v>
          </cell>
          <cell r="H48">
            <v>28</v>
          </cell>
          <cell r="I48">
            <v>2.69</v>
          </cell>
          <cell r="J48">
            <v>1.34</v>
          </cell>
          <cell r="K48">
            <v>0.5018587360594795</v>
          </cell>
          <cell r="N48">
            <v>37.799999999999997</v>
          </cell>
          <cell r="O48">
            <v>17</v>
          </cell>
          <cell r="P48">
            <v>642600</v>
          </cell>
          <cell r="Q48">
            <v>289000</v>
          </cell>
        </row>
        <row r="49">
          <cell r="A49" t="str">
            <v>Matuguinao</v>
          </cell>
          <cell r="B49" t="str">
            <v>Rice</v>
          </cell>
          <cell r="C49">
            <v>6</v>
          </cell>
          <cell r="D49">
            <v>2</v>
          </cell>
          <cell r="E49" t="str">
            <v>Seedling</v>
          </cell>
          <cell r="F49">
            <v>0</v>
          </cell>
          <cell r="G49">
            <v>2</v>
          </cell>
          <cell r="H49">
            <v>2</v>
          </cell>
          <cell r="I49">
            <v>2.69</v>
          </cell>
          <cell r="J49">
            <v>1.34</v>
          </cell>
          <cell r="K49">
            <v>0.5018587360594795</v>
          </cell>
          <cell r="L49">
            <v>7470</v>
          </cell>
          <cell r="M49">
            <v>7497.7695167286238</v>
          </cell>
          <cell r="Q49">
            <v>0</v>
          </cell>
        </row>
        <row r="50">
          <cell r="A50" t="str">
            <v>Jiabong</v>
          </cell>
          <cell r="B50" t="str">
            <v>Rice</v>
          </cell>
          <cell r="C50">
            <v>30</v>
          </cell>
          <cell r="D50">
            <v>12.5</v>
          </cell>
          <cell r="E50" t="str">
            <v>Maturity</v>
          </cell>
          <cell r="F50">
            <v>12.5</v>
          </cell>
          <cell r="H50">
            <v>12.5</v>
          </cell>
          <cell r="I50">
            <v>2.69</v>
          </cell>
          <cell r="K50">
            <v>1</v>
          </cell>
          <cell r="N50">
            <v>33.625</v>
          </cell>
          <cell r="O50">
            <v>17</v>
          </cell>
          <cell r="P50">
            <v>571625</v>
          </cell>
          <cell r="Q50">
            <v>289000</v>
          </cell>
        </row>
        <row r="51">
          <cell r="A51" t="str">
            <v>San Jorge</v>
          </cell>
          <cell r="C51">
            <v>141</v>
          </cell>
          <cell r="G51">
            <v>96</v>
          </cell>
          <cell r="H51">
            <v>96</v>
          </cell>
          <cell r="N51">
            <v>116.16</v>
          </cell>
          <cell r="O51">
            <v>34</v>
          </cell>
          <cell r="P51">
            <v>1974720</v>
          </cell>
        </row>
        <row r="52">
          <cell r="A52" t="str">
            <v>San Jorge</v>
          </cell>
          <cell r="B52" t="str">
            <v>Rice</v>
          </cell>
          <cell r="C52">
            <v>67</v>
          </cell>
          <cell r="D52">
            <v>41</v>
          </cell>
          <cell r="E52" t="str">
            <v>Reproductive</v>
          </cell>
          <cell r="F52">
            <v>0</v>
          </cell>
          <cell r="G52">
            <v>41</v>
          </cell>
          <cell r="H52">
            <v>41</v>
          </cell>
          <cell r="I52">
            <v>2.69</v>
          </cell>
          <cell r="J52">
            <v>1.48</v>
          </cell>
          <cell r="K52">
            <v>0.44981412639405205</v>
          </cell>
          <cell r="N52">
            <v>49.61</v>
          </cell>
          <cell r="O52">
            <v>17</v>
          </cell>
          <cell r="P52">
            <v>843370</v>
          </cell>
          <cell r="Q52">
            <v>289000</v>
          </cell>
        </row>
        <row r="53">
          <cell r="B53" t="str">
            <v>Rice</v>
          </cell>
          <cell r="C53">
            <v>74</v>
          </cell>
          <cell r="D53">
            <v>253</v>
          </cell>
          <cell r="E53" t="str">
            <v>Maturity</v>
          </cell>
          <cell r="F53">
            <v>0</v>
          </cell>
          <cell r="G53">
            <v>55</v>
          </cell>
          <cell r="H53">
            <v>55</v>
          </cell>
          <cell r="I53">
            <v>2.69</v>
          </cell>
          <cell r="J53">
            <v>1.48</v>
          </cell>
          <cell r="K53">
            <v>0.44981412639405205</v>
          </cell>
          <cell r="N53">
            <v>66.55</v>
          </cell>
          <cell r="O53">
            <v>17</v>
          </cell>
          <cell r="P53">
            <v>1131350</v>
          </cell>
          <cell r="Q53">
            <v>289000</v>
          </cell>
        </row>
        <row r="54">
          <cell r="A54" t="str">
            <v>San Sebastian</v>
          </cell>
          <cell r="B54" t="str">
            <v>Rice</v>
          </cell>
          <cell r="C54">
            <v>2</v>
          </cell>
          <cell r="D54">
            <v>33</v>
          </cell>
          <cell r="E54" t="str">
            <v>Maturity</v>
          </cell>
          <cell r="F54">
            <v>0</v>
          </cell>
          <cell r="G54">
            <v>2</v>
          </cell>
          <cell r="H54">
            <v>2</v>
          </cell>
          <cell r="I54">
            <v>2.69</v>
          </cell>
          <cell r="J54">
            <v>2.02</v>
          </cell>
          <cell r="K54">
            <v>0.24907063197026019</v>
          </cell>
          <cell r="N54">
            <v>1.3399999999999999</v>
          </cell>
          <cell r="O54">
            <v>17</v>
          </cell>
          <cell r="P54">
            <v>22779.999999999996</v>
          </cell>
          <cell r="Q54">
            <v>289000</v>
          </cell>
        </row>
        <row r="55">
          <cell r="A55" t="str">
            <v>Pinabacdao</v>
          </cell>
          <cell r="B55" t="str">
            <v>Rice</v>
          </cell>
          <cell r="C55">
            <v>40</v>
          </cell>
          <cell r="D55">
            <v>415</v>
          </cell>
          <cell r="E55" t="str">
            <v>Maturity</v>
          </cell>
          <cell r="F55">
            <v>0</v>
          </cell>
          <cell r="G55">
            <v>25</v>
          </cell>
          <cell r="H55">
            <v>25</v>
          </cell>
          <cell r="I55">
            <v>2.69</v>
          </cell>
          <cell r="J55">
            <v>1.72</v>
          </cell>
          <cell r="K55">
            <v>0.36059479553903345</v>
          </cell>
          <cell r="N55">
            <v>24.25</v>
          </cell>
          <cell r="O55">
            <v>17</v>
          </cell>
          <cell r="P55">
            <v>412250</v>
          </cell>
          <cell r="Q55">
            <v>289000</v>
          </cell>
        </row>
        <row r="56">
          <cell r="A56" t="str">
            <v>Catbalogan</v>
          </cell>
          <cell r="C56">
            <v>141</v>
          </cell>
          <cell r="G56">
            <v>50</v>
          </cell>
          <cell r="H56">
            <v>50</v>
          </cell>
        </row>
        <row r="57">
          <cell r="A57" t="str">
            <v>Catbalogan</v>
          </cell>
          <cell r="B57" t="str">
            <v>Rice</v>
          </cell>
          <cell r="C57">
            <v>30</v>
          </cell>
          <cell r="D57">
            <v>60</v>
          </cell>
          <cell r="E57" t="str">
            <v>Seedling</v>
          </cell>
          <cell r="F57">
            <v>0</v>
          </cell>
          <cell r="G57">
            <v>21</v>
          </cell>
          <cell r="H57">
            <v>21</v>
          </cell>
          <cell r="I57">
            <v>2.69</v>
          </cell>
          <cell r="J57">
            <v>2.02</v>
          </cell>
          <cell r="K57">
            <v>0.24907063197026019</v>
          </cell>
          <cell r="L57">
            <v>7470</v>
          </cell>
          <cell r="M57">
            <v>39071.710037174715</v>
          </cell>
          <cell r="Q57">
            <v>0</v>
          </cell>
        </row>
        <row r="58">
          <cell r="B58" t="str">
            <v>Rice</v>
          </cell>
          <cell r="C58">
            <v>42</v>
          </cell>
          <cell r="D58">
            <v>29</v>
          </cell>
          <cell r="E58" t="str">
            <v>Reproductive</v>
          </cell>
          <cell r="F58">
            <v>0</v>
          </cell>
          <cell r="G58">
            <v>29</v>
          </cell>
          <cell r="H58">
            <v>29</v>
          </cell>
          <cell r="I58">
            <v>2.69</v>
          </cell>
          <cell r="J58">
            <v>1.34</v>
          </cell>
          <cell r="K58">
            <v>0.5018587360594795</v>
          </cell>
          <cell r="N58">
            <v>39.149999999999991</v>
          </cell>
          <cell r="O58">
            <v>17</v>
          </cell>
          <cell r="P58">
            <v>665549.99999999988</v>
          </cell>
          <cell r="Q58">
            <v>289000</v>
          </cell>
        </row>
        <row r="60">
          <cell r="A60" t="str">
            <v>Eastern Samar</v>
          </cell>
          <cell r="C60">
            <v>778</v>
          </cell>
          <cell r="D60">
            <v>1115.5</v>
          </cell>
          <cell r="F60">
            <v>677.92000000000007</v>
          </cell>
          <cell r="G60">
            <v>114</v>
          </cell>
          <cell r="H60">
            <v>791.92000000000007</v>
          </cell>
          <cell r="M60">
            <v>6978708.3169811312</v>
          </cell>
          <cell r="N60">
            <v>0</v>
          </cell>
          <cell r="P60">
            <v>0</v>
          </cell>
        </row>
        <row r="61">
          <cell r="A61" t="str">
            <v>Arteche</v>
          </cell>
          <cell r="C61">
            <v>6</v>
          </cell>
          <cell r="D61">
            <v>10</v>
          </cell>
          <cell r="E61" t="str">
            <v>Seedling Stage</v>
          </cell>
          <cell r="F61">
            <v>10</v>
          </cell>
          <cell r="H61">
            <v>10</v>
          </cell>
          <cell r="I61">
            <v>2.65</v>
          </cell>
          <cell r="K61">
            <v>1</v>
          </cell>
          <cell r="L61">
            <v>7470</v>
          </cell>
          <cell r="M61">
            <v>74700</v>
          </cell>
          <cell r="Q61">
            <v>0</v>
          </cell>
        </row>
        <row r="62">
          <cell r="A62" t="str">
            <v>Can-avid</v>
          </cell>
          <cell r="C62">
            <v>101</v>
          </cell>
          <cell r="D62">
            <v>114</v>
          </cell>
          <cell r="E62" t="str">
            <v>vegetative</v>
          </cell>
          <cell r="G62">
            <v>114</v>
          </cell>
          <cell r="H62">
            <v>114</v>
          </cell>
          <cell r="I62">
            <v>2.65</v>
          </cell>
          <cell r="J62">
            <v>1.3199999999999998</v>
          </cell>
          <cell r="K62">
            <v>0.50188679245283019</v>
          </cell>
          <cell r="L62">
            <v>33464</v>
          </cell>
          <cell r="M62">
            <v>1914645.916981132</v>
          </cell>
          <cell r="Q62">
            <v>0</v>
          </cell>
        </row>
        <row r="63">
          <cell r="A63" t="str">
            <v>Guiuan</v>
          </cell>
          <cell r="C63">
            <v>10</v>
          </cell>
          <cell r="D63">
            <v>14.5</v>
          </cell>
          <cell r="E63" t="str">
            <v>Seedling Stage</v>
          </cell>
          <cell r="F63">
            <v>14.5</v>
          </cell>
          <cell r="H63">
            <v>14.5</v>
          </cell>
          <cell r="I63">
            <v>2.65</v>
          </cell>
          <cell r="K63">
            <v>1</v>
          </cell>
          <cell r="L63">
            <v>7470</v>
          </cell>
          <cell r="M63">
            <v>108315</v>
          </cell>
          <cell r="Q63">
            <v>0</v>
          </cell>
        </row>
        <row r="64">
          <cell r="A64" t="str">
            <v>Jipapad</v>
          </cell>
          <cell r="C64">
            <v>278</v>
          </cell>
          <cell r="D64">
            <v>278</v>
          </cell>
          <cell r="E64" t="str">
            <v>seedling stage</v>
          </cell>
          <cell r="F64">
            <v>278</v>
          </cell>
          <cell r="H64">
            <v>278</v>
          </cell>
          <cell r="I64">
            <v>2.65</v>
          </cell>
          <cell r="K64">
            <v>1</v>
          </cell>
          <cell r="L64">
            <v>7470</v>
          </cell>
          <cell r="M64">
            <v>2076660</v>
          </cell>
          <cell r="Q64">
            <v>0</v>
          </cell>
        </row>
        <row r="65">
          <cell r="A65" t="str">
            <v>Oras</v>
          </cell>
          <cell r="C65">
            <v>23</v>
          </cell>
          <cell r="D65">
            <v>1</v>
          </cell>
          <cell r="E65" t="str">
            <v>Seedling stage</v>
          </cell>
          <cell r="F65">
            <v>0.92</v>
          </cell>
          <cell r="H65">
            <v>0.92</v>
          </cell>
          <cell r="I65">
            <v>2.65</v>
          </cell>
          <cell r="K65">
            <v>1</v>
          </cell>
          <cell r="L65">
            <v>7470</v>
          </cell>
          <cell r="M65">
            <v>6872.4000000000005</v>
          </cell>
          <cell r="Q65">
            <v>0</v>
          </cell>
        </row>
        <row r="66">
          <cell r="A66" t="str">
            <v>Sulat</v>
          </cell>
          <cell r="B66" t="str">
            <v>Rice</v>
          </cell>
          <cell r="C66">
            <v>150</v>
          </cell>
          <cell r="D66">
            <v>300</v>
          </cell>
          <cell r="E66" t="str">
            <v>Seedling/Sowing</v>
          </cell>
          <cell r="F66">
            <v>127</v>
          </cell>
          <cell r="H66">
            <v>127</v>
          </cell>
          <cell r="I66">
            <v>2.65</v>
          </cell>
          <cell r="K66">
            <v>1</v>
          </cell>
          <cell r="L66">
            <v>7470</v>
          </cell>
          <cell r="M66">
            <v>948690</v>
          </cell>
          <cell r="Q66">
            <v>0</v>
          </cell>
        </row>
        <row r="67">
          <cell r="A67" t="str">
            <v>Taft</v>
          </cell>
          <cell r="B67" t="str">
            <v>Rice</v>
          </cell>
          <cell r="C67">
            <v>210</v>
          </cell>
          <cell r="D67">
            <v>398</v>
          </cell>
          <cell r="E67" t="str">
            <v>Seedling/Sowing</v>
          </cell>
          <cell r="F67">
            <v>247.5</v>
          </cell>
          <cell r="H67">
            <v>247.5</v>
          </cell>
          <cell r="I67">
            <v>2.65</v>
          </cell>
          <cell r="K67">
            <v>1</v>
          </cell>
          <cell r="L67">
            <v>7470</v>
          </cell>
          <cell r="M67">
            <v>1848825</v>
          </cell>
          <cell r="Q67">
            <v>0</v>
          </cell>
        </row>
        <row r="69">
          <cell r="A69" t="str">
            <v>Northern Samar</v>
          </cell>
          <cell r="C69">
            <v>509</v>
          </cell>
          <cell r="D69">
            <v>509</v>
          </cell>
          <cell r="F69">
            <v>509</v>
          </cell>
          <cell r="G69">
            <v>0</v>
          </cell>
          <cell r="H69">
            <v>509</v>
          </cell>
          <cell r="M69">
            <v>3802230</v>
          </cell>
          <cell r="N69">
            <v>0</v>
          </cell>
          <cell r="P69">
            <v>0</v>
          </cell>
        </row>
        <row r="70">
          <cell r="A70" t="str">
            <v>Las Navas</v>
          </cell>
          <cell r="B70" t="str">
            <v>Rice</v>
          </cell>
          <cell r="C70">
            <v>447</v>
          </cell>
          <cell r="D70">
            <v>447</v>
          </cell>
          <cell r="E70" t="str">
            <v>Seedling/Sowing</v>
          </cell>
          <cell r="F70">
            <v>447</v>
          </cell>
          <cell r="H70">
            <v>447</v>
          </cell>
          <cell r="I70">
            <v>2.73</v>
          </cell>
          <cell r="K70">
            <v>1</v>
          </cell>
          <cell r="L70">
            <v>7470</v>
          </cell>
          <cell r="M70">
            <v>3339090</v>
          </cell>
          <cell r="Q70">
            <v>0</v>
          </cell>
        </row>
        <row r="71">
          <cell r="B71" t="str">
            <v>Rice</v>
          </cell>
          <cell r="C71">
            <v>62</v>
          </cell>
          <cell r="D71">
            <v>62</v>
          </cell>
          <cell r="E71" t="str">
            <v>Seedling/Sowing</v>
          </cell>
          <cell r="F71">
            <v>62</v>
          </cell>
          <cell r="H71">
            <v>62</v>
          </cell>
          <cell r="I71">
            <v>2.73</v>
          </cell>
          <cell r="K71">
            <v>1</v>
          </cell>
          <cell r="L71">
            <v>7470</v>
          </cell>
          <cell r="M71">
            <v>463140</v>
          </cell>
          <cell r="Q71">
            <v>0</v>
          </cell>
        </row>
        <row r="73">
          <cell r="A73" t="str">
            <v>Allen</v>
          </cell>
          <cell r="B73" t="str">
            <v>Rice</v>
          </cell>
          <cell r="C73">
            <v>11</v>
          </cell>
          <cell r="D73">
            <v>9</v>
          </cell>
          <cell r="E73" t="str">
            <v>Seedling/Sowing</v>
          </cell>
          <cell r="F73">
            <v>9</v>
          </cell>
          <cell r="H73">
            <v>9</v>
          </cell>
          <cell r="I73">
            <v>2.73</v>
          </cell>
          <cell r="K73">
            <v>1</v>
          </cell>
          <cell r="L73">
            <v>7470</v>
          </cell>
          <cell r="M73">
            <v>67230</v>
          </cell>
          <cell r="P73">
            <v>0</v>
          </cell>
        </row>
        <row r="74">
          <cell r="A74" t="str">
            <v>Bobon</v>
          </cell>
          <cell r="C74">
            <v>605</v>
          </cell>
          <cell r="D74">
            <v>460</v>
          </cell>
          <cell r="E74">
            <v>0</v>
          </cell>
          <cell r="F74">
            <v>430</v>
          </cell>
          <cell r="G74">
            <v>0</v>
          </cell>
          <cell r="H74">
            <v>430</v>
          </cell>
          <cell r="I74">
            <v>5.46</v>
          </cell>
          <cell r="J74">
            <v>0</v>
          </cell>
          <cell r="K74">
            <v>2</v>
          </cell>
          <cell r="L74">
            <v>7470</v>
          </cell>
          <cell r="M74">
            <v>3406800</v>
          </cell>
          <cell r="N74">
            <v>13.65</v>
          </cell>
          <cell r="O74">
            <v>17</v>
          </cell>
          <cell r="P74">
            <v>232050</v>
          </cell>
        </row>
        <row r="75">
          <cell r="A75" t="str">
            <v>Capul</v>
          </cell>
          <cell r="B75" t="str">
            <v>Rice</v>
          </cell>
          <cell r="C75">
            <v>80</v>
          </cell>
          <cell r="D75">
            <v>95</v>
          </cell>
          <cell r="E75" t="str">
            <v>Seedling/Sowing</v>
          </cell>
          <cell r="F75">
            <v>95.5</v>
          </cell>
          <cell r="H75">
            <v>95.5</v>
          </cell>
          <cell r="I75">
            <v>2.73</v>
          </cell>
          <cell r="K75">
            <v>1</v>
          </cell>
          <cell r="L75">
            <v>7470</v>
          </cell>
          <cell r="M75">
            <v>713385</v>
          </cell>
          <cell r="P75">
            <v>0</v>
          </cell>
        </row>
        <row r="76">
          <cell r="A76" t="str">
            <v>Catarman</v>
          </cell>
          <cell r="B76" t="str">
            <v>Rice</v>
          </cell>
          <cell r="C76">
            <v>599</v>
          </cell>
          <cell r="D76">
            <v>699</v>
          </cell>
          <cell r="E76" t="str">
            <v>Seedling/Sowing</v>
          </cell>
          <cell r="F76">
            <v>585</v>
          </cell>
          <cell r="H76">
            <v>585</v>
          </cell>
          <cell r="I76">
            <v>2.73</v>
          </cell>
          <cell r="K76">
            <v>1</v>
          </cell>
          <cell r="L76">
            <v>7470</v>
          </cell>
          <cell r="M76">
            <v>4369950</v>
          </cell>
        </row>
        <row r="77">
          <cell r="A77" t="str">
            <v>Catubig</v>
          </cell>
          <cell r="B77" t="str">
            <v>Rice</v>
          </cell>
          <cell r="C77">
            <v>18</v>
          </cell>
          <cell r="D77">
            <v>171</v>
          </cell>
          <cell r="E77" t="str">
            <v>Seedling/Sowing</v>
          </cell>
          <cell r="F77">
            <v>171.25</v>
          </cell>
          <cell r="H77">
            <v>171.25</v>
          </cell>
          <cell r="I77">
            <v>2.73</v>
          </cell>
          <cell r="K77">
            <v>1</v>
          </cell>
          <cell r="L77">
            <v>7470</v>
          </cell>
          <cell r="M77">
            <v>1279237.5</v>
          </cell>
          <cell r="P77">
            <v>0</v>
          </cell>
        </row>
        <row r="78">
          <cell r="A78" t="str">
            <v>Gamay</v>
          </cell>
          <cell r="B78" t="str">
            <v>Rice</v>
          </cell>
          <cell r="C78">
            <v>107</v>
          </cell>
          <cell r="D78">
            <v>94</v>
          </cell>
          <cell r="E78" t="str">
            <v>Seedling/Sowing</v>
          </cell>
          <cell r="F78">
            <v>94</v>
          </cell>
          <cell r="H78">
            <v>94</v>
          </cell>
          <cell r="I78">
            <v>2.73</v>
          </cell>
          <cell r="K78">
            <v>1</v>
          </cell>
          <cell r="L78">
            <v>7470</v>
          </cell>
          <cell r="M78">
            <v>702180</v>
          </cell>
          <cell r="P78">
            <v>0</v>
          </cell>
        </row>
        <row r="79">
          <cell r="A79" t="str">
            <v>Lapinig</v>
          </cell>
          <cell r="B79" t="str">
            <v>Rice</v>
          </cell>
          <cell r="C79">
            <v>13</v>
          </cell>
          <cell r="D79">
            <v>9.5</v>
          </cell>
          <cell r="E79" t="str">
            <v>Seedling/Sowing</v>
          </cell>
          <cell r="F79">
            <v>9.5</v>
          </cell>
          <cell r="H79">
            <v>9.5</v>
          </cell>
          <cell r="I79">
            <v>2.73</v>
          </cell>
          <cell r="K79">
            <v>1</v>
          </cell>
          <cell r="L79">
            <v>7470</v>
          </cell>
          <cell r="M79">
            <v>70965</v>
          </cell>
          <cell r="P79">
            <v>0</v>
          </cell>
        </row>
        <row r="80">
          <cell r="A80" t="str">
            <v>Las Navas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</row>
        <row r="81">
          <cell r="A81" t="str">
            <v>Lavezares</v>
          </cell>
          <cell r="B81" t="str">
            <v>Rice</v>
          </cell>
          <cell r="C81">
            <v>2</v>
          </cell>
          <cell r="D81">
            <v>2</v>
          </cell>
          <cell r="E81" t="str">
            <v>Seedling/Sowing</v>
          </cell>
          <cell r="F81">
            <v>2</v>
          </cell>
          <cell r="H81">
            <v>2</v>
          </cell>
          <cell r="I81">
            <v>2.73</v>
          </cell>
          <cell r="K81">
            <v>1</v>
          </cell>
          <cell r="L81">
            <v>7470</v>
          </cell>
          <cell r="M81">
            <v>14940</v>
          </cell>
          <cell r="P81">
            <v>0</v>
          </cell>
        </row>
        <row r="82">
          <cell r="A82" t="str">
            <v>Mapanas</v>
          </cell>
          <cell r="C82">
            <v>20</v>
          </cell>
          <cell r="D82">
            <v>18</v>
          </cell>
          <cell r="E82">
            <v>0</v>
          </cell>
          <cell r="F82">
            <v>18</v>
          </cell>
          <cell r="G82">
            <v>0</v>
          </cell>
          <cell r="H82">
            <v>18</v>
          </cell>
          <cell r="I82">
            <v>5.46</v>
          </cell>
          <cell r="J82">
            <v>0</v>
          </cell>
          <cell r="K82">
            <v>2</v>
          </cell>
          <cell r="L82">
            <v>7470</v>
          </cell>
          <cell r="M82">
            <v>251279.99999999997</v>
          </cell>
          <cell r="N82">
            <v>8.19</v>
          </cell>
          <cell r="O82">
            <v>17</v>
          </cell>
          <cell r="P82">
            <v>139229.99999999997</v>
          </cell>
        </row>
        <row r="83">
          <cell r="A83" t="str">
            <v>Mondragon</v>
          </cell>
          <cell r="B83" t="str">
            <v>Rice</v>
          </cell>
          <cell r="C83">
            <v>515</v>
          </cell>
          <cell r="D83">
            <v>814</v>
          </cell>
          <cell r="E83" t="str">
            <v>Seedling/Sowing</v>
          </cell>
          <cell r="F83">
            <v>814</v>
          </cell>
          <cell r="H83">
            <v>814</v>
          </cell>
          <cell r="I83">
            <v>2.73</v>
          </cell>
          <cell r="K83">
            <v>1</v>
          </cell>
          <cell r="L83">
            <v>7470</v>
          </cell>
          <cell r="M83">
            <v>6080580</v>
          </cell>
        </row>
        <row r="84">
          <cell r="A84" t="str">
            <v>Pambujan</v>
          </cell>
          <cell r="B84" t="str">
            <v>Rice</v>
          </cell>
          <cell r="C84">
            <v>432</v>
          </cell>
          <cell r="D84">
            <v>432</v>
          </cell>
          <cell r="E84" t="str">
            <v>Seedling/Sowing</v>
          </cell>
          <cell r="F84">
            <v>432</v>
          </cell>
          <cell r="H84">
            <v>432</v>
          </cell>
          <cell r="I84">
            <v>2.73</v>
          </cell>
          <cell r="K84">
            <v>1</v>
          </cell>
          <cell r="L84">
            <v>7470</v>
          </cell>
          <cell r="M84">
            <v>3227040</v>
          </cell>
          <cell r="P84">
            <v>0</v>
          </cell>
        </row>
        <row r="85">
          <cell r="A85" t="str">
            <v>Rosario</v>
          </cell>
          <cell r="B85" t="str">
            <v>Rice</v>
          </cell>
          <cell r="C85">
            <v>120</v>
          </cell>
          <cell r="D85">
            <v>4.8</v>
          </cell>
          <cell r="E85" t="str">
            <v>Seedling/Sowing</v>
          </cell>
          <cell r="F85">
            <v>4.8</v>
          </cell>
          <cell r="H85">
            <v>4.8</v>
          </cell>
          <cell r="I85">
            <v>2.73</v>
          </cell>
          <cell r="K85">
            <v>1</v>
          </cell>
          <cell r="L85">
            <v>7470</v>
          </cell>
          <cell r="M85">
            <v>35856</v>
          </cell>
          <cell r="P85">
            <v>0</v>
          </cell>
        </row>
        <row r="86">
          <cell r="A86" t="str">
            <v>San Jose</v>
          </cell>
          <cell r="B86" t="str">
            <v>Rice</v>
          </cell>
          <cell r="C86">
            <v>150</v>
          </cell>
          <cell r="D86">
            <v>144</v>
          </cell>
          <cell r="E86" t="str">
            <v>Seedling/Sowing</v>
          </cell>
          <cell r="F86">
            <v>50</v>
          </cell>
          <cell r="G86">
            <v>97</v>
          </cell>
          <cell r="H86">
            <v>147</v>
          </cell>
          <cell r="I86">
            <v>2.73</v>
          </cell>
          <cell r="J86">
            <v>0.27</v>
          </cell>
          <cell r="K86">
            <v>0.90109890109890112</v>
          </cell>
          <cell r="L86">
            <v>7470</v>
          </cell>
          <cell r="M86">
            <v>1026427.2527472528</v>
          </cell>
          <cell r="P86">
            <v>0</v>
          </cell>
        </row>
        <row r="87">
          <cell r="A87" t="str">
            <v>San Roque</v>
          </cell>
          <cell r="B87" t="str">
            <v>Rice</v>
          </cell>
          <cell r="C87">
            <v>20</v>
          </cell>
          <cell r="D87">
            <v>20</v>
          </cell>
          <cell r="E87" t="str">
            <v>Seedling/Sowing</v>
          </cell>
          <cell r="F87">
            <v>20</v>
          </cell>
          <cell r="H87">
            <v>20</v>
          </cell>
          <cell r="I87">
            <v>2.73</v>
          </cell>
          <cell r="K87">
            <v>1</v>
          </cell>
          <cell r="L87">
            <v>7470</v>
          </cell>
          <cell r="M87">
            <v>149400</v>
          </cell>
          <cell r="P87">
            <v>0</v>
          </cell>
        </row>
        <row r="88">
          <cell r="A88" t="str">
            <v>Victoria</v>
          </cell>
          <cell r="B88" t="str">
            <v>Rice</v>
          </cell>
          <cell r="C88">
            <v>4</v>
          </cell>
          <cell r="D88">
            <v>3.25</v>
          </cell>
          <cell r="E88" t="str">
            <v>Ripening/Maturity</v>
          </cell>
          <cell r="F88">
            <v>3.25</v>
          </cell>
          <cell r="H88">
            <v>3.25</v>
          </cell>
          <cell r="I88">
            <v>2.73</v>
          </cell>
          <cell r="K88">
            <v>1</v>
          </cell>
          <cell r="M88">
            <v>150832.5</v>
          </cell>
          <cell r="N88">
            <v>8.8725000000000005</v>
          </cell>
          <cell r="O88">
            <v>17</v>
          </cell>
          <cell r="P88">
            <v>150832.5</v>
          </cell>
        </row>
      </sheetData>
      <sheetData sheetId="6">
        <row r="19">
          <cell r="A19" t="str">
            <v>Alang-alang</v>
          </cell>
          <cell r="B19">
            <v>248</v>
          </cell>
          <cell r="C19">
            <v>496</v>
          </cell>
          <cell r="D19" t="str">
            <v>seedling</v>
          </cell>
          <cell r="F19">
            <v>24.8</v>
          </cell>
          <cell r="G19">
            <v>24.8</v>
          </cell>
          <cell r="H19">
            <v>3.923411893241767</v>
          </cell>
          <cell r="I19">
            <v>2.95</v>
          </cell>
          <cell r="J19">
            <v>0.24810341603911318</v>
          </cell>
          <cell r="K19">
            <v>7470</v>
          </cell>
          <cell r="L19">
            <v>45962.646441741948</v>
          </cell>
        </row>
        <row r="20">
          <cell r="A20" t="str">
            <v>Palo</v>
          </cell>
          <cell r="B20">
            <v>1619</v>
          </cell>
          <cell r="C20">
            <v>2615</v>
          </cell>
          <cell r="D20" t="str">
            <v>seedling</v>
          </cell>
          <cell r="F20">
            <v>523</v>
          </cell>
          <cell r="G20">
            <v>523</v>
          </cell>
          <cell r="H20">
            <v>3.923411893241767</v>
          </cell>
          <cell r="I20">
            <v>2.95</v>
          </cell>
          <cell r="J20">
            <v>0.24810341603911318</v>
          </cell>
          <cell r="K20">
            <v>7470</v>
          </cell>
          <cell r="L20">
            <v>969292.90681576775</v>
          </cell>
        </row>
        <row r="21">
          <cell r="A21" t="str">
            <v>Babatgon</v>
          </cell>
          <cell r="B21">
            <v>300</v>
          </cell>
          <cell r="C21">
            <v>379</v>
          </cell>
          <cell r="D21">
            <v>0</v>
          </cell>
          <cell r="E21">
            <v>112</v>
          </cell>
          <cell r="F21">
            <v>267</v>
          </cell>
          <cell r="G21">
            <v>379</v>
          </cell>
          <cell r="H21">
            <v>7.846823786483534</v>
          </cell>
          <cell r="I21">
            <v>3.52</v>
          </cell>
          <cell r="J21">
            <v>1.1028217032059928</v>
          </cell>
          <cell r="K21">
            <v>40934</v>
          </cell>
          <cell r="L21">
            <v>1727136.1804473833</v>
          </cell>
        </row>
        <row r="24">
          <cell r="A24" t="str">
            <v>Almeria</v>
          </cell>
          <cell r="B24">
            <v>105</v>
          </cell>
          <cell r="C24">
            <v>126</v>
          </cell>
          <cell r="D24">
            <v>0</v>
          </cell>
          <cell r="E24">
            <v>0</v>
          </cell>
          <cell r="F24">
            <v>126</v>
          </cell>
          <cell r="G24">
            <v>126</v>
          </cell>
          <cell r="H24">
            <v>8.9564395218477753</v>
          </cell>
          <cell r="I24">
            <v>7.1400000000000006</v>
          </cell>
          <cell r="J24">
            <v>0.4056164321585306</v>
          </cell>
          <cell r="K24">
            <v>40934</v>
          </cell>
          <cell r="L24">
            <v>563210.73653651855</v>
          </cell>
          <cell r="M24">
            <v>98.155689876409824</v>
          </cell>
          <cell r="N24">
            <v>34</v>
          </cell>
          <cell r="O24">
            <v>1668646.7278989672</v>
          </cell>
        </row>
        <row r="25">
          <cell r="A25" t="str">
            <v>Biliran</v>
          </cell>
          <cell r="B25">
            <v>170</v>
          </cell>
          <cell r="C25">
            <v>210</v>
          </cell>
          <cell r="D25" t="str">
            <v>Seedling</v>
          </cell>
          <cell r="E25">
            <v>16</v>
          </cell>
          <cell r="F25">
            <v>194</v>
          </cell>
          <cell r="G25">
            <v>210</v>
          </cell>
          <cell r="H25">
            <v>4.4782197609238876</v>
          </cell>
          <cell r="I25">
            <v>3.15</v>
          </cell>
          <cell r="J25">
            <v>0.29659548477582237</v>
          </cell>
          <cell r="K25">
            <v>7470</v>
          </cell>
          <cell r="L25">
            <v>465269.33696783253</v>
          </cell>
          <cell r="M25">
            <v>278.92614979401645</v>
          </cell>
          <cell r="N25">
            <v>17</v>
          </cell>
          <cell r="O25">
            <v>4741744.5464982791</v>
          </cell>
        </row>
        <row r="26">
          <cell r="A26" t="str">
            <v>Kawayan</v>
          </cell>
          <cell r="B26">
            <v>45</v>
          </cell>
          <cell r="C26">
            <v>261</v>
          </cell>
          <cell r="D26" t="str">
            <v>Seedling</v>
          </cell>
          <cell r="E26">
            <v>52</v>
          </cell>
          <cell r="F26">
            <v>209</v>
          </cell>
          <cell r="G26">
            <v>261</v>
          </cell>
          <cell r="H26">
            <v>4.4782197609238876</v>
          </cell>
          <cell r="I26">
            <v>2.9</v>
          </cell>
          <cell r="J26">
            <v>0.35242123995234437</v>
          </cell>
          <cell r="K26">
            <v>7470</v>
          </cell>
          <cell r="L26">
            <v>687105.1188978873</v>
          </cell>
          <cell r="M26">
            <v>411.91535760113464</v>
          </cell>
          <cell r="N26">
            <v>17</v>
          </cell>
          <cell r="O26">
            <v>7002561.0792192891</v>
          </cell>
        </row>
        <row r="27">
          <cell r="A27" t="str">
            <v>Caibiran</v>
          </cell>
          <cell r="B27">
            <v>3020</v>
          </cell>
          <cell r="C27">
            <v>3204</v>
          </cell>
          <cell r="D27" t="str">
            <v>Seedling</v>
          </cell>
          <cell r="E27">
            <v>5</v>
          </cell>
          <cell r="F27">
            <v>3199</v>
          </cell>
          <cell r="G27">
            <v>3204</v>
          </cell>
          <cell r="H27">
            <v>4.4782197609238876</v>
          </cell>
          <cell r="I27">
            <v>2.9</v>
          </cell>
          <cell r="J27">
            <v>0.35242123995234437</v>
          </cell>
          <cell r="K27">
            <v>7470</v>
          </cell>
          <cell r="L27">
            <v>8434807.6664706152</v>
          </cell>
          <cell r="M27">
            <v>5056.6161140001359</v>
          </cell>
          <cell r="N27">
            <v>17</v>
          </cell>
          <cell r="O27">
            <v>85962473.938002318</v>
          </cell>
        </row>
        <row r="28">
          <cell r="A28" t="str">
            <v>Culaba</v>
          </cell>
          <cell r="B28">
            <v>50</v>
          </cell>
          <cell r="C28">
            <v>72</v>
          </cell>
          <cell r="D28" t="str">
            <v>Seedling</v>
          </cell>
          <cell r="E28">
            <v>30</v>
          </cell>
          <cell r="F28">
            <v>42</v>
          </cell>
          <cell r="G28">
            <v>72</v>
          </cell>
          <cell r="H28">
            <v>4.4782197609238876</v>
          </cell>
          <cell r="I28">
            <v>2.9</v>
          </cell>
          <cell r="J28">
            <v>0.35242123995234437</v>
          </cell>
          <cell r="K28">
            <v>7470</v>
          </cell>
          <cell r="L28">
            <v>189546.23969596889</v>
          </cell>
          <cell r="M28">
            <v>113.6318227865199</v>
          </cell>
          <cell r="N28">
            <v>17</v>
          </cell>
          <cell r="O28">
            <v>1931740.9873708384</v>
          </cell>
        </row>
        <row r="29">
          <cell r="A29" t="str">
            <v>Naval</v>
          </cell>
          <cell r="B29">
            <v>1080</v>
          </cell>
          <cell r="C29">
            <v>1907</v>
          </cell>
          <cell r="D29" t="str">
            <v>Seedling</v>
          </cell>
          <cell r="E29">
            <v>190.7</v>
          </cell>
          <cell r="F29">
            <v>1716.3</v>
          </cell>
          <cell r="G29">
            <v>1907</v>
          </cell>
          <cell r="H29">
            <v>4.4782197609238876</v>
          </cell>
          <cell r="I29">
            <v>2.9</v>
          </cell>
          <cell r="J29">
            <v>0.35242123995234437</v>
          </cell>
          <cell r="K29">
            <v>7470</v>
          </cell>
          <cell r="L29">
            <v>5020342.765280732</v>
          </cell>
          <cell r="M29">
            <v>3009.6650840818538</v>
          </cell>
          <cell r="N29">
            <v>17</v>
          </cell>
          <cell r="O29">
            <v>51164306.429391511</v>
          </cell>
        </row>
        <row r="32">
          <cell r="A32" t="str">
            <v>Basey</v>
          </cell>
          <cell r="B32">
            <v>708</v>
          </cell>
          <cell r="C32">
            <v>1496</v>
          </cell>
          <cell r="D32">
            <v>0</v>
          </cell>
          <cell r="E32">
            <v>0</v>
          </cell>
          <cell r="F32">
            <v>1496</v>
          </cell>
          <cell r="G32">
            <v>1496</v>
          </cell>
          <cell r="H32">
            <v>5.3219306723072153</v>
          </cell>
          <cell r="I32">
            <v>4</v>
          </cell>
          <cell r="J32">
            <v>0.49678613033646263</v>
          </cell>
          <cell r="K32">
            <v>51238</v>
          </cell>
          <cell r="L32">
            <v>11404298.416281777</v>
          </cell>
          <cell r="M32">
            <v>988.80414288579709</v>
          </cell>
          <cell r="N32">
            <v>34</v>
          </cell>
          <cell r="O32">
            <v>16809670.429058548</v>
          </cell>
        </row>
        <row r="33">
          <cell r="A33" t="str">
            <v>Calbayog</v>
          </cell>
          <cell r="B33">
            <v>1032</v>
          </cell>
          <cell r="C33">
            <v>1164</v>
          </cell>
          <cell r="D33">
            <v>0</v>
          </cell>
          <cell r="E33">
            <v>39.590000000000003</v>
          </cell>
          <cell r="F33">
            <v>1098</v>
          </cell>
          <cell r="G33">
            <v>1137.5899999999999</v>
          </cell>
          <cell r="H33">
            <v>2.6609653361536076</v>
          </cell>
          <cell r="I33">
            <v>1.85</v>
          </cell>
          <cell r="J33">
            <v>1.3047635852806139</v>
          </cell>
          <cell r="K33">
            <v>51238</v>
          </cell>
          <cell r="L33">
            <v>3817550.1721071741</v>
          </cell>
          <cell r="M33">
            <v>898.54959245819703</v>
          </cell>
          <cell r="N33">
            <v>34</v>
          </cell>
          <cell r="O33">
            <v>15275343.07178935</v>
          </cell>
        </row>
        <row r="34">
          <cell r="A34" t="str">
            <v>Gandara</v>
          </cell>
          <cell r="B34">
            <v>206</v>
          </cell>
          <cell r="C34">
            <v>361</v>
          </cell>
          <cell r="D34">
            <v>0</v>
          </cell>
          <cell r="E34">
            <v>23</v>
          </cell>
          <cell r="F34">
            <v>338</v>
          </cell>
          <cell r="G34">
            <v>361</v>
          </cell>
          <cell r="H34">
            <v>5.3219306723072153</v>
          </cell>
          <cell r="I34">
            <v>4</v>
          </cell>
          <cell r="J34">
            <v>0.49678613033646263</v>
          </cell>
          <cell r="K34">
            <v>40934</v>
          </cell>
          <cell r="L34">
            <v>1812675.2195162061</v>
          </cell>
          <cell r="M34">
            <v>238.60848635145237</v>
          </cell>
          <cell r="N34">
            <v>34</v>
          </cell>
          <cell r="O34">
            <v>4056344.2679746901</v>
          </cell>
        </row>
        <row r="35">
          <cell r="A35" t="str">
            <v>Jiabong</v>
          </cell>
          <cell r="B35">
            <v>650</v>
          </cell>
          <cell r="C35">
            <v>647</v>
          </cell>
          <cell r="D35">
            <v>0</v>
          </cell>
          <cell r="E35">
            <v>7.5</v>
          </cell>
          <cell r="F35">
            <v>16.5</v>
          </cell>
          <cell r="G35">
            <v>647</v>
          </cell>
          <cell r="H35">
            <v>5.3219306723072153</v>
          </cell>
          <cell r="I35">
            <v>3.7800000000000002</v>
          </cell>
          <cell r="J35">
            <v>0.5783930651682313</v>
          </cell>
          <cell r="K35">
            <v>51238</v>
          </cell>
          <cell r="L35">
            <v>1502616.6906105666</v>
          </cell>
          <cell r="M35">
            <v>432.85624988603405</v>
          </cell>
          <cell r="N35">
            <v>34</v>
          </cell>
          <cell r="O35">
            <v>7358556.2480625799</v>
          </cell>
        </row>
        <row r="37">
          <cell r="A37" t="str">
            <v>San Jorge</v>
          </cell>
          <cell r="B37">
            <v>310</v>
          </cell>
          <cell r="C37">
            <v>317</v>
          </cell>
          <cell r="D37">
            <v>0</v>
          </cell>
          <cell r="E37">
            <v>165.55</v>
          </cell>
          <cell r="F37">
            <v>122.35000000000001</v>
          </cell>
          <cell r="G37">
            <v>287.89999999999998</v>
          </cell>
          <cell r="H37">
            <v>5.3219306723072153</v>
          </cell>
          <cell r="I37">
            <v>2.35</v>
          </cell>
          <cell r="J37">
            <v>1.1168618515726718</v>
          </cell>
          <cell r="K37">
            <v>40934</v>
          </cell>
          <cell r="L37">
            <v>1890550.0947576233</v>
          </cell>
          <cell r="M37">
            <v>495.56192027862363</v>
          </cell>
          <cell r="N37">
            <v>34</v>
          </cell>
          <cell r="O37">
            <v>8424552.6447366029</v>
          </cell>
        </row>
        <row r="38">
          <cell r="A38" t="str">
            <v>Villareal</v>
          </cell>
          <cell r="B38">
            <v>1656</v>
          </cell>
          <cell r="C38">
            <v>1822</v>
          </cell>
          <cell r="D38">
            <v>0</v>
          </cell>
          <cell r="E38">
            <v>326.39999999999998</v>
          </cell>
          <cell r="F38">
            <v>1495.6</v>
          </cell>
          <cell r="G38">
            <v>1822</v>
          </cell>
          <cell r="H38">
            <v>5.3219306723072153</v>
          </cell>
          <cell r="I38">
            <v>3.56</v>
          </cell>
          <cell r="J38">
            <v>0.66213965599945179</v>
          </cell>
          <cell r="K38">
            <v>40934</v>
          </cell>
          <cell r="L38">
            <v>6141080.4535325151</v>
          </cell>
          <cell r="M38">
            <v>1605.1188424718732</v>
          </cell>
          <cell r="N38">
            <v>34</v>
          </cell>
          <cell r="O38">
            <v>27287020.322021846</v>
          </cell>
        </row>
        <row r="39">
          <cell r="A39" t="str">
            <v>Pagsanghan</v>
          </cell>
          <cell r="B39">
            <v>300</v>
          </cell>
          <cell r="C39">
            <v>270</v>
          </cell>
          <cell r="D39" t="str">
            <v>Seedling</v>
          </cell>
          <cell r="F39">
            <v>270</v>
          </cell>
          <cell r="G39">
            <v>270</v>
          </cell>
          <cell r="H39">
            <v>2.6609653361536076</v>
          </cell>
          <cell r="I39">
            <v>0.15</v>
          </cell>
          <cell r="J39">
            <v>0.94362947988761736</v>
          </cell>
          <cell r="K39">
            <v>7470</v>
          </cell>
          <cell r="L39">
            <v>1903206.2979853353</v>
          </cell>
          <cell r="M39">
            <v>677.96064076147411</v>
          </cell>
          <cell r="N39">
            <v>17</v>
          </cell>
          <cell r="O39">
            <v>11525330.892945061</v>
          </cell>
        </row>
        <row r="40">
          <cell r="A40" t="str">
            <v>Tarangnan</v>
          </cell>
          <cell r="B40">
            <v>150</v>
          </cell>
          <cell r="C40">
            <v>138</v>
          </cell>
          <cell r="D40" t="str">
            <v>Seedling</v>
          </cell>
          <cell r="E40">
            <v>138</v>
          </cell>
          <cell r="G40">
            <v>138</v>
          </cell>
          <cell r="H40">
            <v>2.6609653361536076</v>
          </cell>
          <cell r="J40">
            <v>1</v>
          </cell>
          <cell r="K40">
            <v>7470</v>
          </cell>
          <cell r="L40">
            <v>1030860</v>
          </cell>
          <cell r="M40">
            <v>367.21321638919784</v>
          </cell>
          <cell r="N40">
            <v>17</v>
          </cell>
          <cell r="O40">
            <v>6242624.6786163636</v>
          </cell>
        </row>
        <row r="41">
          <cell r="A41" t="str">
            <v>Sta. Margarita</v>
          </cell>
          <cell r="C41">
            <v>82</v>
          </cell>
          <cell r="D41" t="str">
            <v>Reproductive</v>
          </cell>
          <cell r="E41">
            <v>7</v>
          </cell>
          <cell r="F41">
            <v>75</v>
          </cell>
          <cell r="G41">
            <v>82</v>
          </cell>
          <cell r="H41">
            <v>2.6609653361536076</v>
          </cell>
          <cell r="I41">
            <v>2.2000000000000002</v>
          </cell>
          <cell r="J41">
            <v>0.1732323716850544</v>
          </cell>
          <cell r="K41">
            <v>43768</v>
          </cell>
          <cell r="L41">
            <v>621726.82440073974</v>
          </cell>
          <cell r="M41">
            <v>37.799157564595809</v>
          </cell>
          <cell r="N41">
            <v>17</v>
          </cell>
          <cell r="O41">
            <v>642585.67859812872</v>
          </cell>
        </row>
        <row r="42">
          <cell r="A42" t="str">
            <v>San Sebastian</v>
          </cell>
          <cell r="B42">
            <v>404</v>
          </cell>
          <cell r="C42">
            <v>740</v>
          </cell>
          <cell r="D42" t="str">
            <v>Seedling</v>
          </cell>
          <cell r="E42">
            <v>81.760000000000005</v>
          </cell>
          <cell r="F42">
            <v>661.49</v>
          </cell>
          <cell r="G42">
            <v>743.25</v>
          </cell>
          <cell r="H42">
            <v>2.6609653361536076</v>
          </cell>
          <cell r="I42">
            <v>1.85</v>
          </cell>
          <cell r="J42">
            <v>0.30476358528061392</v>
          </cell>
          <cell r="K42">
            <v>7470</v>
          </cell>
          <cell r="L42">
            <v>1692071.0446558278</v>
          </cell>
          <cell r="M42">
            <v>602.74998609616875</v>
          </cell>
          <cell r="N42">
            <v>17</v>
          </cell>
          <cell r="O42">
            <v>10246749.763634868</v>
          </cell>
        </row>
        <row r="43">
          <cell r="A43" t="str">
            <v>San Jose de Buan</v>
          </cell>
          <cell r="B43">
            <v>70</v>
          </cell>
          <cell r="C43">
            <v>54</v>
          </cell>
          <cell r="D43">
            <v>0</v>
          </cell>
          <cell r="E43">
            <v>21.75</v>
          </cell>
          <cell r="F43">
            <v>14</v>
          </cell>
          <cell r="G43">
            <v>35.75</v>
          </cell>
          <cell r="H43">
            <v>7.9828960084608234</v>
          </cell>
          <cell r="I43">
            <v>1.6</v>
          </cell>
          <cell r="J43">
            <v>2.3987144521345849</v>
          </cell>
          <cell r="K43">
            <v>84702</v>
          </cell>
          <cell r="L43">
            <v>516203.52697868843</v>
          </cell>
          <cell r="M43">
            <v>56.729510767491469</v>
          </cell>
          <cell r="N43">
            <v>51</v>
          </cell>
          <cell r="O43">
            <v>964401.68304735492</v>
          </cell>
        </row>
        <row r="48">
          <cell r="A48" t="str">
            <v>Dolores</v>
          </cell>
          <cell r="B48">
            <v>300</v>
          </cell>
          <cell r="C48">
            <v>381</v>
          </cell>
          <cell r="D48" t="str">
            <v>Seedling</v>
          </cell>
          <cell r="E48">
            <v>50</v>
          </cell>
          <cell r="F48">
            <v>331</v>
          </cell>
          <cell r="G48">
            <v>381</v>
          </cell>
          <cell r="H48">
            <v>2.9581715248210361</v>
          </cell>
          <cell r="I48">
            <v>1.77</v>
          </cell>
          <cell r="J48">
            <v>0.40165741399762755</v>
          </cell>
          <cell r="K48">
            <v>7470</v>
          </cell>
          <cell r="L48">
            <v>1143145.1162562279</v>
          </cell>
        </row>
        <row r="49">
          <cell r="A49" t="str">
            <v>Jipapad</v>
          </cell>
          <cell r="B49">
            <v>35</v>
          </cell>
          <cell r="C49">
            <v>23</v>
          </cell>
          <cell r="D49" t="str">
            <v>Vegetative</v>
          </cell>
          <cell r="E49">
            <v>23</v>
          </cell>
          <cell r="G49">
            <v>23</v>
          </cell>
          <cell r="H49">
            <v>2.9581715248210361</v>
          </cell>
          <cell r="J49">
            <v>1</v>
          </cell>
          <cell r="K49">
            <v>33464</v>
          </cell>
          <cell r="L49">
            <v>769672</v>
          </cell>
        </row>
        <row r="50">
          <cell r="A50" t="str">
            <v>San Policarpo</v>
          </cell>
          <cell r="B50">
            <v>306</v>
          </cell>
          <cell r="C50">
            <v>350</v>
          </cell>
          <cell r="D50" t="str">
            <v>Seedling</v>
          </cell>
          <cell r="F50">
            <v>350</v>
          </cell>
          <cell r="G50">
            <v>350</v>
          </cell>
          <cell r="H50">
            <v>2.9581715248210361</v>
          </cell>
          <cell r="I50">
            <v>1.77</v>
          </cell>
          <cell r="J50">
            <v>0.40165741399762755</v>
          </cell>
          <cell r="K50">
            <v>7470</v>
          </cell>
          <cell r="L50">
            <v>1050133.3088967972</v>
          </cell>
        </row>
        <row r="51">
          <cell r="A51" t="str">
            <v>Oras</v>
          </cell>
          <cell r="C51">
            <v>212</v>
          </cell>
          <cell r="D51" t="str">
            <v>Seedling</v>
          </cell>
          <cell r="E51">
            <v>25.75</v>
          </cell>
          <cell r="F51">
            <v>186.25</v>
          </cell>
          <cell r="G51">
            <v>212</v>
          </cell>
          <cell r="H51">
            <v>2.9581715248210361</v>
          </cell>
          <cell r="I51">
            <v>1.66</v>
          </cell>
          <cell r="J51">
            <v>0.43884254646105186</v>
          </cell>
          <cell r="K51">
            <v>7470</v>
          </cell>
          <cell r="L51">
            <v>694968.61027758021</v>
          </cell>
        </row>
        <row r="52">
          <cell r="A52" t="str">
            <v>Sulat</v>
          </cell>
          <cell r="B52">
            <v>25</v>
          </cell>
          <cell r="C52">
            <v>20</v>
          </cell>
          <cell r="D52" t="str">
            <v>Vegetative</v>
          </cell>
          <cell r="F52">
            <v>20</v>
          </cell>
          <cell r="G52">
            <v>20</v>
          </cell>
          <cell r="H52">
            <v>2.9581715248210361</v>
          </cell>
          <cell r="I52">
            <v>2.37</v>
          </cell>
          <cell r="J52">
            <v>0.19882941874258603</v>
          </cell>
          <cell r="K52">
            <v>33464</v>
          </cell>
          <cell r="L52">
            <v>133072.55337603798</v>
          </cell>
        </row>
        <row r="53">
          <cell r="A53" t="str">
            <v>Taft</v>
          </cell>
          <cell r="B53">
            <v>508</v>
          </cell>
          <cell r="C53">
            <v>53</v>
          </cell>
          <cell r="D53" t="str">
            <v>Vegetative</v>
          </cell>
          <cell r="E53">
            <v>40</v>
          </cell>
          <cell r="F53">
            <v>108</v>
          </cell>
          <cell r="G53">
            <v>148</v>
          </cell>
          <cell r="H53">
            <v>2.9581715248210361</v>
          </cell>
          <cell r="I53">
            <v>2.37</v>
          </cell>
          <cell r="J53">
            <v>0.19882941874258603</v>
          </cell>
          <cell r="K53">
            <v>33464</v>
          </cell>
          <cell r="L53">
            <v>984736.89498268103</v>
          </cell>
        </row>
        <row r="58">
          <cell r="A58" t="str">
            <v>Allen</v>
          </cell>
          <cell r="B58">
            <v>70</v>
          </cell>
          <cell r="C58">
            <v>101</v>
          </cell>
          <cell r="D58">
            <v>0</v>
          </cell>
          <cell r="E58">
            <v>0</v>
          </cell>
          <cell r="F58">
            <v>101</v>
          </cell>
          <cell r="G58">
            <v>101</v>
          </cell>
          <cell r="H58">
            <v>5.6867980607596174</v>
          </cell>
          <cell r="I58">
            <v>4.08</v>
          </cell>
          <cell r="J58">
            <v>0.56509763265446022</v>
          </cell>
          <cell r="K58">
            <v>40934</v>
          </cell>
          <cell r="L58">
            <v>584126.74618114554</v>
          </cell>
        </row>
        <row r="59">
          <cell r="A59" t="str">
            <v>Bobon</v>
          </cell>
          <cell r="B59">
            <v>110</v>
          </cell>
          <cell r="C59">
            <v>122</v>
          </cell>
          <cell r="D59" t="str">
            <v>Seedling</v>
          </cell>
          <cell r="E59">
            <v>32.25</v>
          </cell>
          <cell r="F59">
            <v>89.75</v>
          </cell>
          <cell r="G59">
            <v>122</v>
          </cell>
          <cell r="H59">
            <v>2.8433990303798087</v>
          </cell>
          <cell r="I59">
            <v>1.7</v>
          </cell>
          <cell r="J59">
            <v>0.40212401360602507</v>
          </cell>
          <cell r="K59">
            <v>7470</v>
          </cell>
          <cell r="L59">
            <v>366471.69855971489</v>
          </cell>
        </row>
        <row r="60">
          <cell r="A60" t="str">
            <v>Capul</v>
          </cell>
          <cell r="B60">
            <v>77</v>
          </cell>
          <cell r="C60">
            <v>80</v>
          </cell>
          <cell r="D60" t="str">
            <v>Vegetative</v>
          </cell>
          <cell r="E60">
            <v>31</v>
          </cell>
          <cell r="F60">
            <v>49</v>
          </cell>
          <cell r="G60">
            <v>80</v>
          </cell>
          <cell r="H60">
            <v>2.8433990303798087</v>
          </cell>
          <cell r="I60">
            <v>2.2799999999999998</v>
          </cell>
          <cell r="J60">
            <v>0.198142794718669</v>
          </cell>
          <cell r="K60">
            <v>33464</v>
          </cell>
          <cell r="L60">
            <v>530452.03859724314</v>
          </cell>
        </row>
        <row r="62">
          <cell r="A62" t="str">
            <v>Catarman</v>
          </cell>
          <cell r="B62">
            <v>376</v>
          </cell>
          <cell r="C62">
            <v>361</v>
          </cell>
          <cell r="D62">
            <v>0</v>
          </cell>
          <cell r="E62">
            <v>8</v>
          </cell>
          <cell r="F62">
            <v>353</v>
          </cell>
          <cell r="G62">
            <v>361</v>
          </cell>
          <cell r="H62">
            <v>5.6867980607596174</v>
          </cell>
          <cell r="I62">
            <v>3.25</v>
          </cell>
          <cell r="J62">
            <v>0.8570017907174009</v>
          </cell>
          <cell r="K62">
            <v>40934</v>
          </cell>
          <cell r="L62">
            <v>1679522.589240273</v>
          </cell>
        </row>
        <row r="63">
          <cell r="A63" t="str">
            <v>Catubig</v>
          </cell>
          <cell r="B63">
            <v>467</v>
          </cell>
          <cell r="C63">
            <v>694</v>
          </cell>
          <cell r="D63">
            <v>0</v>
          </cell>
          <cell r="E63">
            <v>50</v>
          </cell>
          <cell r="F63">
            <v>644</v>
          </cell>
          <cell r="G63">
            <v>694</v>
          </cell>
          <cell r="H63">
            <v>5.6867980607596174</v>
          </cell>
          <cell r="I63">
            <v>3.9799999999999995</v>
          </cell>
          <cell r="J63">
            <v>0.60026680832469403</v>
          </cell>
          <cell r="K63">
            <v>40934</v>
          </cell>
          <cell r="L63">
            <v>3669587.9209181517</v>
          </cell>
        </row>
        <row r="64">
          <cell r="A64" t="str">
            <v>Laoang</v>
          </cell>
          <cell r="B64">
            <v>486</v>
          </cell>
          <cell r="C64">
            <v>546</v>
          </cell>
          <cell r="D64">
            <v>0</v>
          </cell>
          <cell r="E64">
            <v>164</v>
          </cell>
          <cell r="F64">
            <v>382</v>
          </cell>
          <cell r="G64">
            <v>546</v>
          </cell>
          <cell r="H64">
            <v>5.6867980607596174</v>
          </cell>
          <cell r="I64">
            <v>3.9799999999999995</v>
          </cell>
          <cell r="J64">
            <v>0.60026680832469403</v>
          </cell>
          <cell r="K64">
            <v>40934</v>
          </cell>
          <cell r="L64">
            <v>2728146.2746223658</v>
          </cell>
        </row>
        <row r="65">
          <cell r="A65" t="str">
            <v>Las Navas</v>
          </cell>
          <cell r="B65">
            <v>233</v>
          </cell>
          <cell r="C65">
            <v>339</v>
          </cell>
          <cell r="D65">
            <v>0</v>
          </cell>
          <cell r="E65">
            <v>30</v>
          </cell>
          <cell r="F65">
            <v>309</v>
          </cell>
          <cell r="G65">
            <v>339</v>
          </cell>
          <cell r="H65">
            <v>5.6867980607596174</v>
          </cell>
          <cell r="I65">
            <v>3.53</v>
          </cell>
          <cell r="J65">
            <v>0.75852809884074623</v>
          </cell>
          <cell r="K65">
            <v>40934</v>
          </cell>
          <cell r="L65">
            <v>2115783.6114794421</v>
          </cell>
        </row>
        <row r="66">
          <cell r="A66" t="str">
            <v>Lavezares</v>
          </cell>
          <cell r="B66">
            <v>232</v>
          </cell>
          <cell r="C66">
            <v>289</v>
          </cell>
          <cell r="D66">
            <v>0</v>
          </cell>
          <cell r="E66">
            <v>37.25</v>
          </cell>
          <cell r="F66">
            <v>251.75</v>
          </cell>
          <cell r="G66">
            <v>289</v>
          </cell>
          <cell r="H66">
            <v>5.6867980607596174</v>
          </cell>
          <cell r="I66">
            <v>3.9799999999999995</v>
          </cell>
          <cell r="J66">
            <v>0.60026680832469403</v>
          </cell>
          <cell r="K66">
            <v>40934</v>
          </cell>
          <cell r="L66">
            <v>1669636.6705762008</v>
          </cell>
        </row>
        <row r="67">
          <cell r="A67" t="str">
            <v>Lope de Vega</v>
          </cell>
          <cell r="B67">
            <v>75</v>
          </cell>
          <cell r="C67">
            <v>174</v>
          </cell>
          <cell r="D67">
            <v>0</v>
          </cell>
          <cell r="E67">
            <v>129</v>
          </cell>
          <cell r="F67">
            <v>45</v>
          </cell>
          <cell r="G67">
            <v>174</v>
          </cell>
          <cell r="H67">
            <v>5.6867980607596174</v>
          </cell>
          <cell r="I67">
            <v>2.2799999999999998</v>
          </cell>
          <cell r="J67">
            <v>1.1981427947186689</v>
          </cell>
          <cell r="K67">
            <v>40934</v>
          </cell>
          <cell r="L67">
            <v>1257812.524123277</v>
          </cell>
        </row>
        <row r="68">
          <cell r="A68" t="str">
            <v>Mondragon</v>
          </cell>
          <cell r="B68">
            <v>120</v>
          </cell>
          <cell r="C68">
            <v>159</v>
          </cell>
          <cell r="D68" t="str">
            <v>Seedling</v>
          </cell>
          <cell r="E68">
            <v>54.5</v>
          </cell>
          <cell r="F68">
            <v>104.5</v>
          </cell>
          <cell r="G68">
            <v>159</v>
          </cell>
          <cell r="H68">
            <v>2.8433990303798087</v>
          </cell>
          <cell r="I68">
            <v>1.7</v>
          </cell>
          <cell r="J68">
            <v>0.40212401360602507</v>
          </cell>
          <cell r="K68">
            <v>7470</v>
          </cell>
          <cell r="L68">
            <v>477614.75468028412</v>
          </cell>
        </row>
        <row r="69">
          <cell r="A69" t="str">
            <v>Pambujan</v>
          </cell>
          <cell r="B69">
            <v>152</v>
          </cell>
          <cell r="C69">
            <v>203</v>
          </cell>
          <cell r="D69">
            <v>0</v>
          </cell>
          <cell r="E69">
            <v>27</v>
          </cell>
          <cell r="F69">
            <v>176</v>
          </cell>
          <cell r="G69">
            <v>203</v>
          </cell>
          <cell r="H69">
            <v>5.6867980607596174</v>
          </cell>
          <cell r="I69">
            <v>4.08</v>
          </cell>
          <cell r="J69">
            <v>0.56509763265446022</v>
          </cell>
          <cell r="K69">
            <v>14940</v>
          </cell>
          <cell r="L69">
            <v>522406.28479775187</v>
          </cell>
        </row>
        <row r="70">
          <cell r="A70" t="str">
            <v>Rosario</v>
          </cell>
          <cell r="B70">
            <v>60</v>
          </cell>
          <cell r="C70">
            <v>72</v>
          </cell>
          <cell r="D70" t="str">
            <v>Seedling</v>
          </cell>
          <cell r="E70">
            <v>22</v>
          </cell>
          <cell r="F70">
            <v>50</v>
          </cell>
          <cell r="G70">
            <v>72</v>
          </cell>
          <cell r="H70">
            <v>2.8433990303798087</v>
          </cell>
          <cell r="I70">
            <v>1.7</v>
          </cell>
          <cell r="J70">
            <v>0.40212401360602507</v>
          </cell>
          <cell r="K70">
            <v>7470</v>
          </cell>
          <cell r="L70">
            <v>216278.37947786451</v>
          </cell>
        </row>
        <row r="71">
          <cell r="A71" t="str">
            <v>San Antonio</v>
          </cell>
          <cell r="B71">
            <v>28</v>
          </cell>
          <cell r="C71">
            <v>24</v>
          </cell>
          <cell r="D71" t="str">
            <v>Seedling</v>
          </cell>
          <cell r="E71">
            <v>24</v>
          </cell>
          <cell r="G71">
            <v>24</v>
          </cell>
          <cell r="H71">
            <v>2.8433990303798087</v>
          </cell>
          <cell r="J71">
            <v>1</v>
          </cell>
          <cell r="K71">
            <v>7470</v>
          </cell>
          <cell r="L71">
            <v>179280</v>
          </cell>
        </row>
        <row r="72">
          <cell r="A72" t="str">
            <v>San Isidro</v>
          </cell>
          <cell r="B72">
            <v>20</v>
          </cell>
          <cell r="C72">
            <v>33</v>
          </cell>
          <cell r="D72" t="str">
            <v>Vegetative</v>
          </cell>
          <cell r="F72">
            <v>33</v>
          </cell>
          <cell r="G72">
            <v>33</v>
          </cell>
          <cell r="H72">
            <v>2.8433990303798087</v>
          </cell>
          <cell r="I72">
            <v>2.2799999999999998</v>
          </cell>
          <cell r="J72">
            <v>0.198142794718669</v>
          </cell>
          <cell r="K72">
            <v>33464</v>
          </cell>
          <cell r="L72">
            <v>218811.4659213628</v>
          </cell>
        </row>
        <row r="73">
          <cell r="A73" t="str">
            <v>San Jose</v>
          </cell>
          <cell r="B73">
            <v>50</v>
          </cell>
          <cell r="C73">
            <v>48</v>
          </cell>
          <cell r="D73" t="str">
            <v>Seedling</v>
          </cell>
          <cell r="E73">
            <v>16</v>
          </cell>
          <cell r="F73">
            <v>32</v>
          </cell>
          <cell r="G73">
            <v>48</v>
          </cell>
          <cell r="H73">
            <v>2.8433990303798087</v>
          </cell>
          <cell r="I73">
            <v>1.7</v>
          </cell>
          <cell r="J73">
            <v>0.40212401360602507</v>
          </cell>
          <cell r="K73">
            <v>7470</v>
          </cell>
          <cell r="L73">
            <v>144185.58631857636</v>
          </cell>
        </row>
        <row r="74">
          <cell r="A74" t="str">
            <v>San Roque</v>
          </cell>
          <cell r="B74">
            <v>305</v>
          </cell>
          <cell r="C74">
            <v>345</v>
          </cell>
          <cell r="D74">
            <v>0</v>
          </cell>
          <cell r="E74">
            <v>65</v>
          </cell>
          <cell r="F74">
            <v>278</v>
          </cell>
          <cell r="G74">
            <v>343</v>
          </cell>
          <cell r="H74">
            <v>5.6867980607596174</v>
          </cell>
          <cell r="I74">
            <v>1.9</v>
          </cell>
          <cell r="J74">
            <v>1.3317856622655575</v>
          </cell>
          <cell r="K74">
            <v>66928</v>
          </cell>
          <cell r="L74">
            <v>4507954.0825614976</v>
          </cell>
        </row>
        <row r="75">
          <cell r="A75" t="str">
            <v>Victoria</v>
          </cell>
          <cell r="B75">
            <v>27</v>
          </cell>
          <cell r="C75">
            <v>27</v>
          </cell>
          <cell r="D75">
            <v>0</v>
          </cell>
          <cell r="E75">
            <v>5</v>
          </cell>
          <cell r="F75">
            <v>22</v>
          </cell>
          <cell r="G75">
            <v>27</v>
          </cell>
          <cell r="H75">
            <v>5.6867980607596174</v>
          </cell>
          <cell r="I75">
            <v>2.4500000000000002</v>
          </cell>
          <cell r="J75">
            <v>1.1383551960792713</v>
          </cell>
          <cell r="K75">
            <v>40934</v>
          </cell>
          <cell r="L75">
            <v>139208.20219512819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7F4A-4FF6-487B-A726-E2C638764CA6}">
  <sheetPr filterMode="1"/>
  <dimension ref="A1:G1648"/>
  <sheetViews>
    <sheetView workbookViewId="0">
      <selection activeCell="B1494" sqref="B1494"/>
    </sheetView>
  </sheetViews>
  <sheetFormatPr defaultRowHeight="15" x14ac:dyDescent="0.25"/>
  <cols>
    <col min="1" max="1" width="42.85546875" bestFit="1" customWidth="1"/>
    <col min="2" max="2" width="26.140625" bestFit="1" customWidth="1"/>
    <col min="3" max="3" width="12.42578125" bestFit="1" customWidth="1"/>
    <col min="4" max="4" width="30.140625" bestFit="1" customWidth="1"/>
    <col min="5" max="5" width="12.42578125" bestFit="1" customWidth="1"/>
    <col min="6" max="6" width="38.42578125" bestFit="1" customWidth="1"/>
    <col min="7" max="7" width="12.42578125" bestFit="1" customWidth="1"/>
  </cols>
  <sheetData>
    <row r="1" spans="1:7" x14ac:dyDescent="0.25">
      <c r="A1" s="34" t="s">
        <v>88</v>
      </c>
      <c r="B1" s="34" t="s">
        <v>89</v>
      </c>
      <c r="C1" s="34" t="s">
        <v>90</v>
      </c>
      <c r="D1" s="34" t="s">
        <v>91</v>
      </c>
      <c r="E1" s="34" t="s">
        <v>92</v>
      </c>
      <c r="F1" s="34" t="s">
        <v>93</v>
      </c>
      <c r="G1" s="34" t="s">
        <v>94</v>
      </c>
    </row>
    <row r="2" spans="1:7" hidden="1" x14ac:dyDescent="0.25">
      <c r="A2" t="str">
        <f>D2&amp;B2</f>
        <v>PalawanAborlan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</row>
    <row r="3" spans="1:7" hidden="1" x14ac:dyDescent="0.25">
      <c r="A3" t="str">
        <f t="shared" ref="A3:A66" si="0">D3&amp;B3</f>
        <v>Occidental MindoroAbra de Ilog</v>
      </c>
      <c r="B3" t="s">
        <v>101</v>
      </c>
      <c r="C3" t="s">
        <v>102</v>
      </c>
      <c r="D3" t="s">
        <v>103</v>
      </c>
      <c r="E3" t="s">
        <v>104</v>
      </c>
      <c r="F3" t="s">
        <v>99</v>
      </c>
      <c r="G3" t="s">
        <v>100</v>
      </c>
    </row>
    <row r="4" spans="1:7" hidden="1" x14ac:dyDescent="0.25">
      <c r="A4" t="str">
        <f t="shared" si="0"/>
        <v>BataanAbucay</v>
      </c>
      <c r="B4" t="s">
        <v>105</v>
      </c>
      <c r="C4" t="s">
        <v>106</v>
      </c>
      <c r="D4" t="s">
        <v>107</v>
      </c>
      <c r="E4" t="s">
        <v>108</v>
      </c>
      <c r="F4" t="s">
        <v>109</v>
      </c>
      <c r="G4" t="s">
        <v>110</v>
      </c>
    </row>
    <row r="5" spans="1:7" hidden="1" x14ac:dyDescent="0.25">
      <c r="A5" t="str">
        <f t="shared" si="0"/>
        <v>CagayanAbulug</v>
      </c>
      <c r="B5" t="s">
        <v>111</v>
      </c>
      <c r="C5" t="s">
        <v>112</v>
      </c>
      <c r="D5" t="s">
        <v>113</v>
      </c>
      <c r="E5" t="s">
        <v>114</v>
      </c>
      <c r="F5" t="s">
        <v>115</v>
      </c>
      <c r="G5" t="s">
        <v>116</v>
      </c>
    </row>
    <row r="6" spans="1:7" hidden="1" x14ac:dyDescent="0.25">
      <c r="A6" t="str">
        <f t="shared" si="0"/>
        <v>LeyteAbuyog</v>
      </c>
      <c r="B6" t="s">
        <v>117</v>
      </c>
      <c r="C6" t="s">
        <v>118</v>
      </c>
      <c r="D6" t="s">
        <v>119</v>
      </c>
      <c r="E6" t="s">
        <v>120</v>
      </c>
      <c r="F6" t="s">
        <v>121</v>
      </c>
      <c r="G6" t="s">
        <v>122</v>
      </c>
    </row>
    <row r="7" spans="1:7" hidden="1" x14ac:dyDescent="0.25">
      <c r="A7" t="str">
        <f t="shared" si="0"/>
        <v>Ilocos NorteAdams</v>
      </c>
      <c r="B7" t="s">
        <v>123</v>
      </c>
      <c r="C7" t="s">
        <v>124</v>
      </c>
      <c r="D7" t="s">
        <v>125</v>
      </c>
      <c r="E7" t="s">
        <v>126</v>
      </c>
      <c r="F7" t="s">
        <v>127</v>
      </c>
      <c r="G7" t="s">
        <v>128</v>
      </c>
    </row>
    <row r="8" spans="1:7" ht="15" hidden="1" customHeight="1" x14ac:dyDescent="0.25">
      <c r="A8" t="str">
        <f t="shared" si="0"/>
        <v>QuezonAgdangan</v>
      </c>
      <c r="B8" t="s">
        <v>129</v>
      </c>
      <c r="C8" t="s">
        <v>130</v>
      </c>
      <c r="D8" t="s">
        <v>28</v>
      </c>
      <c r="E8" t="s">
        <v>131</v>
      </c>
      <c r="F8" t="s">
        <v>132</v>
      </c>
      <c r="G8" t="s">
        <v>133</v>
      </c>
    </row>
    <row r="9" spans="1:7" hidden="1" x14ac:dyDescent="0.25">
      <c r="A9" t="str">
        <f t="shared" si="0"/>
        <v>QuirinoAglipay</v>
      </c>
      <c r="B9" t="s">
        <v>134</v>
      </c>
      <c r="C9" t="s">
        <v>135</v>
      </c>
      <c r="D9" t="s">
        <v>136</v>
      </c>
      <c r="E9" t="s">
        <v>137</v>
      </c>
      <c r="F9" t="s">
        <v>115</v>
      </c>
      <c r="G9" t="s">
        <v>116</v>
      </c>
    </row>
    <row r="10" spans="1:7" hidden="1" x14ac:dyDescent="0.25">
      <c r="A10" t="str">
        <f t="shared" si="0"/>
        <v>PangasinanAgno</v>
      </c>
      <c r="B10" t="s">
        <v>138</v>
      </c>
      <c r="C10" t="s">
        <v>139</v>
      </c>
      <c r="D10" t="s">
        <v>140</v>
      </c>
      <c r="E10" t="s">
        <v>141</v>
      </c>
      <c r="F10" t="s">
        <v>127</v>
      </c>
      <c r="G10" t="s">
        <v>128</v>
      </c>
    </row>
    <row r="11" spans="1:7" hidden="1" x14ac:dyDescent="0.25">
      <c r="A11" t="str">
        <f t="shared" si="0"/>
        <v>BatangasAgoncillo</v>
      </c>
      <c r="B11" t="s">
        <v>142</v>
      </c>
      <c r="C11" t="s">
        <v>143</v>
      </c>
      <c r="D11" t="s">
        <v>144</v>
      </c>
      <c r="E11" t="s">
        <v>145</v>
      </c>
      <c r="F11" t="s">
        <v>132</v>
      </c>
      <c r="G11" t="s">
        <v>133</v>
      </c>
    </row>
    <row r="12" spans="1:7" hidden="1" x14ac:dyDescent="0.25">
      <c r="A12" t="str">
        <f t="shared" si="0"/>
        <v>La UnionAgoo</v>
      </c>
      <c r="B12" t="s">
        <v>146</v>
      </c>
      <c r="C12" t="s">
        <v>147</v>
      </c>
      <c r="D12" t="s">
        <v>148</v>
      </c>
      <c r="E12" t="s">
        <v>149</v>
      </c>
      <c r="F12" t="s">
        <v>127</v>
      </c>
      <c r="G12" t="s">
        <v>128</v>
      </c>
    </row>
    <row r="13" spans="1:7" hidden="1" x14ac:dyDescent="0.25">
      <c r="A13" t="str">
        <f t="shared" si="0"/>
        <v>PangasinanAguilar</v>
      </c>
      <c r="B13" t="s">
        <v>150</v>
      </c>
      <c r="C13" t="s">
        <v>151</v>
      </c>
      <c r="D13" t="s">
        <v>140</v>
      </c>
      <c r="E13" t="s">
        <v>141</v>
      </c>
      <c r="F13" t="s">
        <v>127</v>
      </c>
      <c r="G13" t="s">
        <v>128</v>
      </c>
    </row>
    <row r="14" spans="1:7" hidden="1" x14ac:dyDescent="0.25">
      <c r="A14" t="str">
        <f t="shared" si="0"/>
        <v>IfugaoAguinaldo</v>
      </c>
      <c r="B14" t="s">
        <v>152</v>
      </c>
      <c r="C14" t="s">
        <v>153</v>
      </c>
      <c r="D14" t="s">
        <v>154</v>
      </c>
      <c r="E14" t="s">
        <v>155</v>
      </c>
      <c r="F14" t="s">
        <v>156</v>
      </c>
      <c r="G14" t="s">
        <v>157</v>
      </c>
    </row>
    <row r="15" spans="1:7" hidden="1" x14ac:dyDescent="0.25">
      <c r="A15" t="str">
        <f t="shared" si="0"/>
        <v>PalawanAgutaya</v>
      </c>
      <c r="B15" t="s">
        <v>158</v>
      </c>
      <c r="C15" t="s">
        <v>159</v>
      </c>
      <c r="D15" t="s">
        <v>97</v>
      </c>
      <c r="E15" t="s">
        <v>98</v>
      </c>
      <c r="F15" t="s">
        <v>99</v>
      </c>
      <c r="G15" t="s">
        <v>100</v>
      </c>
    </row>
    <row r="16" spans="1:7" hidden="1" x14ac:dyDescent="0.25">
      <c r="A16" t="str">
        <f t="shared" si="0"/>
        <v>IloiloAjuy</v>
      </c>
      <c r="B16" t="s">
        <v>160</v>
      </c>
      <c r="C16" t="s">
        <v>161</v>
      </c>
      <c r="D16" t="s">
        <v>162</v>
      </c>
      <c r="E16" t="s">
        <v>163</v>
      </c>
      <c r="F16" t="s">
        <v>164</v>
      </c>
      <c r="G16" t="s">
        <v>165</v>
      </c>
    </row>
    <row r="17" spans="1:7" hidden="1" x14ac:dyDescent="0.25">
      <c r="A17" t="str">
        <f t="shared" si="0"/>
        <v>BasilanAkbar</v>
      </c>
      <c r="B17" t="s">
        <v>166</v>
      </c>
      <c r="C17" t="s">
        <v>167</v>
      </c>
      <c r="D17" t="s">
        <v>168</v>
      </c>
      <c r="E17" t="s">
        <v>169</v>
      </c>
      <c r="F17" t="s">
        <v>170</v>
      </c>
      <c r="G17" t="s">
        <v>171</v>
      </c>
    </row>
    <row r="18" spans="1:7" hidden="1" x14ac:dyDescent="0.25">
      <c r="A18" t="str">
        <f t="shared" si="0"/>
        <v>BasilanAl-Barka</v>
      </c>
      <c r="B18" t="s">
        <v>172</v>
      </c>
      <c r="C18" t="s">
        <v>173</v>
      </c>
      <c r="D18" t="s">
        <v>168</v>
      </c>
      <c r="E18" t="s">
        <v>169</v>
      </c>
      <c r="F18" t="s">
        <v>170</v>
      </c>
      <c r="G18" t="s">
        <v>171</v>
      </c>
    </row>
    <row r="19" spans="1:7" hidden="1" x14ac:dyDescent="0.25">
      <c r="A19" t="str">
        <f t="shared" si="0"/>
        <v>QuezonAlabat</v>
      </c>
      <c r="B19" t="s">
        <v>174</v>
      </c>
      <c r="C19" t="s">
        <v>175</v>
      </c>
      <c r="D19" t="s">
        <v>28</v>
      </c>
      <c r="E19" t="s">
        <v>131</v>
      </c>
      <c r="F19" t="s">
        <v>132</v>
      </c>
      <c r="G19" t="s">
        <v>133</v>
      </c>
    </row>
    <row r="20" spans="1:7" hidden="1" x14ac:dyDescent="0.25">
      <c r="A20" t="str">
        <f t="shared" si="0"/>
        <v>SaranganiAlabel</v>
      </c>
      <c r="B20" t="s">
        <v>176</v>
      </c>
      <c r="C20" t="s">
        <v>177</v>
      </c>
      <c r="D20" t="s">
        <v>178</v>
      </c>
      <c r="E20" t="s">
        <v>179</v>
      </c>
      <c r="F20" t="s">
        <v>180</v>
      </c>
      <c r="G20" t="s">
        <v>181</v>
      </c>
    </row>
    <row r="21" spans="1:7" hidden="1" x14ac:dyDescent="0.25">
      <c r="A21" t="str">
        <f t="shared" si="0"/>
        <v>CotabatoAlamada</v>
      </c>
      <c r="B21" t="s">
        <v>182</v>
      </c>
      <c r="C21" t="s">
        <v>183</v>
      </c>
      <c r="D21" t="s">
        <v>184</v>
      </c>
      <c r="E21" t="s">
        <v>185</v>
      </c>
      <c r="F21" t="s">
        <v>180</v>
      </c>
      <c r="G21" t="s">
        <v>181</v>
      </c>
    </row>
    <row r="22" spans="1:7" hidden="1" x14ac:dyDescent="0.25">
      <c r="A22" t="str">
        <f t="shared" si="0"/>
        <v>LagunaAlaminos</v>
      </c>
      <c r="B22" t="s">
        <v>186</v>
      </c>
      <c r="C22" t="s">
        <v>187</v>
      </c>
      <c r="D22" t="s">
        <v>188</v>
      </c>
      <c r="E22" t="s">
        <v>189</v>
      </c>
      <c r="F22" t="s">
        <v>132</v>
      </c>
      <c r="G22" t="s">
        <v>133</v>
      </c>
    </row>
    <row r="23" spans="1:7" hidden="1" x14ac:dyDescent="0.25">
      <c r="A23" t="str">
        <f t="shared" si="0"/>
        <v>LeyteAlangalang</v>
      </c>
      <c r="B23" t="s">
        <v>190</v>
      </c>
      <c r="C23" t="s">
        <v>191</v>
      </c>
      <c r="D23" t="s">
        <v>119</v>
      </c>
      <c r="E23" t="s">
        <v>120</v>
      </c>
      <c r="F23" t="s">
        <v>121</v>
      </c>
      <c r="G23" t="s">
        <v>122</v>
      </c>
    </row>
    <row r="24" spans="1:7" hidden="1" x14ac:dyDescent="0.25">
      <c r="A24" t="str">
        <f t="shared" si="0"/>
        <v>LeyteAlbuera</v>
      </c>
      <c r="B24" t="s">
        <v>192</v>
      </c>
      <c r="C24" t="s">
        <v>193</v>
      </c>
      <c r="D24" t="s">
        <v>119</v>
      </c>
      <c r="E24" t="s">
        <v>120</v>
      </c>
      <c r="F24" t="s">
        <v>121</v>
      </c>
      <c r="G24" t="s">
        <v>122</v>
      </c>
    </row>
    <row r="25" spans="1:7" hidden="1" x14ac:dyDescent="0.25">
      <c r="A25" t="str">
        <f t="shared" si="0"/>
        <v>BoholAlburquerque</v>
      </c>
      <c r="B25" t="s">
        <v>194</v>
      </c>
      <c r="C25" t="s">
        <v>195</v>
      </c>
      <c r="D25" t="s">
        <v>196</v>
      </c>
      <c r="E25" t="s">
        <v>197</v>
      </c>
      <c r="F25" t="s">
        <v>198</v>
      </c>
      <c r="G25" t="s">
        <v>199</v>
      </c>
    </row>
    <row r="26" spans="1:7" hidden="1" x14ac:dyDescent="0.25">
      <c r="A26" t="str">
        <f t="shared" si="0"/>
        <v>PangasinanAlcala</v>
      </c>
      <c r="B26" t="s">
        <v>200</v>
      </c>
      <c r="C26" t="s">
        <v>201</v>
      </c>
      <c r="D26" t="s">
        <v>140</v>
      </c>
      <c r="E26" t="s">
        <v>141</v>
      </c>
      <c r="F26" t="s">
        <v>127</v>
      </c>
      <c r="G26" t="s">
        <v>128</v>
      </c>
    </row>
    <row r="27" spans="1:7" hidden="1" x14ac:dyDescent="0.25">
      <c r="A27" t="str">
        <f t="shared" si="0"/>
        <v>CagayanAlcala</v>
      </c>
      <c r="B27" t="s">
        <v>200</v>
      </c>
      <c r="C27" t="s">
        <v>202</v>
      </c>
      <c r="D27" t="s">
        <v>113</v>
      </c>
      <c r="E27" t="s">
        <v>114</v>
      </c>
      <c r="F27" t="s">
        <v>115</v>
      </c>
      <c r="G27" t="s">
        <v>116</v>
      </c>
    </row>
    <row r="28" spans="1:7" hidden="1" x14ac:dyDescent="0.25">
      <c r="A28" t="str">
        <f t="shared" si="0"/>
        <v>CebuAlcantara</v>
      </c>
      <c r="B28" t="s">
        <v>203</v>
      </c>
      <c r="C28" t="s">
        <v>204</v>
      </c>
      <c r="D28" t="s">
        <v>205</v>
      </c>
      <c r="E28" t="s">
        <v>206</v>
      </c>
      <c r="F28" t="s">
        <v>198</v>
      </c>
      <c r="G28" t="s">
        <v>199</v>
      </c>
    </row>
    <row r="29" spans="1:7" hidden="1" x14ac:dyDescent="0.25">
      <c r="A29" t="str">
        <f t="shared" si="0"/>
        <v>RomblonAlcantara</v>
      </c>
      <c r="B29" t="s">
        <v>203</v>
      </c>
      <c r="C29" t="s">
        <v>207</v>
      </c>
      <c r="D29" t="s">
        <v>208</v>
      </c>
      <c r="E29" t="s">
        <v>209</v>
      </c>
      <c r="F29" t="s">
        <v>99</v>
      </c>
      <c r="G29" t="s">
        <v>100</v>
      </c>
    </row>
    <row r="30" spans="1:7" hidden="1" x14ac:dyDescent="0.25">
      <c r="A30" t="str">
        <f t="shared" si="0"/>
        <v>CebuAlcoy</v>
      </c>
      <c r="B30" t="s">
        <v>210</v>
      </c>
      <c r="C30" t="s">
        <v>211</v>
      </c>
      <c r="D30" t="s">
        <v>205</v>
      </c>
      <c r="E30" t="s">
        <v>206</v>
      </c>
      <c r="F30" t="s">
        <v>198</v>
      </c>
      <c r="G30" t="s">
        <v>199</v>
      </c>
    </row>
    <row r="31" spans="1:7" hidden="1" x14ac:dyDescent="0.25">
      <c r="A31" t="str">
        <f t="shared" si="0"/>
        <v>CebuAlegria</v>
      </c>
      <c r="B31" t="s">
        <v>212</v>
      </c>
      <c r="C31" t="s">
        <v>213</v>
      </c>
      <c r="D31" t="s">
        <v>205</v>
      </c>
      <c r="E31" t="s">
        <v>206</v>
      </c>
      <c r="F31" t="s">
        <v>198</v>
      </c>
      <c r="G31" t="s">
        <v>199</v>
      </c>
    </row>
    <row r="32" spans="1:7" hidden="1" x14ac:dyDescent="0.25">
      <c r="A32" t="str">
        <f t="shared" si="0"/>
        <v>Surigao del NorteAlegria</v>
      </c>
      <c r="B32" t="s">
        <v>212</v>
      </c>
      <c r="C32" t="s">
        <v>214</v>
      </c>
      <c r="D32" t="s">
        <v>215</v>
      </c>
      <c r="E32" t="s">
        <v>216</v>
      </c>
      <c r="F32" t="s">
        <v>217</v>
      </c>
      <c r="G32" t="s">
        <v>218</v>
      </c>
    </row>
    <row r="33" spans="1:7" hidden="1" x14ac:dyDescent="0.25">
      <c r="A33" t="str">
        <f t="shared" si="0"/>
        <v>CotabatoAleosan</v>
      </c>
      <c r="B33" t="s">
        <v>219</v>
      </c>
      <c r="C33" t="s">
        <v>220</v>
      </c>
      <c r="D33" t="s">
        <v>184</v>
      </c>
      <c r="E33" t="s">
        <v>185</v>
      </c>
      <c r="F33" t="s">
        <v>180</v>
      </c>
      <c r="G33" t="s">
        <v>181</v>
      </c>
    </row>
    <row r="34" spans="1:7" hidden="1" x14ac:dyDescent="0.25">
      <c r="A34" t="str">
        <f t="shared" si="0"/>
        <v>CaviteAlfonso</v>
      </c>
      <c r="B34" t="s">
        <v>221</v>
      </c>
      <c r="C34" t="s">
        <v>222</v>
      </c>
      <c r="D34" t="s">
        <v>223</v>
      </c>
      <c r="E34" t="s">
        <v>224</v>
      </c>
      <c r="F34" t="s">
        <v>132</v>
      </c>
      <c r="G34" t="s">
        <v>133</v>
      </c>
    </row>
    <row r="35" spans="1:7" hidden="1" x14ac:dyDescent="0.25">
      <c r="A35" t="str">
        <f t="shared" si="0"/>
        <v>Nueva VizcayaAlfonso Castaneda</v>
      </c>
      <c r="B35" t="s">
        <v>225</v>
      </c>
      <c r="C35" t="s">
        <v>226</v>
      </c>
      <c r="D35" t="s">
        <v>227</v>
      </c>
      <c r="E35" t="s">
        <v>228</v>
      </c>
      <c r="F35" t="s">
        <v>115</v>
      </c>
      <c r="G35" t="s">
        <v>116</v>
      </c>
    </row>
    <row r="36" spans="1:7" hidden="1" x14ac:dyDescent="0.25">
      <c r="A36" t="str">
        <f t="shared" si="0"/>
        <v>IfugaoAlfonso Lista</v>
      </c>
      <c r="B36" t="s">
        <v>229</v>
      </c>
      <c r="C36" t="s">
        <v>230</v>
      </c>
      <c r="D36" t="s">
        <v>154</v>
      </c>
      <c r="E36" t="s">
        <v>155</v>
      </c>
      <c r="F36" t="s">
        <v>156</v>
      </c>
      <c r="G36" t="s">
        <v>157</v>
      </c>
    </row>
    <row r="37" spans="1:7" hidden="1" x14ac:dyDescent="0.25">
      <c r="A37" t="str">
        <f t="shared" si="0"/>
        <v>Nueva EcijaAliaga</v>
      </c>
      <c r="B37" t="s">
        <v>231</v>
      </c>
      <c r="C37" t="s">
        <v>232</v>
      </c>
      <c r="D37" t="s">
        <v>233</v>
      </c>
      <c r="E37" t="s">
        <v>234</v>
      </c>
      <c r="F37" t="s">
        <v>109</v>
      </c>
      <c r="G37" t="s">
        <v>110</v>
      </c>
    </row>
    <row r="38" spans="1:7" hidden="1" x14ac:dyDescent="0.25">
      <c r="A38" t="str">
        <f t="shared" si="0"/>
        <v>IsabelaAlicia</v>
      </c>
      <c r="B38" t="s">
        <v>235</v>
      </c>
      <c r="C38" t="s">
        <v>236</v>
      </c>
      <c r="D38" t="s">
        <v>237</v>
      </c>
      <c r="E38" t="s">
        <v>238</v>
      </c>
      <c r="F38" t="s">
        <v>115</v>
      </c>
      <c r="G38" t="s">
        <v>116</v>
      </c>
    </row>
    <row r="39" spans="1:7" hidden="1" x14ac:dyDescent="0.25">
      <c r="A39" t="str">
        <f t="shared" si="0"/>
        <v>BoholAlicia</v>
      </c>
      <c r="B39" t="s">
        <v>235</v>
      </c>
      <c r="C39" t="s">
        <v>239</v>
      </c>
      <c r="D39" t="s">
        <v>196</v>
      </c>
      <c r="E39" t="s">
        <v>197</v>
      </c>
      <c r="F39" t="s">
        <v>198</v>
      </c>
      <c r="G39" t="s">
        <v>199</v>
      </c>
    </row>
    <row r="40" spans="1:7" hidden="1" x14ac:dyDescent="0.25">
      <c r="A40" t="str">
        <f t="shared" si="0"/>
        <v>Zamboanga SibugayAlicia</v>
      </c>
      <c r="B40" t="s">
        <v>235</v>
      </c>
      <c r="C40" t="s">
        <v>240</v>
      </c>
      <c r="D40" t="s">
        <v>241</v>
      </c>
      <c r="E40" t="s">
        <v>242</v>
      </c>
      <c r="F40" t="s">
        <v>243</v>
      </c>
      <c r="G40" t="s">
        <v>244</v>
      </c>
    </row>
    <row r="41" spans="1:7" hidden="1" x14ac:dyDescent="0.25">
      <c r="A41" t="str">
        <f t="shared" si="0"/>
        <v>Ilocos SurAlilem</v>
      </c>
      <c r="B41" t="s">
        <v>245</v>
      </c>
      <c r="C41" t="s">
        <v>246</v>
      </c>
      <c r="D41" t="s">
        <v>247</v>
      </c>
      <c r="E41" t="s">
        <v>248</v>
      </c>
      <c r="F41" t="s">
        <v>127</v>
      </c>
      <c r="G41" t="s">
        <v>128</v>
      </c>
    </row>
    <row r="42" spans="1:7" hidden="1" x14ac:dyDescent="0.25">
      <c r="A42" t="str">
        <f t="shared" si="0"/>
        <v>IloiloAlimodian</v>
      </c>
      <c r="B42" t="s">
        <v>249</v>
      </c>
      <c r="C42" t="s">
        <v>250</v>
      </c>
      <c r="D42" t="s">
        <v>162</v>
      </c>
      <c r="E42" t="s">
        <v>163</v>
      </c>
      <c r="F42" t="s">
        <v>164</v>
      </c>
      <c r="G42" t="s">
        <v>165</v>
      </c>
    </row>
    <row r="43" spans="1:7" ht="17.25" hidden="1" customHeight="1" x14ac:dyDescent="0.25">
      <c r="A43" t="str">
        <f t="shared" si="0"/>
        <v>BatangasAlitagtag</v>
      </c>
      <c r="B43" t="s">
        <v>251</v>
      </c>
      <c r="C43" t="s">
        <v>252</v>
      </c>
      <c r="D43" t="s">
        <v>144</v>
      </c>
      <c r="E43" t="s">
        <v>145</v>
      </c>
      <c r="F43" t="s">
        <v>132</v>
      </c>
      <c r="G43" t="s">
        <v>133</v>
      </c>
    </row>
    <row r="44" spans="1:7" hidden="1" x14ac:dyDescent="0.25">
      <c r="A44" t="str">
        <f t="shared" si="0"/>
        <v>CagayanAllacapan</v>
      </c>
      <c r="B44" t="s">
        <v>253</v>
      </c>
      <c r="C44" t="s">
        <v>254</v>
      </c>
      <c r="D44" t="s">
        <v>113</v>
      </c>
      <c r="E44" t="s">
        <v>114</v>
      </c>
      <c r="F44" t="s">
        <v>115</v>
      </c>
      <c r="G44" t="s">
        <v>116</v>
      </c>
    </row>
    <row r="45" spans="1:7" hidden="1" x14ac:dyDescent="0.25">
      <c r="A45" t="str">
        <f t="shared" si="0"/>
        <v>Northern SamarAllen</v>
      </c>
      <c r="B45" t="s">
        <v>255</v>
      </c>
      <c r="C45" t="s">
        <v>256</v>
      </c>
      <c r="D45" t="s">
        <v>257</v>
      </c>
      <c r="E45" t="s">
        <v>258</v>
      </c>
      <c r="F45" t="s">
        <v>121</v>
      </c>
      <c r="G45" t="s">
        <v>122</v>
      </c>
    </row>
    <row r="46" spans="1:7" hidden="1" x14ac:dyDescent="0.25">
      <c r="A46" t="str">
        <f t="shared" si="0"/>
        <v>SamarAlmagro</v>
      </c>
      <c r="B46" t="s">
        <v>259</v>
      </c>
      <c r="C46" t="s">
        <v>260</v>
      </c>
      <c r="D46" t="s">
        <v>261</v>
      </c>
      <c r="E46" t="s">
        <v>262</v>
      </c>
      <c r="F46" t="s">
        <v>121</v>
      </c>
      <c r="G46" t="s">
        <v>122</v>
      </c>
    </row>
    <row r="47" spans="1:7" hidden="1" x14ac:dyDescent="0.25">
      <c r="A47" t="str">
        <f t="shared" si="0"/>
        <v>BiliranAlmeria</v>
      </c>
      <c r="B47" t="s">
        <v>263</v>
      </c>
      <c r="C47" t="s">
        <v>264</v>
      </c>
      <c r="D47" t="s">
        <v>265</v>
      </c>
      <c r="E47" t="s">
        <v>266</v>
      </c>
      <c r="F47" t="s">
        <v>121</v>
      </c>
      <c r="G47" t="s">
        <v>122</v>
      </c>
    </row>
    <row r="48" spans="1:7" hidden="1" x14ac:dyDescent="0.25">
      <c r="A48" t="str">
        <f t="shared" si="0"/>
        <v>CebuAloguinsan</v>
      </c>
      <c r="B48" t="s">
        <v>267</v>
      </c>
      <c r="C48" t="s">
        <v>268</v>
      </c>
      <c r="D48" t="s">
        <v>205</v>
      </c>
      <c r="E48" t="s">
        <v>206</v>
      </c>
      <c r="F48" t="s">
        <v>198</v>
      </c>
      <c r="G48" t="s">
        <v>199</v>
      </c>
    </row>
    <row r="49" spans="1:7" hidden="1" x14ac:dyDescent="0.25">
      <c r="A49" t="str">
        <f t="shared" si="0"/>
        <v>Misamis OccidentalAloran</v>
      </c>
      <c r="B49" t="s">
        <v>56</v>
      </c>
      <c r="C49" t="s">
        <v>269</v>
      </c>
      <c r="D49" t="s">
        <v>2</v>
      </c>
      <c r="E49" t="s">
        <v>270</v>
      </c>
      <c r="F49" t="s">
        <v>271</v>
      </c>
      <c r="G49" t="s">
        <v>272</v>
      </c>
    </row>
    <row r="50" spans="1:7" hidden="1" x14ac:dyDescent="0.25">
      <c r="A50" t="str">
        <f t="shared" si="0"/>
        <v>AklanAltavas</v>
      </c>
      <c r="B50" t="s">
        <v>273</v>
      </c>
      <c r="C50" t="s">
        <v>274</v>
      </c>
      <c r="D50" t="s">
        <v>275</v>
      </c>
      <c r="E50" t="s">
        <v>276</v>
      </c>
      <c r="F50" t="s">
        <v>164</v>
      </c>
      <c r="G50" t="s">
        <v>165</v>
      </c>
    </row>
    <row r="51" spans="1:7" hidden="1" x14ac:dyDescent="0.25">
      <c r="A51" t="str">
        <f t="shared" si="0"/>
        <v>Misamis OrientalAlubijid</v>
      </c>
      <c r="B51" t="s">
        <v>72</v>
      </c>
      <c r="C51" t="s">
        <v>277</v>
      </c>
      <c r="D51" t="s">
        <v>278</v>
      </c>
      <c r="E51" t="s">
        <v>279</v>
      </c>
      <c r="F51" t="s">
        <v>271</v>
      </c>
      <c r="G51" t="s">
        <v>272</v>
      </c>
    </row>
    <row r="52" spans="1:7" hidden="1" x14ac:dyDescent="0.25">
      <c r="A52" t="str">
        <f t="shared" si="0"/>
        <v>CaviteAmadeo</v>
      </c>
      <c r="B52" t="s">
        <v>280</v>
      </c>
      <c r="C52" t="s">
        <v>281</v>
      </c>
      <c r="D52" t="s">
        <v>223</v>
      </c>
      <c r="E52" t="s">
        <v>224</v>
      </c>
      <c r="F52" t="s">
        <v>132</v>
      </c>
      <c r="G52" t="s">
        <v>133</v>
      </c>
    </row>
    <row r="53" spans="1:7" hidden="1" x14ac:dyDescent="0.25">
      <c r="A53" t="str">
        <f t="shared" si="0"/>
        <v>Nueva VizcayaAmbaguio</v>
      </c>
      <c r="B53" t="s">
        <v>282</v>
      </c>
      <c r="C53" t="s">
        <v>283</v>
      </c>
      <c r="D53" t="s">
        <v>227</v>
      </c>
      <c r="E53" t="s">
        <v>228</v>
      </c>
      <c r="F53" t="s">
        <v>115</v>
      </c>
      <c r="G53" t="s">
        <v>116</v>
      </c>
    </row>
    <row r="54" spans="1:7" hidden="1" x14ac:dyDescent="0.25">
      <c r="A54" t="str">
        <f t="shared" si="0"/>
        <v>Negros OrientalAmlan</v>
      </c>
      <c r="B54" t="s">
        <v>284</v>
      </c>
      <c r="C54" t="s">
        <v>285</v>
      </c>
      <c r="D54" t="s">
        <v>286</v>
      </c>
      <c r="E54" t="s">
        <v>287</v>
      </c>
      <c r="F54" t="s">
        <v>198</v>
      </c>
      <c r="G54" t="s">
        <v>199</v>
      </c>
    </row>
    <row r="55" spans="1:7" hidden="1" x14ac:dyDescent="0.25">
      <c r="A55" t="str">
        <f t="shared" si="0"/>
        <v>MaguindanaoAmpatuan</v>
      </c>
      <c r="B55" t="s">
        <v>288</v>
      </c>
      <c r="C55" t="s">
        <v>289</v>
      </c>
      <c r="D55" t="s">
        <v>290</v>
      </c>
      <c r="E55" t="s">
        <v>291</v>
      </c>
      <c r="F55" t="s">
        <v>170</v>
      </c>
      <c r="G55" t="s">
        <v>171</v>
      </c>
    </row>
    <row r="56" spans="1:7" hidden="1" x14ac:dyDescent="0.25">
      <c r="A56" t="str">
        <f t="shared" si="0"/>
        <v>CagayanAmulung</v>
      </c>
      <c r="B56" t="s">
        <v>292</v>
      </c>
      <c r="C56" t="s">
        <v>293</v>
      </c>
      <c r="D56" t="s">
        <v>113</v>
      </c>
      <c r="E56" t="s">
        <v>114</v>
      </c>
      <c r="F56" t="s">
        <v>115</v>
      </c>
      <c r="G56" t="s">
        <v>116</v>
      </c>
    </row>
    <row r="57" spans="1:7" hidden="1" x14ac:dyDescent="0.25">
      <c r="A57" t="str">
        <f t="shared" si="0"/>
        <v>Southern LeyteAnahawan</v>
      </c>
      <c r="B57" t="s">
        <v>294</v>
      </c>
      <c r="C57" t="s">
        <v>295</v>
      </c>
      <c r="D57" t="s">
        <v>296</v>
      </c>
      <c r="E57" t="s">
        <v>297</v>
      </c>
      <c r="F57" t="s">
        <v>121</v>
      </c>
      <c r="G57" t="s">
        <v>122</v>
      </c>
    </row>
    <row r="58" spans="1:7" hidden="1" x14ac:dyDescent="0.25">
      <c r="A58" t="str">
        <f t="shared" si="0"/>
        <v>TarlacAnao</v>
      </c>
      <c r="B58" t="s">
        <v>298</v>
      </c>
      <c r="C58" t="s">
        <v>299</v>
      </c>
      <c r="D58" t="s">
        <v>300</v>
      </c>
      <c r="E58" t="s">
        <v>301</v>
      </c>
      <c r="F58" t="s">
        <v>109</v>
      </c>
      <c r="G58" t="s">
        <v>110</v>
      </c>
    </row>
    <row r="59" spans="1:7" hidden="1" x14ac:dyDescent="0.25">
      <c r="A59" t="str">
        <f t="shared" si="0"/>
        <v>PangasinanAnda</v>
      </c>
      <c r="B59" t="s">
        <v>302</v>
      </c>
      <c r="C59" t="s">
        <v>303</v>
      </c>
      <c r="D59" t="s">
        <v>140</v>
      </c>
      <c r="E59" t="s">
        <v>141</v>
      </c>
      <c r="F59" t="s">
        <v>127</v>
      </c>
      <c r="G59" t="s">
        <v>128</v>
      </c>
    </row>
    <row r="60" spans="1:7" hidden="1" x14ac:dyDescent="0.25">
      <c r="A60" t="str">
        <f t="shared" si="0"/>
        <v>BoholAnda</v>
      </c>
      <c r="B60" t="s">
        <v>302</v>
      </c>
      <c r="C60" t="s">
        <v>304</v>
      </c>
      <c r="D60" t="s">
        <v>196</v>
      </c>
      <c r="E60" t="s">
        <v>197</v>
      </c>
      <c r="F60" t="s">
        <v>198</v>
      </c>
      <c r="G60" t="s">
        <v>199</v>
      </c>
    </row>
    <row r="61" spans="1:7" hidden="1" x14ac:dyDescent="0.25">
      <c r="A61" t="str">
        <f t="shared" si="0"/>
        <v>IsabelaAngadanan</v>
      </c>
      <c r="B61" t="s">
        <v>305</v>
      </c>
      <c r="C61" t="s">
        <v>306</v>
      </c>
      <c r="D61" t="s">
        <v>237</v>
      </c>
      <c r="E61" t="s">
        <v>238</v>
      </c>
      <c r="F61" t="s">
        <v>115</v>
      </c>
      <c r="G61" t="s">
        <v>116</v>
      </c>
    </row>
    <row r="62" spans="1:7" hidden="1" x14ac:dyDescent="0.25">
      <c r="A62" t="str">
        <f t="shared" si="0"/>
        <v>BulacanAngat</v>
      </c>
      <c r="B62" t="s">
        <v>307</v>
      </c>
      <c r="C62" t="s">
        <v>308</v>
      </c>
      <c r="D62" t="s">
        <v>309</v>
      </c>
      <c r="E62" t="s">
        <v>310</v>
      </c>
      <c r="F62" t="s">
        <v>109</v>
      </c>
      <c r="G62" t="s">
        <v>110</v>
      </c>
    </row>
    <row r="63" spans="1:7" hidden="1" x14ac:dyDescent="0.25">
      <c r="A63" t="str">
        <f t="shared" si="0"/>
        <v>PampangaAngeles City</v>
      </c>
      <c r="B63" t="s">
        <v>311</v>
      </c>
      <c r="C63" t="s">
        <v>312</v>
      </c>
      <c r="D63" t="s">
        <v>313</v>
      </c>
      <c r="E63" t="s">
        <v>314</v>
      </c>
      <c r="F63" t="s">
        <v>109</v>
      </c>
      <c r="G63" t="s">
        <v>110</v>
      </c>
    </row>
    <row r="64" spans="1:7" hidden="1" x14ac:dyDescent="0.25">
      <c r="A64" t="str">
        <f t="shared" si="0"/>
        <v>RizalAngono</v>
      </c>
      <c r="B64" t="s">
        <v>315</v>
      </c>
      <c r="C64" t="s">
        <v>316</v>
      </c>
      <c r="D64" t="s">
        <v>317</v>
      </c>
      <c r="E64" t="s">
        <v>318</v>
      </c>
      <c r="F64" t="s">
        <v>132</v>
      </c>
      <c r="G64" t="s">
        <v>133</v>
      </c>
    </row>
    <row r="65" spans="1:7" hidden="1" x14ac:dyDescent="0.25">
      <c r="A65" t="str">
        <f t="shared" si="0"/>
        <v>IloiloAnilao</v>
      </c>
      <c r="B65" t="s">
        <v>319</v>
      </c>
      <c r="C65" t="s">
        <v>320</v>
      </c>
      <c r="D65" t="s">
        <v>162</v>
      </c>
      <c r="E65" t="s">
        <v>163</v>
      </c>
      <c r="F65" t="s">
        <v>164</v>
      </c>
      <c r="G65" t="s">
        <v>165</v>
      </c>
    </row>
    <row r="66" spans="1:7" hidden="1" x14ac:dyDescent="0.25">
      <c r="A66" t="str">
        <f t="shared" si="0"/>
        <v>AntiqueAnini-Y</v>
      </c>
      <c r="B66" t="s">
        <v>321</v>
      </c>
      <c r="C66" t="s">
        <v>322</v>
      </c>
      <c r="D66" t="s">
        <v>323</v>
      </c>
      <c r="E66" t="s">
        <v>324</v>
      </c>
      <c r="F66" t="s">
        <v>164</v>
      </c>
      <c r="G66" t="s">
        <v>165</v>
      </c>
    </row>
    <row r="67" spans="1:7" hidden="1" x14ac:dyDescent="0.25">
      <c r="A67" t="str">
        <f t="shared" ref="A67:A130" si="1">D67&amp;B67</f>
        <v>BoholAntequera</v>
      </c>
      <c r="B67" t="s">
        <v>325</v>
      </c>
      <c r="C67" t="s">
        <v>326</v>
      </c>
      <c r="D67" t="s">
        <v>196</v>
      </c>
      <c r="E67" t="s">
        <v>197</v>
      </c>
      <c r="F67" t="s">
        <v>198</v>
      </c>
      <c r="G67" t="s">
        <v>199</v>
      </c>
    </row>
    <row r="68" spans="1:7" hidden="1" x14ac:dyDescent="0.25">
      <c r="A68" t="str">
        <f t="shared" si="1"/>
        <v>CotabatoAntipas</v>
      </c>
      <c r="B68" t="s">
        <v>327</v>
      </c>
      <c r="C68" t="s">
        <v>328</v>
      </c>
      <c r="D68" t="s">
        <v>184</v>
      </c>
      <c r="E68" t="s">
        <v>185</v>
      </c>
      <c r="F68" t="s">
        <v>180</v>
      </c>
      <c r="G68" t="s">
        <v>181</v>
      </c>
    </row>
    <row r="69" spans="1:7" hidden="1" x14ac:dyDescent="0.25">
      <c r="A69" t="str">
        <f t="shared" si="1"/>
        <v>PampangaApalit</v>
      </c>
      <c r="B69" t="s">
        <v>329</v>
      </c>
      <c r="C69" t="s">
        <v>330</v>
      </c>
      <c r="D69" t="s">
        <v>313</v>
      </c>
      <c r="E69" t="s">
        <v>314</v>
      </c>
      <c r="F69" t="s">
        <v>109</v>
      </c>
      <c r="G69" t="s">
        <v>110</v>
      </c>
    </row>
    <row r="70" spans="1:7" hidden="1" x14ac:dyDescent="0.25">
      <c r="A70" t="str">
        <f t="shared" si="1"/>
        <v>CagayanAparri</v>
      </c>
      <c r="B70" t="s">
        <v>331</v>
      </c>
      <c r="C70" t="s">
        <v>332</v>
      </c>
      <c r="D70" t="s">
        <v>113</v>
      </c>
      <c r="E70" t="s">
        <v>114</v>
      </c>
      <c r="F70" t="s">
        <v>115</v>
      </c>
      <c r="G70" t="s">
        <v>116</v>
      </c>
    </row>
    <row r="71" spans="1:7" hidden="1" x14ac:dyDescent="0.25">
      <c r="A71" t="str">
        <f t="shared" si="1"/>
        <v>PalawanAraceli</v>
      </c>
      <c r="B71" t="s">
        <v>333</v>
      </c>
      <c r="C71" t="s">
        <v>334</v>
      </c>
      <c r="D71" t="s">
        <v>97</v>
      </c>
      <c r="E71" t="s">
        <v>98</v>
      </c>
      <c r="F71" t="s">
        <v>99</v>
      </c>
      <c r="G71" t="s">
        <v>100</v>
      </c>
    </row>
    <row r="72" spans="1:7" hidden="1" x14ac:dyDescent="0.25">
      <c r="A72" t="str">
        <f t="shared" si="1"/>
        <v>CotabatoArakan</v>
      </c>
      <c r="B72" t="s">
        <v>335</v>
      </c>
      <c r="C72" t="s">
        <v>336</v>
      </c>
      <c r="D72" t="s">
        <v>184</v>
      </c>
      <c r="E72" t="s">
        <v>185</v>
      </c>
      <c r="F72" t="s">
        <v>180</v>
      </c>
      <c r="G72" t="s">
        <v>181</v>
      </c>
    </row>
    <row r="73" spans="1:7" hidden="1" x14ac:dyDescent="0.25">
      <c r="A73" t="str">
        <f t="shared" si="1"/>
        <v>PampangaArayat</v>
      </c>
      <c r="B73" t="s">
        <v>337</v>
      </c>
      <c r="C73" t="s">
        <v>338</v>
      </c>
      <c r="D73" t="s">
        <v>313</v>
      </c>
      <c r="E73" t="s">
        <v>314</v>
      </c>
      <c r="F73" t="s">
        <v>109</v>
      </c>
      <c r="G73" t="s">
        <v>110</v>
      </c>
    </row>
    <row r="74" spans="1:7" hidden="1" x14ac:dyDescent="0.25">
      <c r="A74" t="str">
        <f t="shared" si="1"/>
        <v>CebuArgao</v>
      </c>
      <c r="B74" t="s">
        <v>339</v>
      </c>
      <c r="C74" t="s">
        <v>340</v>
      </c>
      <c r="D74" t="s">
        <v>205</v>
      </c>
      <c r="E74" t="s">
        <v>206</v>
      </c>
      <c r="F74" t="s">
        <v>198</v>
      </c>
      <c r="G74" t="s">
        <v>199</v>
      </c>
    </row>
    <row r="75" spans="1:7" hidden="1" x14ac:dyDescent="0.25">
      <c r="A75" t="str">
        <f t="shared" si="1"/>
        <v>La UnionAringay</v>
      </c>
      <c r="B75" t="s">
        <v>341</v>
      </c>
      <c r="C75" t="s">
        <v>342</v>
      </c>
      <c r="D75" t="s">
        <v>148</v>
      </c>
      <c r="E75" t="s">
        <v>149</v>
      </c>
      <c r="F75" t="s">
        <v>127</v>
      </c>
      <c r="G75" t="s">
        <v>128</v>
      </c>
    </row>
    <row r="76" spans="1:7" hidden="1" x14ac:dyDescent="0.25">
      <c r="A76" t="str">
        <f t="shared" si="1"/>
        <v>Nueva VizcayaAritao</v>
      </c>
      <c r="B76" t="s">
        <v>343</v>
      </c>
      <c r="C76" t="s">
        <v>344</v>
      </c>
      <c r="D76" t="s">
        <v>227</v>
      </c>
      <c r="E76" t="s">
        <v>228</v>
      </c>
      <c r="F76" t="s">
        <v>115</v>
      </c>
      <c r="G76" t="s">
        <v>116</v>
      </c>
    </row>
    <row r="77" spans="1:7" hidden="1" x14ac:dyDescent="0.25">
      <c r="A77" t="str">
        <f t="shared" si="1"/>
        <v>MasbateAroroy</v>
      </c>
      <c r="B77" t="s">
        <v>345</v>
      </c>
      <c r="C77" t="s">
        <v>346</v>
      </c>
      <c r="D77" t="s">
        <v>347</v>
      </c>
      <c r="E77" t="s">
        <v>348</v>
      </c>
      <c r="F77" t="s">
        <v>349</v>
      </c>
      <c r="G77" t="s">
        <v>350</v>
      </c>
    </row>
    <row r="78" spans="1:7" hidden="1" x14ac:dyDescent="0.25">
      <c r="A78" t="str">
        <f t="shared" si="1"/>
        <v>Eastern SamarArteche</v>
      </c>
      <c r="B78" t="s">
        <v>351</v>
      </c>
      <c r="C78" t="s">
        <v>352</v>
      </c>
      <c r="D78" t="s">
        <v>353</v>
      </c>
      <c r="E78" t="s">
        <v>354</v>
      </c>
      <c r="F78" t="s">
        <v>121</v>
      </c>
      <c r="G78" t="s">
        <v>122</v>
      </c>
    </row>
    <row r="79" spans="1:7" hidden="1" x14ac:dyDescent="0.25">
      <c r="A79" t="str">
        <f t="shared" si="1"/>
        <v>PangasinanAsingan</v>
      </c>
      <c r="B79" t="s">
        <v>355</v>
      </c>
      <c r="C79" t="s">
        <v>356</v>
      </c>
      <c r="D79" t="s">
        <v>140</v>
      </c>
      <c r="E79" t="s">
        <v>141</v>
      </c>
      <c r="F79" t="s">
        <v>127</v>
      </c>
      <c r="G79" t="s">
        <v>128</v>
      </c>
    </row>
    <row r="80" spans="1:7" hidden="1" x14ac:dyDescent="0.25">
      <c r="A80" t="str">
        <f t="shared" si="1"/>
        <v>IfugaoAsipulo</v>
      </c>
      <c r="B80" t="s">
        <v>357</v>
      </c>
      <c r="C80" t="s">
        <v>358</v>
      </c>
      <c r="D80" t="s">
        <v>154</v>
      </c>
      <c r="E80" t="s">
        <v>155</v>
      </c>
      <c r="F80" t="s">
        <v>156</v>
      </c>
      <c r="G80" t="s">
        <v>157</v>
      </c>
    </row>
    <row r="81" spans="1:7" hidden="1" x14ac:dyDescent="0.25">
      <c r="A81" t="str">
        <f t="shared" si="1"/>
        <v>CebuAsturias</v>
      </c>
      <c r="B81" t="s">
        <v>359</v>
      </c>
      <c r="C81" t="s">
        <v>360</v>
      </c>
      <c r="D81" t="s">
        <v>205</v>
      </c>
      <c r="E81" t="s">
        <v>206</v>
      </c>
      <c r="F81" t="s">
        <v>198</v>
      </c>
      <c r="G81" t="s">
        <v>199</v>
      </c>
    </row>
    <row r="82" spans="1:7" hidden="1" x14ac:dyDescent="0.25">
      <c r="A82" t="str">
        <f t="shared" si="1"/>
        <v>Davao del NorteAsuncion</v>
      </c>
      <c r="B82" t="s">
        <v>361</v>
      </c>
      <c r="C82" t="s">
        <v>362</v>
      </c>
      <c r="D82" t="s">
        <v>363</v>
      </c>
      <c r="E82" t="s">
        <v>364</v>
      </c>
      <c r="F82" t="s">
        <v>365</v>
      </c>
      <c r="G82" t="s">
        <v>366</v>
      </c>
    </row>
    <row r="83" spans="1:7" hidden="1" x14ac:dyDescent="0.25">
      <c r="A83" t="str">
        <f t="shared" si="1"/>
        <v>QuezonAtimonan</v>
      </c>
      <c r="B83" t="s">
        <v>367</v>
      </c>
      <c r="C83" t="s">
        <v>368</v>
      </c>
      <c r="D83" t="s">
        <v>28</v>
      </c>
      <c r="E83" t="s">
        <v>131</v>
      </c>
      <c r="F83" t="s">
        <v>132</v>
      </c>
      <c r="G83" t="s">
        <v>133</v>
      </c>
    </row>
    <row r="84" spans="1:7" hidden="1" x14ac:dyDescent="0.25">
      <c r="A84" t="str">
        <f t="shared" si="1"/>
        <v>BenguetAtok</v>
      </c>
      <c r="B84" t="s">
        <v>369</v>
      </c>
      <c r="C84" t="s">
        <v>370</v>
      </c>
      <c r="D84" t="s">
        <v>371</v>
      </c>
      <c r="E84" t="s">
        <v>372</v>
      </c>
      <c r="F84" t="s">
        <v>156</v>
      </c>
      <c r="G84" t="s">
        <v>157</v>
      </c>
    </row>
    <row r="85" spans="1:7" hidden="1" x14ac:dyDescent="0.25">
      <c r="A85" t="str">
        <f t="shared" si="1"/>
        <v>IsabelaAurora</v>
      </c>
      <c r="B85" t="s">
        <v>373</v>
      </c>
      <c r="C85" t="s">
        <v>374</v>
      </c>
      <c r="D85" t="s">
        <v>237</v>
      </c>
      <c r="E85" t="s">
        <v>238</v>
      </c>
      <c r="F85" t="s">
        <v>115</v>
      </c>
      <c r="G85" t="s">
        <v>116</v>
      </c>
    </row>
    <row r="86" spans="1:7" hidden="1" x14ac:dyDescent="0.25">
      <c r="A86" t="str">
        <f t="shared" si="1"/>
        <v>Zamboanga del SurAurora</v>
      </c>
      <c r="B86" t="s">
        <v>373</v>
      </c>
      <c r="C86" t="s">
        <v>375</v>
      </c>
      <c r="D86" t="s">
        <v>376</v>
      </c>
      <c r="E86" t="s">
        <v>377</v>
      </c>
      <c r="F86" t="s">
        <v>243</v>
      </c>
      <c r="G86" t="s">
        <v>244</v>
      </c>
    </row>
    <row r="87" spans="1:7" hidden="1" x14ac:dyDescent="0.25">
      <c r="A87" t="str">
        <f t="shared" si="1"/>
        <v>Negros OrientalAyungon</v>
      </c>
      <c r="B87" t="s">
        <v>378</v>
      </c>
      <c r="C87" t="s">
        <v>379</v>
      </c>
      <c r="D87" t="s">
        <v>286</v>
      </c>
      <c r="E87" t="s">
        <v>287</v>
      </c>
      <c r="F87" t="s">
        <v>198</v>
      </c>
      <c r="G87" t="s">
        <v>199</v>
      </c>
    </row>
    <row r="88" spans="1:7" hidden="1" x14ac:dyDescent="0.25">
      <c r="A88" t="str">
        <f t="shared" si="1"/>
        <v>Camarines SurBaao</v>
      </c>
      <c r="B88" t="s">
        <v>380</v>
      </c>
      <c r="C88" t="s">
        <v>381</v>
      </c>
      <c r="D88" t="s">
        <v>382</v>
      </c>
      <c r="E88" t="s">
        <v>383</v>
      </c>
      <c r="F88" t="s">
        <v>349</v>
      </c>
      <c r="G88" t="s">
        <v>350</v>
      </c>
    </row>
    <row r="89" spans="1:7" hidden="1" x14ac:dyDescent="0.25">
      <c r="A89" t="str">
        <f t="shared" si="1"/>
        <v>LeyteBabatngon</v>
      </c>
      <c r="B89" t="s">
        <v>384</v>
      </c>
      <c r="C89" t="s">
        <v>385</v>
      </c>
      <c r="D89" t="s">
        <v>119</v>
      </c>
      <c r="E89" t="s">
        <v>120</v>
      </c>
      <c r="F89" t="s">
        <v>121</v>
      </c>
      <c r="G89" t="s">
        <v>122</v>
      </c>
    </row>
    <row r="90" spans="1:7" hidden="1" x14ac:dyDescent="0.25">
      <c r="A90" t="str">
        <f t="shared" si="1"/>
        <v>AlbayBacacay</v>
      </c>
      <c r="B90" t="s">
        <v>386</v>
      </c>
      <c r="C90" t="s">
        <v>387</v>
      </c>
      <c r="D90" t="s">
        <v>388</v>
      </c>
      <c r="E90" t="s">
        <v>389</v>
      </c>
      <c r="F90" t="s">
        <v>349</v>
      </c>
      <c r="G90" t="s">
        <v>350</v>
      </c>
    </row>
    <row r="91" spans="1:7" hidden="1" x14ac:dyDescent="0.25">
      <c r="A91" t="str">
        <f t="shared" si="1"/>
        <v>Ilocos NorteBacarra</v>
      </c>
      <c r="B91" t="s">
        <v>390</v>
      </c>
      <c r="C91" t="s">
        <v>391</v>
      </c>
      <c r="D91" t="s">
        <v>125</v>
      </c>
      <c r="E91" t="s">
        <v>126</v>
      </c>
      <c r="F91" t="s">
        <v>127</v>
      </c>
      <c r="G91" t="s">
        <v>128</v>
      </c>
    </row>
    <row r="92" spans="1:7" hidden="1" x14ac:dyDescent="0.25">
      <c r="A92" t="str">
        <f t="shared" si="1"/>
        <v>BoholBaclayon</v>
      </c>
      <c r="B92" t="s">
        <v>392</v>
      </c>
      <c r="C92" t="s">
        <v>393</v>
      </c>
      <c r="D92" t="s">
        <v>196</v>
      </c>
      <c r="E92" t="s">
        <v>197</v>
      </c>
      <c r="F92" t="s">
        <v>198</v>
      </c>
      <c r="G92" t="s">
        <v>199</v>
      </c>
    </row>
    <row r="93" spans="1:7" hidden="1" x14ac:dyDescent="0.25">
      <c r="A93" t="str">
        <f t="shared" si="1"/>
        <v>La UnionBacnotan</v>
      </c>
      <c r="B93" t="s">
        <v>394</v>
      </c>
      <c r="C93" t="s">
        <v>395</v>
      </c>
      <c r="D93" t="s">
        <v>148</v>
      </c>
      <c r="E93" t="s">
        <v>149</v>
      </c>
      <c r="F93" t="s">
        <v>127</v>
      </c>
      <c r="G93" t="s">
        <v>128</v>
      </c>
    </row>
    <row r="94" spans="1:7" hidden="1" x14ac:dyDescent="0.25">
      <c r="A94" t="str">
        <f t="shared" si="1"/>
        <v>Oriental MindoroBaco</v>
      </c>
      <c r="B94" t="s">
        <v>396</v>
      </c>
      <c r="C94" t="s">
        <v>397</v>
      </c>
      <c r="D94" t="s">
        <v>398</v>
      </c>
      <c r="E94" t="s">
        <v>399</v>
      </c>
      <c r="F94" t="s">
        <v>99</v>
      </c>
      <c r="G94" t="s">
        <v>100</v>
      </c>
    </row>
    <row r="95" spans="1:7" x14ac:dyDescent="0.25">
      <c r="A95" t="str">
        <f t="shared" si="1"/>
        <v>Lanao del NorteBacolod</v>
      </c>
      <c r="B95" t="s">
        <v>11</v>
      </c>
      <c r="C95" t="s">
        <v>400</v>
      </c>
      <c r="D95" t="s">
        <v>0</v>
      </c>
      <c r="E95" t="s">
        <v>401</v>
      </c>
      <c r="F95" t="s">
        <v>271</v>
      </c>
      <c r="G95" t="s">
        <v>272</v>
      </c>
    </row>
    <row r="96" spans="1:7" hidden="1" x14ac:dyDescent="0.25">
      <c r="A96" t="str">
        <f t="shared" si="1"/>
        <v>Lanao del SurBacolod-Kalawi</v>
      </c>
      <c r="B96" t="s">
        <v>402</v>
      </c>
      <c r="C96" t="s">
        <v>403</v>
      </c>
      <c r="D96" t="s">
        <v>404</v>
      </c>
      <c r="E96" t="s">
        <v>405</v>
      </c>
      <c r="F96" t="s">
        <v>170</v>
      </c>
      <c r="G96" t="s">
        <v>171</v>
      </c>
    </row>
    <row r="97" spans="1:7" hidden="1" x14ac:dyDescent="0.25">
      <c r="A97" t="str">
        <f t="shared" si="1"/>
        <v>Negros OccidentalBacolod City</v>
      </c>
      <c r="B97" t="s">
        <v>406</v>
      </c>
      <c r="C97" t="s">
        <v>407</v>
      </c>
      <c r="D97" t="s">
        <v>408</v>
      </c>
      <c r="E97" t="s">
        <v>409</v>
      </c>
      <c r="F97" t="s">
        <v>164</v>
      </c>
      <c r="G97" t="s">
        <v>165</v>
      </c>
    </row>
    <row r="98" spans="1:7" hidden="1" x14ac:dyDescent="0.25">
      <c r="A98" t="str">
        <f t="shared" si="1"/>
        <v>PampangaBacolor</v>
      </c>
      <c r="B98" t="s">
        <v>410</v>
      </c>
      <c r="C98" t="s">
        <v>411</v>
      </c>
      <c r="D98" t="s">
        <v>313</v>
      </c>
      <c r="E98" t="s">
        <v>314</v>
      </c>
      <c r="F98" t="s">
        <v>109</v>
      </c>
      <c r="G98" t="s">
        <v>110</v>
      </c>
    </row>
    <row r="99" spans="1:7" hidden="1" x14ac:dyDescent="0.25">
      <c r="A99" t="str">
        <f t="shared" si="1"/>
        <v>Negros OrientalBacong</v>
      </c>
      <c r="B99" t="s">
        <v>412</v>
      </c>
      <c r="C99" t="s">
        <v>413</v>
      </c>
      <c r="D99" t="s">
        <v>286</v>
      </c>
      <c r="E99" t="s">
        <v>287</v>
      </c>
      <c r="F99" t="s">
        <v>198</v>
      </c>
      <c r="G99" t="s">
        <v>199</v>
      </c>
    </row>
    <row r="100" spans="1:7" hidden="1" x14ac:dyDescent="0.25">
      <c r="A100" t="str">
        <f t="shared" si="1"/>
        <v>CaviteBacoor City</v>
      </c>
      <c r="B100" t="s">
        <v>414</v>
      </c>
      <c r="C100" t="s">
        <v>415</v>
      </c>
      <c r="D100" t="s">
        <v>223</v>
      </c>
      <c r="E100" t="s">
        <v>224</v>
      </c>
      <c r="F100" t="s">
        <v>132</v>
      </c>
      <c r="G100" t="s">
        <v>133</v>
      </c>
    </row>
    <row r="101" spans="1:7" hidden="1" x14ac:dyDescent="0.25">
      <c r="A101" t="str">
        <f t="shared" si="1"/>
        <v>Surigao del NorteBacuag</v>
      </c>
      <c r="B101" t="s">
        <v>416</v>
      </c>
      <c r="C101" t="s">
        <v>417</v>
      </c>
      <c r="D101" t="s">
        <v>215</v>
      </c>
      <c r="E101" t="s">
        <v>216</v>
      </c>
      <c r="F101" t="s">
        <v>217</v>
      </c>
      <c r="G101" t="s">
        <v>218</v>
      </c>
    </row>
    <row r="102" spans="1:7" hidden="1" x14ac:dyDescent="0.25">
      <c r="A102" t="str">
        <f t="shared" si="1"/>
        <v>Zamboanga del NorteBacungan</v>
      </c>
      <c r="B102" t="s">
        <v>418</v>
      </c>
      <c r="C102" t="s">
        <v>419</v>
      </c>
      <c r="D102" t="s">
        <v>420</v>
      </c>
      <c r="E102" t="s">
        <v>421</v>
      </c>
      <c r="F102" t="s">
        <v>243</v>
      </c>
      <c r="G102" t="s">
        <v>244</v>
      </c>
    </row>
    <row r="103" spans="1:7" hidden="1" x14ac:dyDescent="0.25">
      <c r="A103" t="str">
        <f t="shared" si="1"/>
        <v>CebuBadian</v>
      </c>
      <c r="B103" t="s">
        <v>422</v>
      </c>
      <c r="C103" t="s">
        <v>423</v>
      </c>
      <c r="D103" t="s">
        <v>205</v>
      </c>
      <c r="E103" t="s">
        <v>206</v>
      </c>
      <c r="F103" t="s">
        <v>198</v>
      </c>
      <c r="G103" t="s">
        <v>199</v>
      </c>
    </row>
    <row r="104" spans="1:7" hidden="1" x14ac:dyDescent="0.25">
      <c r="A104" t="str">
        <f t="shared" si="1"/>
        <v>IloiloBadiangan</v>
      </c>
      <c r="B104" t="s">
        <v>424</v>
      </c>
      <c r="C104" t="s">
        <v>425</v>
      </c>
      <c r="D104" t="s">
        <v>162</v>
      </c>
      <c r="E104" t="s">
        <v>163</v>
      </c>
      <c r="F104" t="s">
        <v>164</v>
      </c>
      <c r="G104" t="s">
        <v>165</v>
      </c>
    </row>
    <row r="105" spans="1:7" hidden="1" x14ac:dyDescent="0.25">
      <c r="A105" t="str">
        <f t="shared" si="1"/>
        <v>Ilocos NorteBadoc</v>
      </c>
      <c r="B105" t="s">
        <v>426</v>
      </c>
      <c r="C105" t="s">
        <v>427</v>
      </c>
      <c r="D105" t="s">
        <v>125</v>
      </c>
      <c r="E105" t="s">
        <v>126</v>
      </c>
      <c r="F105" t="s">
        <v>127</v>
      </c>
      <c r="G105" t="s">
        <v>128</v>
      </c>
    </row>
    <row r="106" spans="1:7" hidden="1" x14ac:dyDescent="0.25">
      <c r="A106" t="str">
        <f t="shared" si="1"/>
        <v>Nueva VizcayaBagabag</v>
      </c>
      <c r="B106" t="s">
        <v>428</v>
      </c>
      <c r="C106" t="s">
        <v>429</v>
      </c>
      <c r="D106" t="s">
        <v>227</v>
      </c>
      <c r="E106" t="s">
        <v>228</v>
      </c>
      <c r="F106" t="s">
        <v>115</v>
      </c>
      <c r="G106" t="s">
        <v>116</v>
      </c>
    </row>
    <row r="107" spans="1:7" hidden="1" x14ac:dyDescent="0.25">
      <c r="A107" t="str">
        <f t="shared" si="1"/>
        <v>BataanBagac</v>
      </c>
      <c r="B107" t="s">
        <v>430</v>
      </c>
      <c r="C107" t="s">
        <v>431</v>
      </c>
      <c r="D107" t="s">
        <v>107</v>
      </c>
      <c r="E107" t="s">
        <v>108</v>
      </c>
      <c r="F107" t="s">
        <v>109</v>
      </c>
      <c r="G107" t="s">
        <v>110</v>
      </c>
    </row>
    <row r="108" spans="1:7" hidden="1" x14ac:dyDescent="0.25">
      <c r="A108" t="str">
        <f t="shared" si="1"/>
        <v>CatanduanesBagamanoc</v>
      </c>
      <c r="B108" t="s">
        <v>432</v>
      </c>
      <c r="C108" t="s">
        <v>433</v>
      </c>
      <c r="D108" t="s">
        <v>434</v>
      </c>
      <c r="E108" t="s">
        <v>435</v>
      </c>
      <c r="F108" t="s">
        <v>349</v>
      </c>
      <c r="G108" t="s">
        <v>350</v>
      </c>
    </row>
    <row r="109" spans="1:7" hidden="1" x14ac:dyDescent="0.25">
      <c r="A109" t="str">
        <f t="shared" si="1"/>
        <v>Davao OrientalBaganga</v>
      </c>
      <c r="B109" t="s">
        <v>436</v>
      </c>
      <c r="C109" t="s">
        <v>437</v>
      </c>
      <c r="D109" t="s">
        <v>438</v>
      </c>
      <c r="E109" t="s">
        <v>439</v>
      </c>
      <c r="F109" t="s">
        <v>365</v>
      </c>
      <c r="G109" t="s">
        <v>366</v>
      </c>
    </row>
    <row r="110" spans="1:7" hidden="1" x14ac:dyDescent="0.25">
      <c r="A110" t="str">
        <f t="shared" si="1"/>
        <v>CagayanBaggao</v>
      </c>
      <c r="B110" t="s">
        <v>440</v>
      </c>
      <c r="C110" t="s">
        <v>441</v>
      </c>
      <c r="D110" t="s">
        <v>113</v>
      </c>
      <c r="E110" t="s">
        <v>114</v>
      </c>
      <c r="F110" t="s">
        <v>115</v>
      </c>
      <c r="G110" t="s">
        <v>116</v>
      </c>
    </row>
    <row r="111" spans="1:7" hidden="1" x14ac:dyDescent="0.25">
      <c r="A111" t="str">
        <f t="shared" si="1"/>
        <v>Negros OccidentalBago City</v>
      </c>
      <c r="B111" t="s">
        <v>442</v>
      </c>
      <c r="C111" t="s">
        <v>443</v>
      </c>
      <c r="D111" t="s">
        <v>408</v>
      </c>
      <c r="E111" t="s">
        <v>409</v>
      </c>
      <c r="F111" t="s">
        <v>164</v>
      </c>
      <c r="G111" t="s">
        <v>165</v>
      </c>
    </row>
    <row r="112" spans="1:7" hidden="1" x14ac:dyDescent="0.25">
      <c r="A112" t="str">
        <f t="shared" si="1"/>
        <v>BenguetBaguio City</v>
      </c>
      <c r="B112" t="s">
        <v>444</v>
      </c>
      <c r="C112" t="s">
        <v>445</v>
      </c>
      <c r="D112" t="s">
        <v>371</v>
      </c>
      <c r="E112" t="s">
        <v>372</v>
      </c>
      <c r="F112" t="s">
        <v>156</v>
      </c>
      <c r="G112" t="s">
        <v>157</v>
      </c>
    </row>
    <row r="113" spans="1:7" hidden="1" x14ac:dyDescent="0.25">
      <c r="A113" t="str">
        <f t="shared" si="1"/>
        <v>La UnionBagulin</v>
      </c>
      <c r="B113" t="s">
        <v>446</v>
      </c>
      <c r="C113" t="s">
        <v>447</v>
      </c>
      <c r="D113" t="s">
        <v>148</v>
      </c>
      <c r="E113" t="s">
        <v>149</v>
      </c>
      <c r="F113" t="s">
        <v>127</v>
      </c>
      <c r="G113" t="s">
        <v>128</v>
      </c>
    </row>
    <row r="114" spans="1:7" hidden="1" x14ac:dyDescent="0.25">
      <c r="A114" t="str">
        <f t="shared" si="1"/>
        <v>Sultan KudaratBagumbayan</v>
      </c>
      <c r="B114" t="s">
        <v>448</v>
      </c>
      <c r="C114" t="s">
        <v>449</v>
      </c>
      <c r="D114" t="s">
        <v>450</v>
      </c>
      <c r="E114" t="s">
        <v>451</v>
      </c>
      <c r="F114" t="s">
        <v>180</v>
      </c>
      <c r="G114" t="s">
        <v>181</v>
      </c>
    </row>
    <row r="115" spans="1:7" hidden="1" x14ac:dyDescent="0.25">
      <c r="A115" t="str">
        <f t="shared" si="1"/>
        <v>Negros OrientalBais City</v>
      </c>
      <c r="B115" t="s">
        <v>452</v>
      </c>
      <c r="C115" t="s">
        <v>453</v>
      </c>
      <c r="D115" t="s">
        <v>286</v>
      </c>
      <c r="E115" t="s">
        <v>287</v>
      </c>
      <c r="F115" t="s">
        <v>198</v>
      </c>
      <c r="G115" t="s">
        <v>199</v>
      </c>
    </row>
    <row r="116" spans="1:7" hidden="1" x14ac:dyDescent="0.25">
      <c r="A116" t="str">
        <f t="shared" si="1"/>
        <v>BenguetBakun</v>
      </c>
      <c r="B116" t="s">
        <v>454</v>
      </c>
      <c r="C116" t="s">
        <v>455</v>
      </c>
      <c r="D116" t="s">
        <v>371</v>
      </c>
      <c r="E116" t="s">
        <v>372</v>
      </c>
      <c r="F116" t="s">
        <v>156</v>
      </c>
      <c r="G116" t="s">
        <v>157</v>
      </c>
    </row>
    <row r="117" spans="1:7" hidden="1" x14ac:dyDescent="0.25">
      <c r="A117" t="str">
        <f t="shared" si="1"/>
        <v>PalawanBalabac</v>
      </c>
      <c r="B117" t="s">
        <v>456</v>
      </c>
      <c r="C117" t="s">
        <v>457</v>
      </c>
      <c r="D117" t="s">
        <v>97</v>
      </c>
      <c r="E117" t="s">
        <v>98</v>
      </c>
      <c r="F117" t="s">
        <v>99</v>
      </c>
      <c r="G117" t="s">
        <v>100</v>
      </c>
    </row>
    <row r="118" spans="1:7" hidden="1" x14ac:dyDescent="0.25">
      <c r="A118" t="str">
        <f t="shared" si="1"/>
        <v>Lanao del SurBalabagan</v>
      </c>
      <c r="B118" t="s">
        <v>458</v>
      </c>
      <c r="C118" t="s">
        <v>459</v>
      </c>
      <c r="D118" t="s">
        <v>404</v>
      </c>
      <c r="E118" t="s">
        <v>405</v>
      </c>
      <c r="F118" t="s">
        <v>170</v>
      </c>
      <c r="G118" t="s">
        <v>171</v>
      </c>
    </row>
    <row r="119" spans="1:7" hidden="1" x14ac:dyDescent="0.25">
      <c r="A119" t="str">
        <f t="shared" si="1"/>
        <v>BulacanBalagtas</v>
      </c>
      <c r="B119" t="s">
        <v>460</v>
      </c>
      <c r="C119" t="s">
        <v>461</v>
      </c>
      <c r="D119" t="s">
        <v>309</v>
      </c>
      <c r="E119" t="s">
        <v>310</v>
      </c>
      <c r="F119" t="s">
        <v>109</v>
      </c>
      <c r="G119" t="s">
        <v>110</v>
      </c>
    </row>
    <row r="120" spans="1:7" hidden="1" x14ac:dyDescent="0.25">
      <c r="A120" t="str">
        <f t="shared" si="1"/>
        <v>CebuBalamban</v>
      </c>
      <c r="B120" t="s">
        <v>462</v>
      </c>
      <c r="C120" t="s">
        <v>463</v>
      </c>
      <c r="D120" t="s">
        <v>205</v>
      </c>
      <c r="E120" t="s">
        <v>206</v>
      </c>
      <c r="F120" t="s">
        <v>198</v>
      </c>
      <c r="G120" t="s">
        <v>199</v>
      </c>
    </row>
    <row r="121" spans="1:7" hidden="1" x14ac:dyDescent="0.25">
      <c r="A121" t="str">
        <f t="shared" si="1"/>
        <v>Eastern SamarBalangiga</v>
      </c>
      <c r="B121" t="s">
        <v>464</v>
      </c>
      <c r="C121" t="s">
        <v>465</v>
      </c>
      <c r="D121" t="s">
        <v>353</v>
      </c>
      <c r="E121" t="s">
        <v>354</v>
      </c>
      <c r="F121" t="s">
        <v>121</v>
      </c>
      <c r="G121" t="s">
        <v>122</v>
      </c>
    </row>
    <row r="122" spans="1:7" hidden="1" x14ac:dyDescent="0.25">
      <c r="A122" t="str">
        <f t="shared" si="1"/>
        <v>Eastern SamarBalangkayan</v>
      </c>
      <c r="B122" t="s">
        <v>466</v>
      </c>
      <c r="C122" t="s">
        <v>467</v>
      </c>
      <c r="D122" t="s">
        <v>353</v>
      </c>
      <c r="E122" t="s">
        <v>354</v>
      </c>
      <c r="F122" t="s">
        <v>121</v>
      </c>
      <c r="G122" t="s">
        <v>122</v>
      </c>
    </row>
    <row r="123" spans="1:7" hidden="1" x14ac:dyDescent="0.25">
      <c r="A123" t="str">
        <f t="shared" si="1"/>
        <v>La UnionBalaoan</v>
      </c>
      <c r="B123" t="s">
        <v>468</v>
      </c>
      <c r="C123" t="s">
        <v>469</v>
      </c>
      <c r="D123" t="s">
        <v>148</v>
      </c>
      <c r="E123" t="s">
        <v>149</v>
      </c>
      <c r="F123" t="s">
        <v>127</v>
      </c>
      <c r="G123" t="s">
        <v>128</v>
      </c>
    </row>
    <row r="124" spans="1:7" hidden="1" x14ac:dyDescent="0.25">
      <c r="A124" t="str">
        <f t="shared" si="1"/>
        <v>IloiloBalasan</v>
      </c>
      <c r="B124" t="s">
        <v>470</v>
      </c>
      <c r="C124" t="s">
        <v>471</v>
      </c>
      <c r="D124" t="s">
        <v>162</v>
      </c>
      <c r="E124" t="s">
        <v>163</v>
      </c>
      <c r="F124" t="s">
        <v>164</v>
      </c>
      <c r="G124" t="s">
        <v>165</v>
      </c>
    </row>
    <row r="125" spans="1:7" hidden="1" x14ac:dyDescent="0.25">
      <c r="A125" t="str">
        <f t="shared" si="1"/>
        <v>Camarines SurBalatan</v>
      </c>
      <c r="B125" t="s">
        <v>472</v>
      </c>
      <c r="C125" t="s">
        <v>473</v>
      </c>
      <c r="D125" t="s">
        <v>382</v>
      </c>
      <c r="E125" t="s">
        <v>383</v>
      </c>
      <c r="F125" t="s">
        <v>349</v>
      </c>
      <c r="G125" t="s">
        <v>350</v>
      </c>
    </row>
    <row r="126" spans="1:7" hidden="1" x14ac:dyDescent="0.25">
      <c r="A126" t="str">
        <f t="shared" si="1"/>
        <v>BatangasBalayan</v>
      </c>
      <c r="B126" t="s">
        <v>474</v>
      </c>
      <c r="C126" t="s">
        <v>475</v>
      </c>
      <c r="D126" t="s">
        <v>144</v>
      </c>
      <c r="E126" t="s">
        <v>145</v>
      </c>
      <c r="F126" t="s">
        <v>132</v>
      </c>
      <c r="G126" t="s">
        <v>133</v>
      </c>
    </row>
    <row r="127" spans="1:7" hidden="1" x14ac:dyDescent="0.25">
      <c r="A127" t="str">
        <f t="shared" si="1"/>
        <v>KalingaBalbalan</v>
      </c>
      <c r="B127" t="s">
        <v>476</v>
      </c>
      <c r="C127" t="s">
        <v>477</v>
      </c>
      <c r="D127" t="s">
        <v>478</v>
      </c>
      <c r="E127" t="s">
        <v>479</v>
      </c>
      <c r="F127" t="s">
        <v>156</v>
      </c>
      <c r="G127" t="s">
        <v>157</v>
      </c>
    </row>
    <row r="128" spans="1:7" hidden="1" x14ac:dyDescent="0.25">
      <c r="A128" t="str">
        <f t="shared" si="1"/>
        <v>MasbateBaleno</v>
      </c>
      <c r="B128" t="s">
        <v>480</v>
      </c>
      <c r="C128" t="s">
        <v>481</v>
      </c>
      <c r="D128" t="s">
        <v>347</v>
      </c>
      <c r="E128" t="s">
        <v>348</v>
      </c>
      <c r="F128" t="s">
        <v>349</v>
      </c>
      <c r="G128" t="s">
        <v>350</v>
      </c>
    </row>
    <row r="129" spans="1:7" hidden="1" x14ac:dyDescent="0.25">
      <c r="A129" t="str">
        <f t="shared" si="1"/>
        <v>AuroraBaler</v>
      </c>
      <c r="B129" t="s">
        <v>482</v>
      </c>
      <c r="C129" t="s">
        <v>483</v>
      </c>
      <c r="D129" t="s">
        <v>373</v>
      </c>
      <c r="E129" t="s">
        <v>484</v>
      </c>
      <c r="F129" t="s">
        <v>109</v>
      </c>
      <c r="G129" t="s">
        <v>110</v>
      </c>
    </row>
    <row r="130" spans="1:7" hidden="1" x14ac:dyDescent="0.25">
      <c r="A130" t="str">
        <f t="shared" si="1"/>
        <v>BatangasBalete</v>
      </c>
      <c r="B130" t="s">
        <v>485</v>
      </c>
      <c r="C130" t="s">
        <v>486</v>
      </c>
      <c r="D130" t="s">
        <v>144</v>
      </c>
      <c r="E130" t="s">
        <v>145</v>
      </c>
      <c r="F130" t="s">
        <v>132</v>
      </c>
      <c r="G130" t="s">
        <v>133</v>
      </c>
    </row>
    <row r="131" spans="1:7" hidden="1" x14ac:dyDescent="0.25">
      <c r="A131" t="str">
        <f t="shared" ref="A131:A194" si="2">D131&amp;B131</f>
        <v>AklanBalete</v>
      </c>
      <c r="B131" t="s">
        <v>485</v>
      </c>
      <c r="C131" t="s">
        <v>487</v>
      </c>
      <c r="D131" t="s">
        <v>275</v>
      </c>
      <c r="E131" t="s">
        <v>276</v>
      </c>
      <c r="F131" t="s">
        <v>164</v>
      </c>
      <c r="G131" t="s">
        <v>165</v>
      </c>
    </row>
    <row r="132" spans="1:7" hidden="1" x14ac:dyDescent="0.25">
      <c r="A132" t="str">
        <f t="shared" si="2"/>
        <v>Misamis OccidentalBaliangao</v>
      </c>
      <c r="B132" t="s">
        <v>488</v>
      </c>
      <c r="C132" t="s">
        <v>489</v>
      </c>
      <c r="D132" t="s">
        <v>2</v>
      </c>
      <c r="E132" t="s">
        <v>270</v>
      </c>
      <c r="F132" t="s">
        <v>271</v>
      </c>
      <c r="G132" t="s">
        <v>272</v>
      </c>
    </row>
    <row r="133" spans="1:7" hidden="1" x14ac:dyDescent="0.25">
      <c r="A133" t="str">
        <f t="shared" si="2"/>
        <v>Zamboanga del NorteBaliguian</v>
      </c>
      <c r="B133" t="s">
        <v>490</v>
      </c>
      <c r="C133" t="s">
        <v>491</v>
      </c>
      <c r="D133" t="s">
        <v>420</v>
      </c>
      <c r="E133" t="s">
        <v>421</v>
      </c>
      <c r="F133" t="s">
        <v>243</v>
      </c>
      <c r="G133" t="s">
        <v>244</v>
      </c>
    </row>
    <row r="134" spans="1:7" hidden="1" x14ac:dyDescent="0.25">
      <c r="A134" t="str">
        <f t="shared" si="2"/>
        <v>BoholBalilihan</v>
      </c>
      <c r="B134" t="s">
        <v>492</v>
      </c>
      <c r="C134" t="s">
        <v>493</v>
      </c>
      <c r="D134" t="s">
        <v>196</v>
      </c>
      <c r="E134" t="s">
        <v>197</v>
      </c>
      <c r="F134" t="s">
        <v>198</v>
      </c>
      <c r="G134" t="s">
        <v>199</v>
      </c>
    </row>
    <row r="135" spans="1:7" hidden="1" x14ac:dyDescent="0.25">
      <c r="A135" t="str">
        <f t="shared" si="2"/>
        <v>Lanao del SurBalindong</v>
      </c>
      <c r="B135" t="s">
        <v>494</v>
      </c>
      <c r="C135" t="s">
        <v>495</v>
      </c>
      <c r="D135" t="s">
        <v>404</v>
      </c>
      <c r="E135" t="s">
        <v>405</v>
      </c>
      <c r="F135" t="s">
        <v>170</v>
      </c>
      <c r="G135" t="s">
        <v>171</v>
      </c>
    </row>
    <row r="136" spans="1:7" hidden="1" x14ac:dyDescent="0.25">
      <c r="A136" t="str">
        <f t="shared" si="2"/>
        <v>Misamis OrientalBalingasag</v>
      </c>
      <c r="B136" t="s">
        <v>70</v>
      </c>
      <c r="C136" t="s">
        <v>496</v>
      </c>
      <c r="D136" t="s">
        <v>278</v>
      </c>
      <c r="E136" t="s">
        <v>279</v>
      </c>
      <c r="F136" t="s">
        <v>271</v>
      </c>
      <c r="G136" t="s">
        <v>272</v>
      </c>
    </row>
    <row r="137" spans="1:7" hidden="1" x14ac:dyDescent="0.25">
      <c r="A137" t="str">
        <f t="shared" si="2"/>
        <v>Misamis OrientalBalingoan</v>
      </c>
      <c r="B137" t="s">
        <v>497</v>
      </c>
      <c r="C137" t="s">
        <v>498</v>
      </c>
      <c r="D137" t="s">
        <v>278</v>
      </c>
      <c r="E137" t="s">
        <v>279</v>
      </c>
      <c r="F137" t="s">
        <v>271</v>
      </c>
      <c r="G137" t="s">
        <v>272</v>
      </c>
    </row>
    <row r="138" spans="1:7" hidden="1" x14ac:dyDescent="0.25">
      <c r="A138" t="str">
        <f t="shared" si="2"/>
        <v>BulacanBaliuag</v>
      </c>
      <c r="B138" t="s">
        <v>499</v>
      </c>
      <c r="C138" t="s">
        <v>500</v>
      </c>
      <c r="D138" t="s">
        <v>309</v>
      </c>
      <c r="E138" t="s">
        <v>310</v>
      </c>
      <c r="F138" t="s">
        <v>109</v>
      </c>
      <c r="G138" t="s">
        <v>110</v>
      </c>
    </row>
    <row r="139" spans="1:7" hidden="1" x14ac:dyDescent="0.25">
      <c r="A139" t="str">
        <f t="shared" si="2"/>
        <v>CagayanBallesteros</v>
      </c>
      <c r="B139" t="s">
        <v>501</v>
      </c>
      <c r="C139" t="s">
        <v>502</v>
      </c>
      <c r="D139" t="s">
        <v>113</v>
      </c>
      <c r="E139" t="s">
        <v>114</v>
      </c>
      <c r="F139" t="s">
        <v>115</v>
      </c>
      <c r="G139" t="s">
        <v>116</v>
      </c>
    </row>
    <row r="140" spans="1:7" x14ac:dyDescent="0.25">
      <c r="A140" t="str">
        <f t="shared" si="2"/>
        <v>Lanao del NorteBaloi</v>
      </c>
      <c r="B140" t="s">
        <v>9</v>
      </c>
      <c r="C140" t="s">
        <v>503</v>
      </c>
      <c r="D140" t="s">
        <v>0</v>
      </c>
      <c r="E140" t="s">
        <v>401</v>
      </c>
      <c r="F140" t="s">
        <v>271</v>
      </c>
      <c r="G140" t="s">
        <v>272</v>
      </c>
    </row>
    <row r="141" spans="1:7" hidden="1" x14ac:dyDescent="0.25">
      <c r="A141" t="str">
        <f t="shared" si="2"/>
        <v>MasbateBalud</v>
      </c>
      <c r="B141" t="s">
        <v>504</v>
      </c>
      <c r="C141" t="s">
        <v>505</v>
      </c>
      <c r="D141" t="s">
        <v>347</v>
      </c>
      <c r="E141" t="s">
        <v>348</v>
      </c>
      <c r="F141" t="s">
        <v>349</v>
      </c>
      <c r="G141" t="s">
        <v>350</v>
      </c>
    </row>
    <row r="142" spans="1:7" hidden="1" x14ac:dyDescent="0.25">
      <c r="A142" t="str">
        <f t="shared" si="2"/>
        <v>PangasinanBalungao</v>
      </c>
      <c r="B142" t="s">
        <v>506</v>
      </c>
      <c r="C142" t="s">
        <v>507</v>
      </c>
      <c r="D142" t="s">
        <v>140</v>
      </c>
      <c r="E142" t="s">
        <v>141</v>
      </c>
      <c r="F142" t="s">
        <v>127</v>
      </c>
      <c r="G142" t="s">
        <v>128</v>
      </c>
    </row>
    <row r="143" spans="1:7" hidden="1" x14ac:dyDescent="0.25">
      <c r="A143" t="str">
        <f t="shared" si="2"/>
        <v>TarlacBamban</v>
      </c>
      <c r="B143" t="s">
        <v>508</v>
      </c>
      <c r="C143" t="s">
        <v>509</v>
      </c>
      <c r="D143" t="s">
        <v>300</v>
      </c>
      <c r="E143" t="s">
        <v>301</v>
      </c>
      <c r="F143" t="s">
        <v>109</v>
      </c>
      <c r="G143" t="s">
        <v>110</v>
      </c>
    </row>
    <row r="144" spans="1:7" hidden="1" x14ac:dyDescent="0.25">
      <c r="A144" t="str">
        <f t="shared" si="2"/>
        <v>Nueva VizcayaBambang</v>
      </c>
      <c r="B144" t="s">
        <v>510</v>
      </c>
      <c r="C144" t="s">
        <v>511</v>
      </c>
      <c r="D144" t="s">
        <v>227</v>
      </c>
      <c r="E144" t="s">
        <v>228</v>
      </c>
      <c r="F144" t="s">
        <v>115</v>
      </c>
      <c r="G144" t="s">
        <v>116</v>
      </c>
    </row>
    <row r="145" spans="1:7" hidden="1" x14ac:dyDescent="0.25">
      <c r="A145" t="str">
        <f t="shared" si="2"/>
        <v>IloiloBanate</v>
      </c>
      <c r="B145" t="s">
        <v>512</v>
      </c>
      <c r="C145" t="s">
        <v>513</v>
      </c>
      <c r="D145" t="s">
        <v>162</v>
      </c>
      <c r="E145" t="s">
        <v>163</v>
      </c>
      <c r="F145" t="s">
        <v>164</v>
      </c>
      <c r="G145" t="s">
        <v>165</v>
      </c>
    </row>
    <row r="146" spans="1:7" hidden="1" x14ac:dyDescent="0.25">
      <c r="A146" t="str">
        <f t="shared" si="2"/>
        <v>IfugaoBanaue</v>
      </c>
      <c r="B146" t="s">
        <v>514</v>
      </c>
      <c r="C146" t="s">
        <v>515</v>
      </c>
      <c r="D146" t="s">
        <v>154</v>
      </c>
      <c r="E146" t="s">
        <v>155</v>
      </c>
      <c r="F146" t="s">
        <v>156</v>
      </c>
      <c r="G146" t="s">
        <v>157</v>
      </c>
    </row>
    <row r="147" spans="1:7" hidden="1" x14ac:dyDescent="0.25">
      <c r="A147" t="str">
        <f t="shared" si="2"/>
        <v>Davao OrientalBanaybanay</v>
      </c>
      <c r="B147" t="s">
        <v>516</v>
      </c>
      <c r="C147" t="s">
        <v>517</v>
      </c>
      <c r="D147" t="s">
        <v>438</v>
      </c>
      <c r="E147" t="s">
        <v>439</v>
      </c>
      <c r="F147" t="s">
        <v>365</v>
      </c>
      <c r="G147" t="s">
        <v>366</v>
      </c>
    </row>
    <row r="148" spans="1:7" hidden="1" x14ac:dyDescent="0.25">
      <c r="A148" t="str">
        <f t="shared" si="2"/>
        <v>Ilocos SurBanayoyo</v>
      </c>
      <c r="B148" t="s">
        <v>518</v>
      </c>
      <c r="C148" t="s">
        <v>519</v>
      </c>
      <c r="D148" t="s">
        <v>247</v>
      </c>
      <c r="E148" t="s">
        <v>248</v>
      </c>
      <c r="F148" t="s">
        <v>127</v>
      </c>
      <c r="G148" t="s">
        <v>128</v>
      </c>
    </row>
    <row r="149" spans="1:7" hidden="1" x14ac:dyDescent="0.25">
      <c r="A149" t="str">
        <f t="shared" si="2"/>
        <v>AklanBanga</v>
      </c>
      <c r="B149" t="s">
        <v>520</v>
      </c>
      <c r="C149" t="s">
        <v>521</v>
      </c>
      <c r="D149" t="s">
        <v>275</v>
      </c>
      <c r="E149" t="s">
        <v>276</v>
      </c>
      <c r="F149" t="s">
        <v>164</v>
      </c>
      <c r="G149" t="s">
        <v>165</v>
      </c>
    </row>
    <row r="150" spans="1:7" hidden="1" x14ac:dyDescent="0.25">
      <c r="A150" t="str">
        <f t="shared" si="2"/>
        <v>South CotabatoBanga</v>
      </c>
      <c r="B150" t="s">
        <v>520</v>
      </c>
      <c r="C150" t="s">
        <v>522</v>
      </c>
      <c r="D150" t="s">
        <v>523</v>
      </c>
      <c r="E150" t="s">
        <v>524</v>
      </c>
      <c r="F150" t="s">
        <v>180</v>
      </c>
      <c r="G150" t="s">
        <v>181</v>
      </c>
    </row>
    <row r="151" spans="1:7" hidden="1" x14ac:dyDescent="0.25">
      <c r="A151" t="str">
        <f t="shared" si="2"/>
        <v>La UnionBangar</v>
      </c>
      <c r="B151" t="s">
        <v>525</v>
      </c>
      <c r="C151" t="s">
        <v>526</v>
      </c>
      <c r="D151" t="s">
        <v>148</v>
      </c>
      <c r="E151" t="s">
        <v>149</v>
      </c>
      <c r="F151" t="s">
        <v>127</v>
      </c>
      <c r="G151" t="s">
        <v>128</v>
      </c>
    </row>
    <row r="152" spans="1:7" hidden="1" x14ac:dyDescent="0.25">
      <c r="A152" t="str">
        <f t="shared" si="2"/>
        <v>AbraBangued</v>
      </c>
      <c r="B152" t="s">
        <v>527</v>
      </c>
      <c r="C152" t="s">
        <v>528</v>
      </c>
      <c r="D152" t="s">
        <v>529</v>
      </c>
      <c r="E152" t="s">
        <v>530</v>
      </c>
      <c r="F152" t="s">
        <v>156</v>
      </c>
      <c r="G152" t="s">
        <v>157</v>
      </c>
    </row>
    <row r="153" spans="1:7" hidden="1" x14ac:dyDescent="0.25">
      <c r="A153" t="str">
        <f t="shared" si="2"/>
        <v>Ilocos NorteBangui</v>
      </c>
      <c r="B153" t="s">
        <v>531</v>
      </c>
      <c r="C153" t="s">
        <v>532</v>
      </c>
      <c r="D153" t="s">
        <v>125</v>
      </c>
      <c r="E153" t="s">
        <v>126</v>
      </c>
      <c r="F153" t="s">
        <v>127</v>
      </c>
      <c r="G153" t="s">
        <v>128</v>
      </c>
    </row>
    <row r="154" spans="1:7" hidden="1" x14ac:dyDescent="0.25">
      <c r="A154" t="str">
        <f t="shared" si="2"/>
        <v>PangasinanBani</v>
      </c>
      <c r="B154" t="s">
        <v>533</v>
      </c>
      <c r="C154" t="s">
        <v>534</v>
      </c>
      <c r="D154" t="s">
        <v>140</v>
      </c>
      <c r="E154" t="s">
        <v>141</v>
      </c>
      <c r="F154" t="s">
        <v>127</v>
      </c>
      <c r="G154" t="s">
        <v>128</v>
      </c>
    </row>
    <row r="155" spans="1:7" hidden="1" x14ac:dyDescent="0.25">
      <c r="A155" t="str">
        <f t="shared" si="2"/>
        <v>CotabatoBanisilan</v>
      </c>
      <c r="B155" t="s">
        <v>535</v>
      </c>
      <c r="C155" t="s">
        <v>536</v>
      </c>
      <c r="D155" t="s">
        <v>184</v>
      </c>
      <c r="E155" t="s">
        <v>185</v>
      </c>
      <c r="F155" t="s">
        <v>180</v>
      </c>
      <c r="G155" t="s">
        <v>181</v>
      </c>
    </row>
    <row r="156" spans="1:7" hidden="1" x14ac:dyDescent="0.25">
      <c r="A156" t="str">
        <f t="shared" si="2"/>
        <v>Ilocos NorteBanna</v>
      </c>
      <c r="B156" t="s">
        <v>537</v>
      </c>
      <c r="C156" t="s">
        <v>538</v>
      </c>
      <c r="D156" t="s">
        <v>125</v>
      </c>
      <c r="E156" t="s">
        <v>126</v>
      </c>
      <c r="F156" t="s">
        <v>127</v>
      </c>
      <c r="G156" t="s">
        <v>128</v>
      </c>
    </row>
    <row r="157" spans="1:7" hidden="1" x14ac:dyDescent="0.25">
      <c r="A157" t="str">
        <f t="shared" si="2"/>
        <v>Davao del SurBansalan</v>
      </c>
      <c r="B157" t="s">
        <v>539</v>
      </c>
      <c r="C157" t="s">
        <v>540</v>
      </c>
      <c r="D157" t="s">
        <v>541</v>
      </c>
      <c r="E157" t="s">
        <v>542</v>
      </c>
      <c r="F157" t="s">
        <v>365</v>
      </c>
      <c r="G157" t="s">
        <v>366</v>
      </c>
    </row>
    <row r="158" spans="1:7" hidden="1" x14ac:dyDescent="0.25">
      <c r="A158" t="str">
        <f t="shared" si="2"/>
        <v>Oriental MindoroBansud</v>
      </c>
      <c r="B158" t="s">
        <v>543</v>
      </c>
      <c r="C158" t="s">
        <v>544</v>
      </c>
      <c r="D158" t="s">
        <v>398</v>
      </c>
      <c r="E158" t="s">
        <v>399</v>
      </c>
      <c r="F158" t="s">
        <v>99</v>
      </c>
      <c r="G158" t="s">
        <v>100</v>
      </c>
    </row>
    <row r="159" spans="1:7" hidden="1" x14ac:dyDescent="0.25">
      <c r="A159" t="str">
        <f t="shared" si="2"/>
        <v>Ilocos SurBantay</v>
      </c>
      <c r="B159" t="s">
        <v>545</v>
      </c>
      <c r="C159" t="s">
        <v>546</v>
      </c>
      <c r="D159" t="s">
        <v>247</v>
      </c>
      <c r="E159" t="s">
        <v>248</v>
      </c>
      <c r="F159" t="s">
        <v>127</v>
      </c>
      <c r="G159" t="s">
        <v>128</v>
      </c>
    </row>
    <row r="160" spans="1:7" hidden="1" x14ac:dyDescent="0.25">
      <c r="A160" t="str">
        <f t="shared" si="2"/>
        <v>CebuBantayan</v>
      </c>
      <c r="B160" t="s">
        <v>547</v>
      </c>
      <c r="C160" t="s">
        <v>548</v>
      </c>
      <c r="D160" t="s">
        <v>205</v>
      </c>
      <c r="E160" t="s">
        <v>206</v>
      </c>
      <c r="F160" t="s">
        <v>198</v>
      </c>
      <c r="G160" t="s">
        <v>199</v>
      </c>
    </row>
    <row r="161" spans="1:7" hidden="1" x14ac:dyDescent="0.25">
      <c r="A161" t="str">
        <f t="shared" si="2"/>
        <v>RomblonBanton</v>
      </c>
      <c r="B161" t="s">
        <v>549</v>
      </c>
      <c r="C161" t="s">
        <v>550</v>
      </c>
      <c r="D161" t="s">
        <v>208</v>
      </c>
      <c r="E161" t="s">
        <v>209</v>
      </c>
      <c r="F161" t="s">
        <v>99</v>
      </c>
      <c r="G161" t="s">
        <v>100</v>
      </c>
    </row>
    <row r="162" spans="1:7" hidden="1" x14ac:dyDescent="0.25">
      <c r="A162" t="str">
        <f t="shared" si="2"/>
        <v>RizalBaras</v>
      </c>
      <c r="B162" t="s">
        <v>551</v>
      </c>
      <c r="C162" t="s">
        <v>552</v>
      </c>
      <c r="D162" t="s">
        <v>317</v>
      </c>
      <c r="E162" t="s">
        <v>318</v>
      </c>
      <c r="F162" t="s">
        <v>132</v>
      </c>
      <c r="G162" t="s">
        <v>133</v>
      </c>
    </row>
    <row r="163" spans="1:7" hidden="1" x14ac:dyDescent="0.25">
      <c r="A163" t="str">
        <f t="shared" si="2"/>
        <v>CatanduanesBaras</v>
      </c>
      <c r="B163" t="s">
        <v>551</v>
      </c>
      <c r="C163" t="s">
        <v>553</v>
      </c>
      <c r="D163" t="s">
        <v>434</v>
      </c>
      <c r="E163" t="s">
        <v>435</v>
      </c>
      <c r="F163" t="s">
        <v>349</v>
      </c>
      <c r="G163" t="s">
        <v>350</v>
      </c>
    </row>
    <row r="164" spans="1:7" hidden="1" x14ac:dyDescent="0.25">
      <c r="A164" t="str">
        <f t="shared" si="2"/>
        <v>AntiqueBarbaza</v>
      </c>
      <c r="B164" t="s">
        <v>554</v>
      </c>
      <c r="C164" t="s">
        <v>555</v>
      </c>
      <c r="D164" t="s">
        <v>323</v>
      </c>
      <c r="E164" t="s">
        <v>324</v>
      </c>
      <c r="F164" t="s">
        <v>164</v>
      </c>
      <c r="G164" t="s">
        <v>165</v>
      </c>
    </row>
    <row r="165" spans="1:7" hidden="1" x14ac:dyDescent="0.25">
      <c r="A165" t="str">
        <f t="shared" si="2"/>
        <v>SorsogonBarcelona</v>
      </c>
      <c r="B165" t="s">
        <v>556</v>
      </c>
      <c r="C165" t="s">
        <v>557</v>
      </c>
      <c r="D165" t="s">
        <v>558</v>
      </c>
      <c r="E165" t="s">
        <v>559</v>
      </c>
      <c r="F165" t="s">
        <v>349</v>
      </c>
      <c r="G165" t="s">
        <v>350</v>
      </c>
    </row>
    <row r="166" spans="1:7" hidden="1" x14ac:dyDescent="0.25">
      <c r="A166" t="str">
        <f t="shared" si="2"/>
        <v>CebuBarili</v>
      </c>
      <c r="B166" t="s">
        <v>560</v>
      </c>
      <c r="C166" t="s">
        <v>561</v>
      </c>
      <c r="D166" t="s">
        <v>205</v>
      </c>
      <c r="E166" t="s">
        <v>206</v>
      </c>
      <c r="F166" t="s">
        <v>198</v>
      </c>
      <c r="G166" t="s">
        <v>199</v>
      </c>
    </row>
    <row r="167" spans="1:7" hidden="1" x14ac:dyDescent="0.25">
      <c r="A167" t="str">
        <f t="shared" si="2"/>
        <v>MaguindanaoBarira</v>
      </c>
      <c r="B167" t="s">
        <v>562</v>
      </c>
      <c r="C167" t="s">
        <v>563</v>
      </c>
      <c r="D167" t="s">
        <v>290</v>
      </c>
      <c r="E167" t="s">
        <v>291</v>
      </c>
      <c r="F167" t="s">
        <v>170</v>
      </c>
      <c r="G167" t="s">
        <v>171</v>
      </c>
    </row>
    <row r="168" spans="1:7" hidden="1" x14ac:dyDescent="0.25">
      <c r="A168" t="str">
        <f t="shared" si="2"/>
        <v>Mountain ProvinceBarlig</v>
      </c>
      <c r="B168" t="s">
        <v>564</v>
      </c>
      <c r="C168" t="s">
        <v>565</v>
      </c>
      <c r="D168" t="s">
        <v>566</v>
      </c>
      <c r="E168" t="s">
        <v>567</v>
      </c>
      <c r="F168" t="s">
        <v>156</v>
      </c>
      <c r="G168" t="s">
        <v>157</v>
      </c>
    </row>
    <row r="169" spans="1:7" hidden="1" x14ac:dyDescent="0.25">
      <c r="A169" t="str">
        <f t="shared" si="2"/>
        <v>Surigao del SurBarobo</v>
      </c>
      <c r="B169" t="s">
        <v>568</v>
      </c>
      <c r="C169" t="s">
        <v>569</v>
      </c>
      <c r="D169" t="s">
        <v>570</v>
      </c>
      <c r="E169" t="s">
        <v>571</v>
      </c>
      <c r="F169" t="s">
        <v>217</v>
      </c>
      <c r="G169" t="s">
        <v>218</v>
      </c>
    </row>
    <row r="170" spans="1:7" hidden="1" x14ac:dyDescent="0.25">
      <c r="A170" t="str">
        <f t="shared" si="2"/>
        <v>IloiloBarotac Nuevo</v>
      </c>
      <c r="B170" t="s">
        <v>572</v>
      </c>
      <c r="C170" t="s">
        <v>573</v>
      </c>
      <c r="D170" t="s">
        <v>162</v>
      </c>
      <c r="E170" t="s">
        <v>163</v>
      </c>
      <c r="F170" t="s">
        <v>164</v>
      </c>
      <c r="G170" t="s">
        <v>165</v>
      </c>
    </row>
    <row r="171" spans="1:7" hidden="1" x14ac:dyDescent="0.25">
      <c r="A171" t="str">
        <f t="shared" si="2"/>
        <v>IloiloBarotac Viejo</v>
      </c>
      <c r="B171" t="s">
        <v>574</v>
      </c>
      <c r="C171" t="s">
        <v>575</v>
      </c>
      <c r="D171" t="s">
        <v>162</v>
      </c>
      <c r="E171" t="s">
        <v>163</v>
      </c>
      <c r="F171" t="s">
        <v>164</v>
      </c>
      <c r="G171" t="s">
        <v>165</v>
      </c>
    </row>
    <row r="172" spans="1:7" x14ac:dyDescent="0.25">
      <c r="A172" t="str">
        <f t="shared" si="2"/>
        <v>Lanao del NorteBaroy</v>
      </c>
      <c r="B172" t="s">
        <v>17</v>
      </c>
      <c r="C172" t="s">
        <v>576</v>
      </c>
      <c r="D172" t="s">
        <v>0</v>
      </c>
      <c r="E172" t="s">
        <v>401</v>
      </c>
      <c r="F172" t="s">
        <v>271</v>
      </c>
      <c r="G172" t="s">
        <v>272</v>
      </c>
    </row>
    <row r="173" spans="1:7" hidden="1" x14ac:dyDescent="0.25">
      <c r="A173" t="str">
        <f t="shared" si="2"/>
        <v>LeyteBarugo</v>
      </c>
      <c r="B173" t="s">
        <v>577</v>
      </c>
      <c r="C173" t="s">
        <v>578</v>
      </c>
      <c r="D173" t="s">
        <v>119</v>
      </c>
      <c r="E173" t="s">
        <v>120</v>
      </c>
      <c r="F173" t="s">
        <v>121</v>
      </c>
      <c r="G173" t="s">
        <v>122</v>
      </c>
    </row>
    <row r="174" spans="1:7" hidden="1" x14ac:dyDescent="0.25">
      <c r="A174" t="str">
        <f t="shared" si="2"/>
        <v>Negros OrientalBasay</v>
      </c>
      <c r="B174" t="s">
        <v>579</v>
      </c>
      <c r="C174" t="s">
        <v>580</v>
      </c>
      <c r="D174" t="s">
        <v>286</v>
      </c>
      <c r="E174" t="s">
        <v>287</v>
      </c>
      <c r="F174" t="s">
        <v>198</v>
      </c>
      <c r="G174" t="s">
        <v>199</v>
      </c>
    </row>
    <row r="175" spans="1:7" hidden="1" x14ac:dyDescent="0.25">
      <c r="A175" t="str">
        <f t="shared" si="2"/>
        <v>BatanesBasco</v>
      </c>
      <c r="B175" t="s">
        <v>581</v>
      </c>
      <c r="C175" t="s">
        <v>582</v>
      </c>
      <c r="D175" t="s">
        <v>583</v>
      </c>
      <c r="E175" t="s">
        <v>584</v>
      </c>
      <c r="F175" t="s">
        <v>115</v>
      </c>
      <c r="G175" t="s">
        <v>116</v>
      </c>
    </row>
    <row r="176" spans="1:7" hidden="1" x14ac:dyDescent="0.25">
      <c r="A176" t="str">
        <f t="shared" si="2"/>
        <v>SamarBasey</v>
      </c>
      <c r="B176" t="s">
        <v>585</v>
      </c>
      <c r="C176" t="s">
        <v>586</v>
      </c>
      <c r="D176" t="s">
        <v>261</v>
      </c>
      <c r="E176" t="s">
        <v>262</v>
      </c>
      <c r="F176" t="s">
        <v>121</v>
      </c>
      <c r="G176" t="s">
        <v>122</v>
      </c>
    </row>
    <row r="177" spans="1:7" hidden="1" x14ac:dyDescent="0.25">
      <c r="A177" t="str">
        <f t="shared" si="2"/>
        <v>Dinagat IslandsBasilisa</v>
      </c>
      <c r="B177" t="s">
        <v>587</v>
      </c>
      <c r="C177" t="s">
        <v>588</v>
      </c>
      <c r="D177" t="s">
        <v>589</v>
      </c>
      <c r="E177" t="s">
        <v>590</v>
      </c>
      <c r="F177" t="s">
        <v>217</v>
      </c>
      <c r="G177" t="s">
        <v>218</v>
      </c>
    </row>
    <row r="178" spans="1:7" hidden="1" x14ac:dyDescent="0.25">
      <c r="A178" t="str">
        <f t="shared" si="2"/>
        <v>PangasinanBasista</v>
      </c>
      <c r="B178" t="s">
        <v>591</v>
      </c>
      <c r="C178" t="s">
        <v>592</v>
      </c>
      <c r="D178" t="s">
        <v>140</v>
      </c>
      <c r="E178" t="s">
        <v>141</v>
      </c>
      <c r="F178" t="s">
        <v>127</v>
      </c>
      <c r="G178" t="s">
        <v>128</v>
      </c>
    </row>
    <row r="179" spans="1:7" hidden="1" x14ac:dyDescent="0.25">
      <c r="A179" t="str">
        <f t="shared" si="2"/>
        <v>Camarines NorteBasud</v>
      </c>
      <c r="B179" t="s">
        <v>593</v>
      </c>
      <c r="C179" t="s">
        <v>594</v>
      </c>
      <c r="D179" t="s">
        <v>595</v>
      </c>
      <c r="E179" t="s">
        <v>596</v>
      </c>
      <c r="F179" t="s">
        <v>349</v>
      </c>
      <c r="G179" t="s">
        <v>350</v>
      </c>
    </row>
    <row r="180" spans="1:7" hidden="1" x14ac:dyDescent="0.25">
      <c r="A180" t="str">
        <f t="shared" si="2"/>
        <v>IloiloBatad</v>
      </c>
      <c r="B180" t="s">
        <v>597</v>
      </c>
      <c r="C180" t="s">
        <v>598</v>
      </c>
      <c r="D180" t="s">
        <v>162</v>
      </c>
      <c r="E180" t="s">
        <v>163</v>
      </c>
      <c r="F180" t="s">
        <v>164</v>
      </c>
      <c r="G180" t="s">
        <v>165</v>
      </c>
    </row>
    <row r="181" spans="1:7" hidden="1" x14ac:dyDescent="0.25">
      <c r="A181" t="str">
        <f t="shared" si="2"/>
        <v>AklanBatan</v>
      </c>
      <c r="B181" t="s">
        <v>599</v>
      </c>
      <c r="C181" t="s">
        <v>600</v>
      </c>
      <c r="D181" t="s">
        <v>275</v>
      </c>
      <c r="E181" t="s">
        <v>276</v>
      </c>
      <c r="F181" t="s">
        <v>164</v>
      </c>
      <c r="G181" t="s">
        <v>165</v>
      </c>
    </row>
    <row r="182" spans="1:7" hidden="1" x14ac:dyDescent="0.25">
      <c r="A182" t="str">
        <f t="shared" si="2"/>
        <v>BatangasBatangas City</v>
      </c>
      <c r="B182" t="s">
        <v>601</v>
      </c>
      <c r="C182" t="s">
        <v>602</v>
      </c>
      <c r="D182" t="s">
        <v>144</v>
      </c>
      <c r="E182" t="s">
        <v>145</v>
      </c>
      <c r="F182" t="s">
        <v>132</v>
      </c>
      <c r="G182" t="s">
        <v>133</v>
      </c>
    </row>
    <row r="183" spans="1:7" hidden="1" x14ac:dyDescent="0.25">
      <c r="A183" t="str">
        <f t="shared" si="2"/>
        <v>PalawanBataraza</v>
      </c>
      <c r="B183" t="s">
        <v>603</v>
      </c>
      <c r="C183" t="s">
        <v>604</v>
      </c>
      <c r="D183" t="s">
        <v>97</v>
      </c>
      <c r="E183" t="s">
        <v>98</v>
      </c>
      <c r="F183" t="s">
        <v>99</v>
      </c>
      <c r="G183" t="s">
        <v>100</v>
      </c>
    </row>
    <row r="184" spans="1:7" hidden="1" x14ac:dyDescent="0.25">
      <c r="A184" t="str">
        <f t="shared" si="2"/>
        <v>Camarines SurBato</v>
      </c>
      <c r="B184" t="s">
        <v>605</v>
      </c>
      <c r="C184" t="s">
        <v>606</v>
      </c>
      <c r="D184" t="s">
        <v>382</v>
      </c>
      <c r="E184" t="s">
        <v>383</v>
      </c>
      <c r="F184" t="s">
        <v>349</v>
      </c>
      <c r="G184" t="s">
        <v>350</v>
      </c>
    </row>
    <row r="185" spans="1:7" hidden="1" x14ac:dyDescent="0.25">
      <c r="A185" t="str">
        <f t="shared" si="2"/>
        <v>CatanduanesBato</v>
      </c>
      <c r="B185" t="s">
        <v>605</v>
      </c>
      <c r="C185" t="s">
        <v>607</v>
      </c>
      <c r="D185" t="s">
        <v>434</v>
      </c>
      <c r="E185" t="s">
        <v>435</v>
      </c>
      <c r="F185" t="s">
        <v>349</v>
      </c>
      <c r="G185" t="s">
        <v>350</v>
      </c>
    </row>
    <row r="186" spans="1:7" hidden="1" x14ac:dyDescent="0.25">
      <c r="A186" t="str">
        <f t="shared" si="2"/>
        <v>LeyteBato</v>
      </c>
      <c r="B186" t="s">
        <v>605</v>
      </c>
      <c r="C186" t="s">
        <v>608</v>
      </c>
      <c r="D186" t="s">
        <v>119</v>
      </c>
      <c r="E186" t="s">
        <v>120</v>
      </c>
      <c r="F186" t="s">
        <v>121</v>
      </c>
      <c r="G186" t="s">
        <v>122</v>
      </c>
    </row>
    <row r="187" spans="1:7" hidden="1" x14ac:dyDescent="0.25">
      <c r="A187" t="str">
        <f t="shared" si="2"/>
        <v>MasbateBatuan</v>
      </c>
      <c r="B187" t="s">
        <v>609</v>
      </c>
      <c r="C187" t="s">
        <v>610</v>
      </c>
      <c r="D187" t="s">
        <v>347</v>
      </c>
      <c r="E187" t="s">
        <v>348</v>
      </c>
      <c r="F187" t="s">
        <v>349</v>
      </c>
      <c r="G187" t="s">
        <v>350</v>
      </c>
    </row>
    <row r="188" spans="1:7" hidden="1" x14ac:dyDescent="0.25">
      <c r="A188" t="str">
        <f t="shared" si="2"/>
        <v>BoholBatuan</v>
      </c>
      <c r="B188" t="s">
        <v>609</v>
      </c>
      <c r="C188" t="s">
        <v>611</v>
      </c>
      <c r="D188" t="s">
        <v>196</v>
      </c>
      <c r="E188" t="s">
        <v>197</v>
      </c>
      <c r="F188" t="s">
        <v>198</v>
      </c>
      <c r="G188" t="s">
        <v>199</v>
      </c>
    </row>
    <row r="189" spans="1:7" hidden="1" x14ac:dyDescent="0.25">
      <c r="A189" t="str">
        <f t="shared" si="2"/>
        <v>BatangasBauan</v>
      </c>
      <c r="B189" t="s">
        <v>612</v>
      </c>
      <c r="C189" t="s">
        <v>613</v>
      </c>
      <c r="D189" t="s">
        <v>144</v>
      </c>
      <c r="E189" t="s">
        <v>145</v>
      </c>
      <c r="F189" t="s">
        <v>132</v>
      </c>
      <c r="G189" t="s">
        <v>133</v>
      </c>
    </row>
    <row r="190" spans="1:7" hidden="1" x14ac:dyDescent="0.25">
      <c r="A190" t="str">
        <f t="shared" si="2"/>
        <v>La UnionBauang</v>
      </c>
      <c r="B190" t="s">
        <v>614</v>
      </c>
      <c r="C190" t="s">
        <v>615</v>
      </c>
      <c r="D190" t="s">
        <v>148</v>
      </c>
      <c r="E190" t="s">
        <v>149</v>
      </c>
      <c r="F190" t="s">
        <v>127</v>
      </c>
      <c r="G190" t="s">
        <v>128</v>
      </c>
    </row>
    <row r="191" spans="1:7" hidden="1" x14ac:dyDescent="0.25">
      <c r="A191" t="str">
        <f t="shared" si="2"/>
        <v>Mountain ProvinceBauko</v>
      </c>
      <c r="B191" t="s">
        <v>616</v>
      </c>
      <c r="C191" t="s">
        <v>617</v>
      </c>
      <c r="D191" t="s">
        <v>566</v>
      </c>
      <c r="E191" t="s">
        <v>567</v>
      </c>
      <c r="F191" t="s">
        <v>156</v>
      </c>
      <c r="G191" t="s">
        <v>157</v>
      </c>
    </row>
    <row r="192" spans="1:7" hidden="1" x14ac:dyDescent="0.25">
      <c r="A192" t="str">
        <f t="shared" si="2"/>
        <v>BukidnonBaungon</v>
      </c>
      <c r="B192" t="s">
        <v>45</v>
      </c>
      <c r="C192" t="s">
        <v>618</v>
      </c>
      <c r="D192" t="s">
        <v>1</v>
      </c>
      <c r="E192" t="s">
        <v>619</v>
      </c>
      <c r="F192" t="s">
        <v>271</v>
      </c>
      <c r="G192" t="s">
        <v>272</v>
      </c>
    </row>
    <row r="193" spans="1:7" hidden="1" x14ac:dyDescent="0.25">
      <c r="A193" t="str">
        <f t="shared" si="2"/>
        <v>PangasinanBautista</v>
      </c>
      <c r="B193" t="s">
        <v>620</v>
      </c>
      <c r="C193" t="s">
        <v>621</v>
      </c>
      <c r="D193" t="s">
        <v>140</v>
      </c>
      <c r="E193" t="s">
        <v>141</v>
      </c>
      <c r="F193" t="s">
        <v>127</v>
      </c>
      <c r="G193" t="s">
        <v>128</v>
      </c>
    </row>
    <row r="194" spans="1:7" hidden="1" x14ac:dyDescent="0.25">
      <c r="A194" t="str">
        <f t="shared" si="2"/>
        <v>LagunaBay</v>
      </c>
      <c r="B194" t="s">
        <v>622</v>
      </c>
      <c r="C194" t="s">
        <v>623</v>
      </c>
      <c r="D194" t="s">
        <v>188</v>
      </c>
      <c r="E194" t="s">
        <v>189</v>
      </c>
      <c r="F194" t="s">
        <v>132</v>
      </c>
      <c r="G194" t="s">
        <v>133</v>
      </c>
    </row>
    <row r="195" spans="1:7" hidden="1" x14ac:dyDescent="0.25">
      <c r="A195" t="str">
        <f t="shared" ref="A195:A258" si="3">D195&amp;B195</f>
        <v>Surigao del SurBayabas</v>
      </c>
      <c r="B195" t="s">
        <v>624</v>
      </c>
      <c r="C195" t="s">
        <v>625</v>
      </c>
      <c r="D195" t="s">
        <v>570</v>
      </c>
      <c r="E195" t="s">
        <v>571</v>
      </c>
      <c r="F195" t="s">
        <v>217</v>
      </c>
      <c r="G195" t="s">
        <v>218</v>
      </c>
    </row>
    <row r="196" spans="1:7" hidden="1" x14ac:dyDescent="0.25">
      <c r="A196" t="str">
        <f t="shared" si="3"/>
        <v>PangasinanBayambang</v>
      </c>
      <c r="B196" t="s">
        <v>626</v>
      </c>
      <c r="C196" t="s">
        <v>627</v>
      </c>
      <c r="D196" t="s">
        <v>140</v>
      </c>
      <c r="E196" t="s">
        <v>141</v>
      </c>
      <c r="F196" t="s">
        <v>127</v>
      </c>
      <c r="G196" t="s">
        <v>128</v>
      </c>
    </row>
    <row r="197" spans="1:7" hidden="1" x14ac:dyDescent="0.25">
      <c r="A197" t="str">
        <f t="shared" si="3"/>
        <v>Lanao del SurBayang</v>
      </c>
      <c r="B197" t="s">
        <v>628</v>
      </c>
      <c r="C197" t="s">
        <v>629</v>
      </c>
      <c r="D197" t="s">
        <v>404</v>
      </c>
      <c r="E197" t="s">
        <v>405</v>
      </c>
      <c r="F197" t="s">
        <v>170</v>
      </c>
      <c r="G197" t="s">
        <v>171</v>
      </c>
    </row>
    <row r="198" spans="1:7" hidden="1" x14ac:dyDescent="0.25">
      <c r="A198" t="str">
        <f t="shared" si="3"/>
        <v>Zamboanga del SurBayog</v>
      </c>
      <c r="B198" t="s">
        <v>630</v>
      </c>
      <c r="C198" t="s">
        <v>631</v>
      </c>
      <c r="D198" t="s">
        <v>376</v>
      </c>
      <c r="E198" t="s">
        <v>377</v>
      </c>
      <c r="F198" t="s">
        <v>243</v>
      </c>
      <c r="G198" t="s">
        <v>244</v>
      </c>
    </row>
    <row r="199" spans="1:7" hidden="1" x14ac:dyDescent="0.25">
      <c r="A199" t="str">
        <f t="shared" si="3"/>
        <v>Nueva VizcayaBayombong</v>
      </c>
      <c r="B199" t="s">
        <v>632</v>
      </c>
      <c r="C199" t="s">
        <v>633</v>
      </c>
      <c r="D199" t="s">
        <v>227</v>
      </c>
      <c r="E199" t="s">
        <v>228</v>
      </c>
      <c r="F199" t="s">
        <v>115</v>
      </c>
      <c r="G199" t="s">
        <v>116</v>
      </c>
    </row>
    <row r="200" spans="1:7" hidden="1" x14ac:dyDescent="0.25">
      <c r="A200" t="str">
        <f t="shared" si="3"/>
        <v>AntiqueBelison</v>
      </c>
      <c r="B200" t="s">
        <v>634</v>
      </c>
      <c r="C200" t="s">
        <v>635</v>
      </c>
      <c r="D200" t="s">
        <v>323</v>
      </c>
      <c r="E200" t="s">
        <v>324</v>
      </c>
      <c r="F200" t="s">
        <v>164</v>
      </c>
      <c r="G200" t="s">
        <v>165</v>
      </c>
    </row>
    <row r="201" spans="1:7" hidden="1" x14ac:dyDescent="0.25">
      <c r="A201" t="str">
        <f t="shared" si="3"/>
        <v>IsabelaBenito Soliven</v>
      </c>
      <c r="B201" t="s">
        <v>636</v>
      </c>
      <c r="C201" t="s">
        <v>637</v>
      </c>
      <c r="D201" t="s">
        <v>237</v>
      </c>
      <c r="E201" t="s">
        <v>238</v>
      </c>
      <c r="F201" t="s">
        <v>115</v>
      </c>
      <c r="G201" t="s">
        <v>116</v>
      </c>
    </row>
    <row r="202" spans="1:7" hidden="1" x14ac:dyDescent="0.25">
      <c r="A202" t="str">
        <f t="shared" si="3"/>
        <v>Mountain ProvinceBesao</v>
      </c>
      <c r="B202" t="s">
        <v>638</v>
      </c>
      <c r="C202" t="s">
        <v>639</v>
      </c>
      <c r="D202" t="s">
        <v>566</v>
      </c>
      <c r="E202" t="s">
        <v>567</v>
      </c>
      <c r="F202" t="s">
        <v>156</v>
      </c>
      <c r="G202" t="s">
        <v>157</v>
      </c>
    </row>
    <row r="203" spans="1:7" hidden="1" x14ac:dyDescent="0.25">
      <c r="A203" t="str">
        <f t="shared" si="3"/>
        <v>BoholBien Unido</v>
      </c>
      <c r="B203" t="s">
        <v>640</v>
      </c>
      <c r="C203" t="s">
        <v>641</v>
      </c>
      <c r="D203" t="s">
        <v>196</v>
      </c>
      <c r="E203" t="s">
        <v>197</v>
      </c>
      <c r="F203" t="s">
        <v>198</v>
      </c>
      <c r="G203" t="s">
        <v>199</v>
      </c>
    </row>
    <row r="204" spans="1:7" hidden="1" x14ac:dyDescent="0.25">
      <c r="A204" t="str">
        <f t="shared" si="3"/>
        <v>BoholBilar</v>
      </c>
      <c r="B204" t="s">
        <v>642</v>
      </c>
      <c r="C204" t="s">
        <v>643</v>
      </c>
      <c r="D204" t="s">
        <v>196</v>
      </c>
      <c r="E204" t="s">
        <v>197</v>
      </c>
      <c r="F204" t="s">
        <v>198</v>
      </c>
      <c r="G204" t="s">
        <v>199</v>
      </c>
    </row>
    <row r="205" spans="1:7" hidden="1" x14ac:dyDescent="0.25">
      <c r="A205" t="str">
        <f t="shared" si="3"/>
        <v>BiliranBiliran</v>
      </c>
      <c r="B205" t="s">
        <v>265</v>
      </c>
      <c r="C205" t="s">
        <v>644</v>
      </c>
      <c r="D205" t="s">
        <v>265</v>
      </c>
      <c r="E205" t="s">
        <v>266</v>
      </c>
      <c r="F205" t="s">
        <v>121</v>
      </c>
      <c r="G205" t="s">
        <v>122</v>
      </c>
    </row>
    <row r="206" spans="1:7" hidden="1" x14ac:dyDescent="0.25">
      <c r="A206" t="str">
        <f t="shared" si="3"/>
        <v>Negros OccidentalBinalbagan</v>
      </c>
      <c r="B206" t="s">
        <v>645</v>
      </c>
      <c r="C206" t="s">
        <v>646</v>
      </c>
      <c r="D206" t="s">
        <v>408</v>
      </c>
      <c r="E206" t="s">
        <v>409</v>
      </c>
      <c r="F206" t="s">
        <v>164</v>
      </c>
      <c r="G206" t="s">
        <v>165</v>
      </c>
    </row>
    <row r="207" spans="1:7" hidden="1" x14ac:dyDescent="0.25">
      <c r="A207" t="str">
        <f t="shared" si="3"/>
        <v>PangasinanBinalonan</v>
      </c>
      <c r="B207" t="s">
        <v>647</v>
      </c>
      <c r="C207" t="s">
        <v>648</v>
      </c>
      <c r="D207" t="s">
        <v>140</v>
      </c>
      <c r="E207" t="s">
        <v>141</v>
      </c>
      <c r="F207" t="s">
        <v>127</v>
      </c>
      <c r="G207" t="s">
        <v>128</v>
      </c>
    </row>
    <row r="208" spans="1:7" hidden="1" x14ac:dyDescent="0.25">
      <c r="A208" t="str">
        <f t="shared" si="3"/>
        <v>RizalBinangonan</v>
      </c>
      <c r="B208" t="s">
        <v>649</v>
      </c>
      <c r="C208" t="s">
        <v>650</v>
      </c>
      <c r="D208" t="s">
        <v>317</v>
      </c>
      <c r="E208" t="s">
        <v>318</v>
      </c>
      <c r="F208" t="s">
        <v>132</v>
      </c>
      <c r="G208" t="s">
        <v>133</v>
      </c>
    </row>
    <row r="209" spans="1:7" hidden="1" x14ac:dyDescent="0.25">
      <c r="A209" t="str">
        <f t="shared" si="3"/>
        <v>Negros OrientalBindoy</v>
      </c>
      <c r="B209" t="s">
        <v>651</v>
      </c>
      <c r="C209" t="s">
        <v>652</v>
      </c>
      <c r="D209" t="s">
        <v>286</v>
      </c>
      <c r="E209" t="s">
        <v>287</v>
      </c>
      <c r="F209" t="s">
        <v>198</v>
      </c>
      <c r="G209" t="s">
        <v>199</v>
      </c>
    </row>
    <row r="210" spans="1:7" hidden="1" x14ac:dyDescent="0.25">
      <c r="A210" t="str">
        <f t="shared" si="3"/>
        <v>IloiloBingawan</v>
      </c>
      <c r="B210" t="s">
        <v>653</v>
      </c>
      <c r="C210" t="s">
        <v>654</v>
      </c>
      <c r="D210" t="s">
        <v>162</v>
      </c>
      <c r="E210" t="s">
        <v>163</v>
      </c>
      <c r="F210" t="s">
        <v>164</v>
      </c>
      <c r="G210" t="s">
        <v>165</v>
      </c>
    </row>
    <row r="211" spans="1:7" hidden="1" x14ac:dyDescent="0.25">
      <c r="A211" t="str">
        <f t="shared" si="3"/>
        <v>Lanao del SurBinidayan</v>
      </c>
      <c r="B211" t="s">
        <v>655</v>
      </c>
      <c r="C211" t="s">
        <v>656</v>
      </c>
      <c r="D211" t="s">
        <v>404</v>
      </c>
      <c r="E211" t="s">
        <v>405</v>
      </c>
      <c r="F211" t="s">
        <v>170</v>
      </c>
      <c r="G211" t="s">
        <v>171</v>
      </c>
    </row>
    <row r="212" spans="1:7" hidden="1" x14ac:dyDescent="0.25">
      <c r="A212" t="str">
        <f t="shared" si="3"/>
        <v>PangasinanBinmaley</v>
      </c>
      <c r="B212" t="s">
        <v>657</v>
      </c>
      <c r="C212" t="s">
        <v>658</v>
      </c>
      <c r="D212" t="s">
        <v>140</v>
      </c>
      <c r="E212" t="s">
        <v>141</v>
      </c>
      <c r="F212" t="s">
        <v>127</v>
      </c>
      <c r="G212" t="s">
        <v>128</v>
      </c>
    </row>
    <row r="213" spans="1:7" hidden="1" x14ac:dyDescent="0.25">
      <c r="A213" t="str">
        <f t="shared" si="3"/>
        <v>NCR, City of Manila, First DistrictBinondo</v>
      </c>
      <c r="B213" t="s">
        <v>659</v>
      </c>
      <c r="C213" t="s">
        <v>660</v>
      </c>
      <c r="D213" t="s">
        <v>661</v>
      </c>
      <c r="E213" t="s">
        <v>662</v>
      </c>
      <c r="F213" t="s">
        <v>663</v>
      </c>
      <c r="G213" t="s">
        <v>664</v>
      </c>
    </row>
    <row r="214" spans="1:7" hidden="1" x14ac:dyDescent="0.25">
      <c r="A214" t="str">
        <f t="shared" si="3"/>
        <v>Misamis OrientalBinuangan</v>
      </c>
      <c r="B214" t="s">
        <v>65</v>
      </c>
      <c r="C214" t="s">
        <v>665</v>
      </c>
      <c r="D214" t="s">
        <v>278</v>
      </c>
      <c r="E214" t="s">
        <v>279</v>
      </c>
      <c r="F214" t="s">
        <v>271</v>
      </c>
      <c r="G214" t="s">
        <v>272</v>
      </c>
    </row>
    <row r="215" spans="1:7" hidden="1" x14ac:dyDescent="0.25">
      <c r="A215" t="str">
        <f t="shared" si="3"/>
        <v>Northern SamarBiri</v>
      </c>
      <c r="B215" t="s">
        <v>666</v>
      </c>
      <c r="C215" t="s">
        <v>667</v>
      </c>
      <c r="D215" t="s">
        <v>257</v>
      </c>
      <c r="E215" t="s">
        <v>258</v>
      </c>
      <c r="F215" t="s">
        <v>121</v>
      </c>
      <c r="G215" t="s">
        <v>122</v>
      </c>
    </row>
    <row r="216" spans="1:7" hidden="1" x14ac:dyDescent="0.25">
      <c r="A216" t="str">
        <f t="shared" si="3"/>
        <v>MarinduqueBoac</v>
      </c>
      <c r="B216" t="s">
        <v>668</v>
      </c>
      <c r="C216" t="s">
        <v>669</v>
      </c>
      <c r="D216" t="s">
        <v>670</v>
      </c>
      <c r="E216" t="s">
        <v>671</v>
      </c>
      <c r="F216" t="s">
        <v>99</v>
      </c>
      <c r="G216" t="s">
        <v>100</v>
      </c>
    </row>
    <row r="217" spans="1:7" hidden="1" x14ac:dyDescent="0.25">
      <c r="A217" t="str">
        <f t="shared" si="3"/>
        <v>Northern SamarBobon</v>
      </c>
      <c r="B217" t="s">
        <v>672</v>
      </c>
      <c r="C217" t="s">
        <v>673</v>
      </c>
      <c r="D217" t="s">
        <v>257</v>
      </c>
      <c r="E217" t="s">
        <v>258</v>
      </c>
      <c r="F217" t="s">
        <v>121</v>
      </c>
      <c r="G217" t="s">
        <v>122</v>
      </c>
    </row>
    <row r="218" spans="1:7" hidden="1" x14ac:dyDescent="0.25">
      <c r="A218" t="str">
        <f t="shared" si="3"/>
        <v>BulacanBocaue</v>
      </c>
      <c r="B218" t="s">
        <v>674</v>
      </c>
      <c r="C218" t="s">
        <v>675</v>
      </c>
      <c r="D218" t="s">
        <v>309</v>
      </c>
      <c r="E218" t="s">
        <v>310</v>
      </c>
      <c r="F218" t="s">
        <v>109</v>
      </c>
      <c r="G218" t="s">
        <v>110</v>
      </c>
    </row>
    <row r="219" spans="1:7" hidden="1" x14ac:dyDescent="0.25">
      <c r="A219" t="str">
        <f t="shared" si="3"/>
        <v>BenguetBokod</v>
      </c>
      <c r="B219" t="s">
        <v>676</v>
      </c>
      <c r="C219" t="s">
        <v>677</v>
      </c>
      <c r="D219" t="s">
        <v>371</v>
      </c>
      <c r="E219" t="s">
        <v>372</v>
      </c>
      <c r="F219" t="s">
        <v>156</v>
      </c>
      <c r="G219" t="s">
        <v>157</v>
      </c>
    </row>
    <row r="220" spans="1:7" hidden="1" x14ac:dyDescent="0.25">
      <c r="A220" t="str">
        <f t="shared" si="3"/>
        <v>PangasinanBolinao</v>
      </c>
      <c r="B220" t="s">
        <v>678</v>
      </c>
      <c r="C220" t="s">
        <v>679</v>
      </c>
      <c r="D220" t="s">
        <v>140</v>
      </c>
      <c r="E220" t="s">
        <v>141</v>
      </c>
      <c r="F220" t="s">
        <v>127</v>
      </c>
      <c r="G220" t="s">
        <v>128</v>
      </c>
    </row>
    <row r="221" spans="1:7" hidden="1" x14ac:dyDescent="0.25">
      <c r="A221" t="str">
        <f t="shared" si="3"/>
        <v>AbraBoliney</v>
      </c>
      <c r="B221" t="s">
        <v>680</v>
      </c>
      <c r="C221" t="s">
        <v>681</v>
      </c>
      <c r="D221" t="s">
        <v>529</v>
      </c>
      <c r="E221" t="s">
        <v>530</v>
      </c>
      <c r="F221" t="s">
        <v>156</v>
      </c>
      <c r="G221" t="s">
        <v>157</v>
      </c>
    </row>
    <row r="222" spans="1:7" hidden="1" x14ac:dyDescent="0.25">
      <c r="A222" t="str">
        <f t="shared" si="3"/>
        <v>CebuBoljoon</v>
      </c>
      <c r="B222" t="s">
        <v>682</v>
      </c>
      <c r="C222" t="s">
        <v>683</v>
      </c>
      <c r="D222" t="s">
        <v>205</v>
      </c>
      <c r="E222" t="s">
        <v>206</v>
      </c>
      <c r="F222" t="s">
        <v>198</v>
      </c>
      <c r="G222" t="s">
        <v>199</v>
      </c>
    </row>
    <row r="223" spans="1:7" hidden="1" x14ac:dyDescent="0.25">
      <c r="A223" t="str">
        <f t="shared" si="3"/>
        <v>Camarines SurBombon</v>
      </c>
      <c r="B223" t="s">
        <v>684</v>
      </c>
      <c r="C223" t="s">
        <v>685</v>
      </c>
      <c r="D223" t="s">
        <v>382</v>
      </c>
      <c r="E223" t="s">
        <v>383</v>
      </c>
      <c r="F223" t="s">
        <v>349</v>
      </c>
      <c r="G223" t="s">
        <v>350</v>
      </c>
    </row>
    <row r="224" spans="1:7" hidden="1" x14ac:dyDescent="0.25">
      <c r="A224" t="str">
        <f t="shared" si="3"/>
        <v>Nueva EcijaBongabon</v>
      </c>
      <c r="B224" t="s">
        <v>686</v>
      </c>
      <c r="C224" t="s">
        <v>687</v>
      </c>
      <c r="D224" t="s">
        <v>233</v>
      </c>
      <c r="E224" t="s">
        <v>234</v>
      </c>
      <c r="F224" t="s">
        <v>109</v>
      </c>
      <c r="G224" t="s">
        <v>110</v>
      </c>
    </row>
    <row r="225" spans="1:7" hidden="1" x14ac:dyDescent="0.25">
      <c r="A225" t="str">
        <f t="shared" si="3"/>
        <v>Oriental MindoroBongabong</v>
      </c>
      <c r="B225" t="s">
        <v>688</v>
      </c>
      <c r="C225" t="s">
        <v>689</v>
      </c>
      <c r="D225" t="s">
        <v>398</v>
      </c>
      <c r="E225" t="s">
        <v>399</v>
      </c>
      <c r="F225" t="s">
        <v>99</v>
      </c>
      <c r="G225" t="s">
        <v>100</v>
      </c>
    </row>
    <row r="226" spans="1:7" hidden="1" x14ac:dyDescent="0.25">
      <c r="A226" t="str">
        <f t="shared" si="3"/>
        <v>Tawi-TawiBongao</v>
      </c>
      <c r="B226" t="s">
        <v>690</v>
      </c>
      <c r="C226" t="s">
        <v>691</v>
      </c>
      <c r="D226" t="s">
        <v>692</v>
      </c>
      <c r="E226" t="s">
        <v>693</v>
      </c>
      <c r="F226" t="s">
        <v>170</v>
      </c>
      <c r="G226" t="s">
        <v>171</v>
      </c>
    </row>
    <row r="227" spans="1:7" hidden="1" x14ac:dyDescent="0.25">
      <c r="A227" t="str">
        <f t="shared" si="3"/>
        <v>Misamis OccidentalBonifacio</v>
      </c>
      <c r="B227" t="s">
        <v>32</v>
      </c>
      <c r="C227" t="s">
        <v>694</v>
      </c>
      <c r="D227" t="s">
        <v>2</v>
      </c>
      <c r="E227" t="s">
        <v>270</v>
      </c>
      <c r="F227" t="s">
        <v>271</v>
      </c>
      <c r="G227" t="s">
        <v>272</v>
      </c>
    </row>
    <row r="228" spans="1:7" hidden="1" x14ac:dyDescent="0.25">
      <c r="A228" t="str">
        <f t="shared" si="3"/>
        <v>Southern LeyteBontoc</v>
      </c>
      <c r="B228" t="s">
        <v>695</v>
      </c>
      <c r="C228" t="s">
        <v>696</v>
      </c>
      <c r="D228" t="s">
        <v>296</v>
      </c>
      <c r="E228" t="s">
        <v>297</v>
      </c>
      <c r="F228" t="s">
        <v>121</v>
      </c>
      <c r="G228" t="s">
        <v>122</v>
      </c>
    </row>
    <row r="229" spans="1:7" hidden="1" x14ac:dyDescent="0.25">
      <c r="A229" t="str">
        <f t="shared" si="3"/>
        <v>Mountain ProvinceBontoc</v>
      </c>
      <c r="B229" t="s">
        <v>695</v>
      </c>
      <c r="C229" t="s">
        <v>697</v>
      </c>
      <c r="D229" t="s">
        <v>566</v>
      </c>
      <c r="E229" t="s">
        <v>567</v>
      </c>
      <c r="F229" t="s">
        <v>156</v>
      </c>
      <c r="G229" t="s">
        <v>157</v>
      </c>
    </row>
    <row r="230" spans="1:7" hidden="1" x14ac:dyDescent="0.25">
      <c r="A230" t="str">
        <f t="shared" si="3"/>
        <v>CebuBorbon</v>
      </c>
      <c r="B230" t="s">
        <v>698</v>
      </c>
      <c r="C230" t="s">
        <v>699</v>
      </c>
      <c r="D230" t="s">
        <v>205</v>
      </c>
      <c r="E230" t="s">
        <v>206</v>
      </c>
      <c r="F230" t="s">
        <v>198</v>
      </c>
      <c r="G230" t="s">
        <v>199</v>
      </c>
    </row>
    <row r="231" spans="1:7" hidden="1" x14ac:dyDescent="0.25">
      <c r="A231" t="str">
        <f t="shared" si="3"/>
        <v>Davao OrientalBoston</v>
      </c>
      <c r="B231" t="s">
        <v>700</v>
      </c>
      <c r="C231" t="s">
        <v>701</v>
      </c>
      <c r="D231" t="s">
        <v>438</v>
      </c>
      <c r="E231" t="s">
        <v>439</v>
      </c>
      <c r="F231" t="s">
        <v>365</v>
      </c>
      <c r="G231" t="s">
        <v>366</v>
      </c>
    </row>
    <row r="232" spans="1:7" hidden="1" x14ac:dyDescent="0.25">
      <c r="A232" t="str">
        <f t="shared" si="3"/>
        <v>ZambalesBotolan</v>
      </c>
      <c r="B232" t="s">
        <v>702</v>
      </c>
      <c r="C232" t="s">
        <v>703</v>
      </c>
      <c r="D232" t="s">
        <v>704</v>
      </c>
      <c r="E232" t="s">
        <v>705</v>
      </c>
      <c r="F232" t="s">
        <v>109</v>
      </c>
      <c r="G232" t="s">
        <v>110</v>
      </c>
    </row>
    <row r="233" spans="1:7" hidden="1" x14ac:dyDescent="0.25">
      <c r="A233" t="str">
        <f t="shared" si="3"/>
        <v>Davao del NorteBraulio E. Dujali</v>
      </c>
      <c r="B233" t="s">
        <v>706</v>
      </c>
      <c r="C233" t="s">
        <v>707</v>
      </c>
      <c r="D233" t="s">
        <v>363</v>
      </c>
      <c r="E233" t="s">
        <v>364</v>
      </c>
      <c r="F233" t="s">
        <v>365</v>
      </c>
      <c r="G233" t="s">
        <v>366</v>
      </c>
    </row>
    <row r="234" spans="1:7" hidden="1" x14ac:dyDescent="0.25">
      <c r="A234" t="str">
        <f t="shared" si="3"/>
        <v>PalawanBrooke's Point</v>
      </c>
      <c r="B234" t="s">
        <v>708</v>
      </c>
      <c r="C234" t="s">
        <v>709</v>
      </c>
      <c r="D234" t="s">
        <v>97</v>
      </c>
      <c r="E234" t="s">
        <v>98</v>
      </c>
      <c r="F234" t="s">
        <v>99</v>
      </c>
      <c r="G234" t="s">
        <v>100</v>
      </c>
    </row>
    <row r="235" spans="1:7" hidden="1" x14ac:dyDescent="0.25">
      <c r="A235" t="str">
        <f t="shared" si="3"/>
        <v>Lanao del SurBuadiposo-Buntong</v>
      </c>
      <c r="B235" t="s">
        <v>710</v>
      </c>
      <c r="C235" t="s">
        <v>711</v>
      </c>
      <c r="D235" t="s">
        <v>404</v>
      </c>
      <c r="E235" t="s">
        <v>405</v>
      </c>
      <c r="F235" t="s">
        <v>170</v>
      </c>
      <c r="G235" t="s">
        <v>171</v>
      </c>
    </row>
    <row r="236" spans="1:7" hidden="1" x14ac:dyDescent="0.25">
      <c r="A236" t="str">
        <f t="shared" si="3"/>
        <v>Lanao del SurBubong</v>
      </c>
      <c r="B236" t="s">
        <v>712</v>
      </c>
      <c r="C236" t="s">
        <v>713</v>
      </c>
      <c r="D236" t="s">
        <v>404</v>
      </c>
      <c r="E236" t="s">
        <v>405</v>
      </c>
      <c r="F236" t="s">
        <v>170</v>
      </c>
      <c r="G236" t="s">
        <v>171</v>
      </c>
    </row>
    <row r="237" spans="1:7" hidden="1" x14ac:dyDescent="0.25">
      <c r="A237" t="str">
        <f t="shared" si="3"/>
        <v>AbraBucay</v>
      </c>
      <c r="B237" t="s">
        <v>714</v>
      </c>
      <c r="C237" t="s">
        <v>715</v>
      </c>
      <c r="D237" t="s">
        <v>529</v>
      </c>
      <c r="E237" t="s">
        <v>530</v>
      </c>
      <c r="F237" t="s">
        <v>156</v>
      </c>
      <c r="G237" t="s">
        <v>157</v>
      </c>
    </row>
    <row r="238" spans="1:7" hidden="1" x14ac:dyDescent="0.25">
      <c r="A238" t="str">
        <f t="shared" si="3"/>
        <v>AbraBucloc</v>
      </c>
      <c r="B238" t="s">
        <v>716</v>
      </c>
      <c r="C238" t="s">
        <v>717</v>
      </c>
      <c r="D238" t="s">
        <v>529</v>
      </c>
      <c r="E238" t="s">
        <v>530</v>
      </c>
      <c r="F238" t="s">
        <v>156</v>
      </c>
      <c r="G238" t="s">
        <v>157</v>
      </c>
    </row>
    <row r="239" spans="1:7" hidden="1" x14ac:dyDescent="0.25">
      <c r="A239" t="str">
        <f t="shared" si="3"/>
        <v>QuezonBuenavista</v>
      </c>
      <c r="B239" t="s">
        <v>718</v>
      </c>
      <c r="C239" t="s">
        <v>719</v>
      </c>
      <c r="D239" t="s">
        <v>28</v>
      </c>
      <c r="E239" t="s">
        <v>131</v>
      </c>
      <c r="F239" t="s">
        <v>132</v>
      </c>
      <c r="G239" t="s">
        <v>133</v>
      </c>
    </row>
    <row r="240" spans="1:7" hidden="1" x14ac:dyDescent="0.25">
      <c r="A240" t="str">
        <f t="shared" si="3"/>
        <v>GuimarasBuenavista</v>
      </c>
      <c r="B240" t="s">
        <v>718</v>
      </c>
      <c r="C240" t="s">
        <v>720</v>
      </c>
      <c r="D240" t="s">
        <v>721</v>
      </c>
      <c r="E240" t="s">
        <v>722</v>
      </c>
      <c r="F240" t="s">
        <v>164</v>
      </c>
      <c r="G240" t="s">
        <v>165</v>
      </c>
    </row>
    <row r="241" spans="1:7" hidden="1" x14ac:dyDescent="0.25">
      <c r="A241" t="str">
        <f t="shared" si="3"/>
        <v>BoholBuenavista</v>
      </c>
      <c r="B241" t="s">
        <v>718</v>
      </c>
      <c r="C241" t="s">
        <v>723</v>
      </c>
      <c r="D241" t="s">
        <v>196</v>
      </c>
      <c r="E241" t="s">
        <v>197</v>
      </c>
      <c r="F241" t="s">
        <v>198</v>
      </c>
      <c r="G241" t="s">
        <v>199</v>
      </c>
    </row>
    <row r="242" spans="1:7" hidden="1" x14ac:dyDescent="0.25">
      <c r="A242" t="str">
        <f t="shared" si="3"/>
        <v>Agusan del NorteBuenavista</v>
      </c>
      <c r="B242" t="s">
        <v>718</v>
      </c>
      <c r="C242" t="s">
        <v>724</v>
      </c>
      <c r="D242" t="s">
        <v>725</v>
      </c>
      <c r="E242" t="s">
        <v>726</v>
      </c>
      <c r="F242" t="s">
        <v>217</v>
      </c>
      <c r="G242" t="s">
        <v>218</v>
      </c>
    </row>
    <row r="243" spans="1:7" hidden="1" x14ac:dyDescent="0.25">
      <c r="A243" t="str">
        <f t="shared" si="3"/>
        <v>MarinduqueBuenavista</v>
      </c>
      <c r="B243" t="s">
        <v>718</v>
      </c>
      <c r="C243" t="s">
        <v>727</v>
      </c>
      <c r="D243" t="s">
        <v>670</v>
      </c>
      <c r="E243" t="s">
        <v>671</v>
      </c>
      <c r="F243" t="s">
        <v>99</v>
      </c>
      <c r="G243" t="s">
        <v>100</v>
      </c>
    </row>
    <row r="244" spans="1:7" hidden="1" x14ac:dyDescent="0.25">
      <c r="A244" t="str">
        <f t="shared" si="3"/>
        <v>PangasinanBugallon</v>
      </c>
      <c r="B244" t="s">
        <v>728</v>
      </c>
      <c r="C244" t="s">
        <v>729</v>
      </c>
      <c r="D244" t="s">
        <v>140</v>
      </c>
      <c r="E244" t="s">
        <v>141</v>
      </c>
      <c r="F244" t="s">
        <v>127</v>
      </c>
      <c r="G244" t="s">
        <v>128</v>
      </c>
    </row>
    <row r="245" spans="1:7" hidden="1" x14ac:dyDescent="0.25">
      <c r="A245" t="str">
        <f t="shared" si="3"/>
        <v>AntiqueBugasong</v>
      </c>
      <c r="B245" t="s">
        <v>730</v>
      </c>
      <c r="C245" t="s">
        <v>731</v>
      </c>
      <c r="D245" t="s">
        <v>323</v>
      </c>
      <c r="E245" t="s">
        <v>324</v>
      </c>
      <c r="F245" t="s">
        <v>164</v>
      </c>
      <c r="G245" t="s">
        <v>165</v>
      </c>
    </row>
    <row r="246" spans="1:7" hidden="1" x14ac:dyDescent="0.25">
      <c r="A246" t="str">
        <f t="shared" si="3"/>
        <v>CagayanBuguey</v>
      </c>
      <c r="B246" t="s">
        <v>732</v>
      </c>
      <c r="C246" t="s">
        <v>733</v>
      </c>
      <c r="D246" t="s">
        <v>113</v>
      </c>
      <c r="E246" t="s">
        <v>114</v>
      </c>
      <c r="F246" t="s">
        <v>115</v>
      </c>
      <c r="G246" t="s">
        <v>116</v>
      </c>
    </row>
    <row r="247" spans="1:7" hidden="1" x14ac:dyDescent="0.25">
      <c r="A247" t="str">
        <f t="shared" si="3"/>
        <v>BenguetBuguias</v>
      </c>
      <c r="B247" t="s">
        <v>734</v>
      </c>
      <c r="C247" t="s">
        <v>735</v>
      </c>
      <c r="D247" t="s">
        <v>371</v>
      </c>
      <c r="E247" t="s">
        <v>372</v>
      </c>
      <c r="F247" t="s">
        <v>156</v>
      </c>
      <c r="G247" t="s">
        <v>157</v>
      </c>
    </row>
    <row r="248" spans="1:7" hidden="1" x14ac:dyDescent="0.25">
      <c r="A248" t="str">
        <f t="shared" si="3"/>
        <v>Camarines SurBuhi</v>
      </c>
      <c r="B248" t="s">
        <v>736</v>
      </c>
      <c r="C248" t="s">
        <v>737</v>
      </c>
      <c r="D248" t="s">
        <v>382</v>
      </c>
      <c r="E248" t="s">
        <v>383</v>
      </c>
      <c r="F248" t="s">
        <v>349</v>
      </c>
      <c r="G248" t="s">
        <v>350</v>
      </c>
    </row>
    <row r="249" spans="1:7" hidden="1" x14ac:dyDescent="0.25">
      <c r="A249" t="str">
        <f t="shared" si="3"/>
        <v>Camarines SurBula</v>
      </c>
      <c r="B249" t="s">
        <v>738</v>
      </c>
      <c r="C249" t="s">
        <v>739</v>
      </c>
      <c r="D249" t="s">
        <v>382</v>
      </c>
      <c r="E249" t="s">
        <v>383</v>
      </c>
      <c r="F249" t="s">
        <v>349</v>
      </c>
      <c r="G249" t="s">
        <v>350</v>
      </c>
    </row>
    <row r="250" spans="1:7" hidden="1" x14ac:dyDescent="0.25">
      <c r="A250" t="str">
        <f t="shared" si="3"/>
        <v>BulacanBulacan</v>
      </c>
      <c r="B250" t="s">
        <v>309</v>
      </c>
      <c r="C250" t="s">
        <v>740</v>
      </c>
      <c r="D250" t="s">
        <v>309</v>
      </c>
      <c r="E250" t="s">
        <v>310</v>
      </c>
      <c r="F250" t="s">
        <v>109</v>
      </c>
      <c r="G250" t="s">
        <v>110</v>
      </c>
    </row>
    <row r="251" spans="1:7" hidden="1" x14ac:dyDescent="0.25">
      <c r="A251" t="str">
        <f t="shared" si="3"/>
        <v>Oriental MindoroBulalacao</v>
      </c>
      <c r="B251" t="s">
        <v>741</v>
      </c>
      <c r="C251" t="s">
        <v>742</v>
      </c>
      <c r="D251" t="s">
        <v>398</v>
      </c>
      <c r="E251" t="s">
        <v>399</v>
      </c>
      <c r="F251" t="s">
        <v>99</v>
      </c>
      <c r="G251" t="s">
        <v>100</v>
      </c>
    </row>
    <row r="252" spans="1:7" hidden="1" x14ac:dyDescent="0.25">
      <c r="A252" t="str">
        <f t="shared" si="3"/>
        <v>SorsogonBulan</v>
      </c>
      <c r="B252" t="s">
        <v>743</v>
      </c>
      <c r="C252" t="s">
        <v>744</v>
      </c>
      <c r="D252" t="s">
        <v>558</v>
      </c>
      <c r="E252" t="s">
        <v>559</v>
      </c>
      <c r="F252" t="s">
        <v>349</v>
      </c>
      <c r="G252" t="s">
        <v>350</v>
      </c>
    </row>
    <row r="253" spans="1:7" hidden="1" x14ac:dyDescent="0.25">
      <c r="A253" t="str">
        <f t="shared" si="3"/>
        <v>MaguindanaoBuldon</v>
      </c>
      <c r="B253" t="s">
        <v>745</v>
      </c>
      <c r="C253" t="s">
        <v>746</v>
      </c>
      <c r="D253" t="s">
        <v>290</v>
      </c>
      <c r="E253" t="s">
        <v>291</v>
      </c>
      <c r="F253" t="s">
        <v>170</v>
      </c>
      <c r="G253" t="s">
        <v>171</v>
      </c>
    </row>
    <row r="254" spans="1:7" hidden="1" x14ac:dyDescent="0.25">
      <c r="A254" t="str">
        <f t="shared" si="3"/>
        <v>MaguindanaoBuluan</v>
      </c>
      <c r="B254" t="s">
        <v>747</v>
      </c>
      <c r="C254" t="s">
        <v>748</v>
      </c>
      <c r="D254" t="s">
        <v>290</v>
      </c>
      <c r="E254" t="s">
        <v>291</v>
      </c>
      <c r="F254" t="s">
        <v>170</v>
      </c>
      <c r="G254" t="s">
        <v>171</v>
      </c>
    </row>
    <row r="255" spans="1:7" hidden="1" x14ac:dyDescent="0.25">
      <c r="A255" t="str">
        <f t="shared" si="3"/>
        <v>SorsogonBulusan</v>
      </c>
      <c r="B255" t="s">
        <v>749</v>
      </c>
      <c r="C255" t="s">
        <v>750</v>
      </c>
      <c r="D255" t="s">
        <v>558</v>
      </c>
      <c r="E255" t="s">
        <v>559</v>
      </c>
      <c r="F255" t="s">
        <v>349</v>
      </c>
      <c r="G255" t="s">
        <v>350</v>
      </c>
    </row>
    <row r="256" spans="1:7" hidden="1" x14ac:dyDescent="0.25">
      <c r="A256" t="str">
        <f t="shared" si="3"/>
        <v>Lanao del SurBumbaran</v>
      </c>
      <c r="B256" t="s">
        <v>751</v>
      </c>
      <c r="C256" t="s">
        <v>752</v>
      </c>
      <c r="D256" t="s">
        <v>404</v>
      </c>
      <c r="E256" t="s">
        <v>405</v>
      </c>
      <c r="F256" t="s">
        <v>170</v>
      </c>
      <c r="G256" t="s">
        <v>171</v>
      </c>
    </row>
    <row r="257" spans="1:7" hidden="1" x14ac:dyDescent="0.25">
      <c r="A257" t="str">
        <f t="shared" si="3"/>
        <v>Agusan del SurBunawan</v>
      </c>
      <c r="B257" t="s">
        <v>753</v>
      </c>
      <c r="C257" t="s">
        <v>754</v>
      </c>
      <c r="D257" t="s">
        <v>755</v>
      </c>
      <c r="E257" t="s">
        <v>756</v>
      </c>
      <c r="F257" t="s">
        <v>217</v>
      </c>
      <c r="G257" t="s">
        <v>218</v>
      </c>
    </row>
    <row r="258" spans="1:7" hidden="1" x14ac:dyDescent="0.25">
      <c r="A258" t="str">
        <f t="shared" si="3"/>
        <v>LeyteBurauen</v>
      </c>
      <c r="B258" t="s">
        <v>757</v>
      </c>
      <c r="C258" t="s">
        <v>758</v>
      </c>
      <c r="D258" t="s">
        <v>119</v>
      </c>
      <c r="E258" t="s">
        <v>120</v>
      </c>
      <c r="F258" t="s">
        <v>121</v>
      </c>
      <c r="G258" t="s">
        <v>122</v>
      </c>
    </row>
    <row r="259" spans="1:7" hidden="1" x14ac:dyDescent="0.25">
      <c r="A259" t="str">
        <f t="shared" ref="A259:A322" si="4">D259&amp;B259</f>
        <v>QuezonBurdeos</v>
      </c>
      <c r="B259" t="s">
        <v>759</v>
      </c>
      <c r="C259" t="s">
        <v>760</v>
      </c>
      <c r="D259" t="s">
        <v>28</v>
      </c>
      <c r="E259" t="s">
        <v>131</v>
      </c>
      <c r="F259" t="s">
        <v>132</v>
      </c>
      <c r="G259" t="s">
        <v>133</v>
      </c>
    </row>
    <row r="260" spans="1:7" hidden="1" x14ac:dyDescent="0.25">
      <c r="A260" t="str">
        <f t="shared" si="4"/>
        <v>Ilocos NorteBurgos</v>
      </c>
      <c r="B260" t="s">
        <v>761</v>
      </c>
      <c r="C260" t="s">
        <v>762</v>
      </c>
      <c r="D260" t="s">
        <v>125</v>
      </c>
      <c r="E260" t="s">
        <v>126</v>
      </c>
      <c r="F260" t="s">
        <v>127</v>
      </c>
      <c r="G260" t="s">
        <v>128</v>
      </c>
    </row>
    <row r="261" spans="1:7" hidden="1" x14ac:dyDescent="0.25">
      <c r="A261" t="str">
        <f t="shared" si="4"/>
        <v>Ilocos SurBurgos</v>
      </c>
      <c r="B261" t="s">
        <v>761</v>
      </c>
      <c r="C261" t="s">
        <v>763</v>
      </c>
      <c r="D261" t="s">
        <v>247</v>
      </c>
      <c r="E261" t="s">
        <v>248</v>
      </c>
      <c r="F261" t="s">
        <v>127</v>
      </c>
      <c r="G261" t="s">
        <v>128</v>
      </c>
    </row>
    <row r="262" spans="1:7" hidden="1" x14ac:dyDescent="0.25">
      <c r="A262" t="str">
        <f t="shared" si="4"/>
        <v>La UnionBurgos</v>
      </c>
      <c r="B262" t="s">
        <v>761</v>
      </c>
      <c r="C262" t="s">
        <v>764</v>
      </c>
      <c r="D262" t="s">
        <v>148</v>
      </c>
      <c r="E262" t="s">
        <v>149</v>
      </c>
      <c r="F262" t="s">
        <v>127</v>
      </c>
      <c r="G262" t="s">
        <v>128</v>
      </c>
    </row>
    <row r="263" spans="1:7" hidden="1" x14ac:dyDescent="0.25">
      <c r="A263" t="str">
        <f t="shared" si="4"/>
        <v>PangasinanBurgos</v>
      </c>
      <c r="B263" t="s">
        <v>761</v>
      </c>
      <c r="C263" t="s">
        <v>765</v>
      </c>
      <c r="D263" t="s">
        <v>140</v>
      </c>
      <c r="E263" t="s">
        <v>141</v>
      </c>
      <c r="F263" t="s">
        <v>127</v>
      </c>
      <c r="G263" t="s">
        <v>128</v>
      </c>
    </row>
    <row r="264" spans="1:7" hidden="1" x14ac:dyDescent="0.25">
      <c r="A264" t="str">
        <f t="shared" si="4"/>
        <v>IsabelaBurgos</v>
      </c>
      <c r="B264" t="s">
        <v>761</v>
      </c>
      <c r="C264" t="s">
        <v>766</v>
      </c>
      <c r="D264" t="s">
        <v>237</v>
      </c>
      <c r="E264" t="s">
        <v>238</v>
      </c>
      <c r="F264" t="s">
        <v>115</v>
      </c>
      <c r="G264" t="s">
        <v>116</v>
      </c>
    </row>
    <row r="265" spans="1:7" hidden="1" x14ac:dyDescent="0.25">
      <c r="A265" t="str">
        <f t="shared" si="4"/>
        <v>Surigao del NorteBurgos</v>
      </c>
      <c r="B265" t="s">
        <v>761</v>
      </c>
      <c r="C265" t="s">
        <v>767</v>
      </c>
      <c r="D265" t="s">
        <v>215</v>
      </c>
      <c r="E265" t="s">
        <v>216</v>
      </c>
      <c r="F265" t="s">
        <v>217</v>
      </c>
      <c r="G265" t="s">
        <v>218</v>
      </c>
    </row>
    <row r="266" spans="1:7" hidden="1" x14ac:dyDescent="0.25">
      <c r="A266" t="str">
        <f t="shared" si="4"/>
        <v>AklanBuruanga</v>
      </c>
      <c r="B266" t="s">
        <v>768</v>
      </c>
      <c r="C266" t="s">
        <v>769</v>
      </c>
      <c r="D266" t="s">
        <v>275</v>
      </c>
      <c r="E266" t="s">
        <v>276</v>
      </c>
      <c r="F266" t="s">
        <v>164</v>
      </c>
      <c r="G266" t="s">
        <v>165</v>
      </c>
    </row>
    <row r="267" spans="1:7" hidden="1" x14ac:dyDescent="0.25">
      <c r="A267" t="str">
        <f t="shared" si="4"/>
        <v>BulacanBustos</v>
      </c>
      <c r="B267" t="s">
        <v>770</v>
      </c>
      <c r="C267" t="s">
        <v>771</v>
      </c>
      <c r="D267" t="s">
        <v>309</v>
      </c>
      <c r="E267" t="s">
        <v>310</v>
      </c>
      <c r="F267" t="s">
        <v>109</v>
      </c>
      <c r="G267" t="s">
        <v>110</v>
      </c>
    </row>
    <row r="268" spans="1:7" hidden="1" x14ac:dyDescent="0.25">
      <c r="A268" t="str">
        <f t="shared" si="4"/>
        <v>PalawanBusuanga</v>
      </c>
      <c r="B268" t="s">
        <v>772</v>
      </c>
      <c r="C268" t="s">
        <v>773</v>
      </c>
      <c r="D268" t="s">
        <v>97</v>
      </c>
      <c r="E268" t="s">
        <v>98</v>
      </c>
      <c r="F268" t="s">
        <v>99</v>
      </c>
      <c r="G268" t="s">
        <v>100</v>
      </c>
    </row>
    <row r="269" spans="1:7" hidden="1" x14ac:dyDescent="0.25">
      <c r="A269" t="str">
        <f t="shared" si="4"/>
        <v>Lanao del SurButig</v>
      </c>
      <c r="B269" t="s">
        <v>774</v>
      </c>
      <c r="C269" t="s">
        <v>775</v>
      </c>
      <c r="D269" t="s">
        <v>404</v>
      </c>
      <c r="E269" t="s">
        <v>405</v>
      </c>
      <c r="F269" t="s">
        <v>170</v>
      </c>
      <c r="G269" t="s">
        <v>171</v>
      </c>
    </row>
    <row r="270" spans="1:7" hidden="1" x14ac:dyDescent="0.25">
      <c r="A270" t="str">
        <f t="shared" si="4"/>
        <v>Agusan del NorteButuan City</v>
      </c>
      <c r="B270" t="s">
        <v>776</v>
      </c>
      <c r="C270" t="s">
        <v>777</v>
      </c>
      <c r="D270" t="s">
        <v>725</v>
      </c>
      <c r="E270" t="s">
        <v>726</v>
      </c>
      <c r="F270" t="s">
        <v>217</v>
      </c>
      <c r="G270" t="s">
        <v>218</v>
      </c>
    </row>
    <row r="271" spans="1:7" hidden="1" x14ac:dyDescent="0.25">
      <c r="A271" t="str">
        <f t="shared" si="4"/>
        <v>Zamboanga SibugayBuug</v>
      </c>
      <c r="B271" t="s">
        <v>778</v>
      </c>
      <c r="C271" t="s">
        <v>779</v>
      </c>
      <c r="D271" t="s">
        <v>241</v>
      </c>
      <c r="E271" t="s">
        <v>242</v>
      </c>
      <c r="F271" t="s">
        <v>243</v>
      </c>
      <c r="G271" t="s">
        <v>244</v>
      </c>
    </row>
    <row r="272" spans="1:7" hidden="1" x14ac:dyDescent="0.25">
      <c r="A272" t="str">
        <f t="shared" si="4"/>
        <v>La UnionCaba</v>
      </c>
      <c r="B272" t="s">
        <v>780</v>
      </c>
      <c r="C272" t="s">
        <v>781</v>
      </c>
      <c r="D272" t="s">
        <v>148</v>
      </c>
      <c r="E272" t="s">
        <v>149</v>
      </c>
      <c r="F272" t="s">
        <v>127</v>
      </c>
      <c r="G272" t="s">
        <v>128</v>
      </c>
    </row>
    <row r="273" spans="1:7" hidden="1" x14ac:dyDescent="0.25">
      <c r="A273" t="str">
        <f t="shared" si="4"/>
        <v>IsabelaCabagan</v>
      </c>
      <c r="B273" t="s">
        <v>782</v>
      </c>
      <c r="C273" t="s">
        <v>783</v>
      </c>
      <c r="D273" t="s">
        <v>237</v>
      </c>
      <c r="E273" t="s">
        <v>238</v>
      </c>
      <c r="F273" t="s">
        <v>115</v>
      </c>
      <c r="G273" t="s">
        <v>116</v>
      </c>
    </row>
    <row r="274" spans="1:7" hidden="1" x14ac:dyDescent="0.25">
      <c r="A274" t="str">
        <f t="shared" si="4"/>
        <v>Nueva EcijaCabanatuan City</v>
      </c>
      <c r="B274" t="s">
        <v>784</v>
      </c>
      <c r="C274" t="s">
        <v>785</v>
      </c>
      <c r="D274" t="s">
        <v>233</v>
      </c>
      <c r="E274" t="s">
        <v>234</v>
      </c>
      <c r="F274" t="s">
        <v>109</v>
      </c>
      <c r="G274" t="s">
        <v>110</v>
      </c>
    </row>
    <row r="275" spans="1:7" hidden="1" x14ac:dyDescent="0.25">
      <c r="A275" t="str">
        <f t="shared" si="4"/>
        <v>ZambalesCabangan</v>
      </c>
      <c r="B275" t="s">
        <v>786</v>
      </c>
      <c r="C275" t="s">
        <v>787</v>
      </c>
      <c r="D275" t="s">
        <v>704</v>
      </c>
      <c r="E275" t="s">
        <v>705</v>
      </c>
      <c r="F275" t="s">
        <v>109</v>
      </c>
      <c r="G275" t="s">
        <v>110</v>
      </c>
    </row>
    <row r="276" spans="1:7" hidden="1" x14ac:dyDescent="0.25">
      <c r="A276" t="str">
        <f t="shared" si="4"/>
        <v>BukidnonCabanglasan</v>
      </c>
      <c r="B276" t="s">
        <v>19</v>
      </c>
      <c r="C276" t="s">
        <v>788</v>
      </c>
      <c r="D276" t="s">
        <v>1</v>
      </c>
      <c r="E276" t="s">
        <v>619</v>
      </c>
      <c r="F276" t="s">
        <v>271</v>
      </c>
      <c r="G276" t="s">
        <v>272</v>
      </c>
    </row>
    <row r="277" spans="1:7" hidden="1" x14ac:dyDescent="0.25">
      <c r="A277" t="str">
        <f t="shared" si="4"/>
        <v>QuirinoCabarroguis</v>
      </c>
      <c r="B277" t="s">
        <v>789</v>
      </c>
      <c r="C277" t="s">
        <v>790</v>
      </c>
      <c r="D277" t="s">
        <v>136</v>
      </c>
      <c r="E277" t="s">
        <v>137</v>
      </c>
      <c r="F277" t="s">
        <v>115</v>
      </c>
      <c r="G277" t="s">
        <v>116</v>
      </c>
    </row>
    <row r="278" spans="1:7" hidden="1" x14ac:dyDescent="0.25">
      <c r="A278" t="str">
        <f t="shared" si="4"/>
        <v>IsabelaCabatuan</v>
      </c>
      <c r="B278" t="s">
        <v>791</v>
      </c>
      <c r="C278" t="s">
        <v>792</v>
      </c>
      <c r="D278" t="s">
        <v>237</v>
      </c>
      <c r="E278" t="s">
        <v>238</v>
      </c>
      <c r="F278" t="s">
        <v>115</v>
      </c>
      <c r="G278" t="s">
        <v>116</v>
      </c>
    </row>
    <row r="279" spans="1:7" hidden="1" x14ac:dyDescent="0.25">
      <c r="A279" t="str">
        <f t="shared" si="4"/>
        <v>IloiloCabatuan</v>
      </c>
      <c r="B279" t="s">
        <v>791</v>
      </c>
      <c r="C279" t="s">
        <v>793</v>
      </c>
      <c r="D279" t="s">
        <v>162</v>
      </c>
      <c r="E279" t="s">
        <v>163</v>
      </c>
      <c r="F279" t="s">
        <v>164</v>
      </c>
      <c r="G279" t="s">
        <v>165</v>
      </c>
    </row>
    <row r="280" spans="1:7" hidden="1" x14ac:dyDescent="0.25">
      <c r="A280" t="str">
        <f t="shared" si="4"/>
        <v>Nueva EcijaCabiao</v>
      </c>
      <c r="B280" t="s">
        <v>794</v>
      </c>
      <c r="C280" t="s">
        <v>795</v>
      </c>
      <c r="D280" t="s">
        <v>233</v>
      </c>
      <c r="E280" t="s">
        <v>234</v>
      </c>
      <c r="F280" t="s">
        <v>109</v>
      </c>
      <c r="G280" t="s">
        <v>110</v>
      </c>
    </row>
    <row r="281" spans="1:7" hidden="1" x14ac:dyDescent="0.25">
      <c r="A281" t="str">
        <f t="shared" si="4"/>
        <v>BiliranCabucgayan</v>
      </c>
      <c r="B281" t="s">
        <v>796</v>
      </c>
      <c r="C281" t="s">
        <v>797</v>
      </c>
      <c r="D281" t="s">
        <v>265</v>
      </c>
      <c r="E281" t="s">
        <v>266</v>
      </c>
      <c r="F281" t="s">
        <v>121</v>
      </c>
      <c r="G281" t="s">
        <v>122</v>
      </c>
    </row>
    <row r="282" spans="1:7" hidden="1" x14ac:dyDescent="0.25">
      <c r="A282" t="str">
        <f t="shared" si="4"/>
        <v>Ilocos SurCabugao</v>
      </c>
      <c r="B282" t="s">
        <v>798</v>
      </c>
      <c r="C282" t="s">
        <v>799</v>
      </c>
      <c r="D282" t="s">
        <v>247</v>
      </c>
      <c r="E282" t="s">
        <v>248</v>
      </c>
      <c r="F282" t="s">
        <v>127</v>
      </c>
      <c r="G282" t="s">
        <v>128</v>
      </c>
    </row>
    <row r="283" spans="1:7" hidden="1" x14ac:dyDescent="0.25">
      <c r="A283" t="str">
        <f t="shared" si="4"/>
        <v>Camarines SurCabusao</v>
      </c>
      <c r="B283" t="s">
        <v>800</v>
      </c>
      <c r="C283" t="s">
        <v>801</v>
      </c>
      <c r="D283" t="s">
        <v>382</v>
      </c>
      <c r="E283" t="s">
        <v>383</v>
      </c>
      <c r="F283" t="s">
        <v>349</v>
      </c>
      <c r="G283" t="s">
        <v>350</v>
      </c>
    </row>
    <row r="284" spans="1:7" hidden="1" x14ac:dyDescent="0.25">
      <c r="A284" t="str">
        <f t="shared" si="4"/>
        <v>LagunaCabuyao City</v>
      </c>
      <c r="B284" t="s">
        <v>802</v>
      </c>
      <c r="C284" t="s">
        <v>803</v>
      </c>
      <c r="D284" t="s">
        <v>188</v>
      </c>
      <c r="E284" t="s">
        <v>189</v>
      </c>
      <c r="F284" t="s">
        <v>132</v>
      </c>
      <c r="G284" t="s">
        <v>133</v>
      </c>
    </row>
    <row r="285" spans="1:7" hidden="1" x14ac:dyDescent="0.25">
      <c r="A285" t="str">
        <f t="shared" si="4"/>
        <v>Negros OccidentalCadiz City</v>
      </c>
      <c r="B285" t="s">
        <v>804</v>
      </c>
      <c r="C285" t="s">
        <v>805</v>
      </c>
      <c r="D285" t="s">
        <v>408</v>
      </c>
      <c r="E285" t="s">
        <v>409</v>
      </c>
      <c r="F285" t="s">
        <v>164</v>
      </c>
      <c r="G285" t="s">
        <v>165</v>
      </c>
    </row>
    <row r="286" spans="1:7" hidden="1" x14ac:dyDescent="0.25">
      <c r="A286" t="str">
        <f t="shared" si="4"/>
        <v>Misamis OrientalCagayan de Oro City</v>
      </c>
      <c r="B286" t="s">
        <v>39</v>
      </c>
      <c r="C286" t="s">
        <v>806</v>
      </c>
      <c r="D286" t="s">
        <v>278</v>
      </c>
      <c r="E286" t="s">
        <v>279</v>
      </c>
      <c r="F286" t="s">
        <v>271</v>
      </c>
      <c r="G286" t="s">
        <v>272</v>
      </c>
    </row>
    <row r="287" spans="1:7" hidden="1" x14ac:dyDescent="0.25">
      <c r="A287" t="str">
        <f t="shared" si="4"/>
        <v>PalawanCagayancillo</v>
      </c>
      <c r="B287" t="s">
        <v>807</v>
      </c>
      <c r="C287" t="s">
        <v>808</v>
      </c>
      <c r="D287" t="s">
        <v>97</v>
      </c>
      <c r="E287" t="s">
        <v>98</v>
      </c>
      <c r="F287" t="s">
        <v>99</v>
      </c>
      <c r="G287" t="s">
        <v>100</v>
      </c>
    </row>
    <row r="288" spans="1:7" hidden="1" x14ac:dyDescent="0.25">
      <c r="A288" t="str">
        <f t="shared" si="4"/>
        <v>Dinagat IslandsCagdianao</v>
      </c>
      <c r="B288" t="s">
        <v>809</v>
      </c>
      <c r="C288" t="s">
        <v>810</v>
      </c>
      <c r="D288" t="s">
        <v>589</v>
      </c>
      <c r="E288" t="s">
        <v>590</v>
      </c>
      <c r="F288" t="s">
        <v>217</v>
      </c>
      <c r="G288" t="s">
        <v>218</v>
      </c>
    </row>
    <row r="289" spans="1:7" hidden="1" x14ac:dyDescent="0.25">
      <c r="A289" t="str">
        <f t="shared" si="4"/>
        <v>Surigao del SurCagwait</v>
      </c>
      <c r="B289" t="s">
        <v>811</v>
      </c>
      <c r="C289" t="s">
        <v>812</v>
      </c>
      <c r="D289" t="s">
        <v>570</v>
      </c>
      <c r="E289" t="s">
        <v>571</v>
      </c>
      <c r="F289" t="s">
        <v>217</v>
      </c>
      <c r="G289" t="s">
        <v>218</v>
      </c>
    </row>
    <row r="290" spans="1:7" hidden="1" x14ac:dyDescent="0.25">
      <c r="A290" t="str">
        <f t="shared" si="4"/>
        <v>BiliranCaibiran</v>
      </c>
      <c r="B290" t="s">
        <v>813</v>
      </c>
      <c r="C290" t="s">
        <v>814</v>
      </c>
      <c r="D290" t="s">
        <v>265</v>
      </c>
      <c r="E290" t="s">
        <v>266</v>
      </c>
      <c r="F290" t="s">
        <v>121</v>
      </c>
      <c r="G290" t="s">
        <v>122</v>
      </c>
    </row>
    <row r="291" spans="1:7" hidden="1" x14ac:dyDescent="0.25">
      <c r="A291" t="str">
        <f t="shared" si="4"/>
        <v>RizalCainta</v>
      </c>
      <c r="B291" t="s">
        <v>815</v>
      </c>
      <c r="C291" t="s">
        <v>816</v>
      </c>
      <c r="D291" t="s">
        <v>317</v>
      </c>
      <c r="E291" t="s">
        <v>318</v>
      </c>
      <c r="F291" t="s">
        <v>132</v>
      </c>
      <c r="G291" t="s">
        <v>133</v>
      </c>
    </row>
    <row r="292" spans="1:7" hidden="1" x14ac:dyDescent="0.25">
      <c r="A292" t="str">
        <f t="shared" si="4"/>
        <v>RomblonCajidiocan</v>
      </c>
      <c r="B292" t="s">
        <v>817</v>
      </c>
      <c r="C292" t="s">
        <v>818</v>
      </c>
      <c r="D292" t="s">
        <v>208</v>
      </c>
      <c r="E292" t="s">
        <v>209</v>
      </c>
      <c r="F292" t="s">
        <v>99</v>
      </c>
      <c r="G292" t="s">
        <v>100</v>
      </c>
    </row>
    <row r="293" spans="1:7" hidden="1" x14ac:dyDescent="0.25">
      <c r="A293" t="str">
        <f t="shared" si="4"/>
        <v>Camarines SurCalabanga</v>
      </c>
      <c r="B293" t="s">
        <v>819</v>
      </c>
      <c r="C293" t="s">
        <v>820</v>
      </c>
      <c r="D293" t="s">
        <v>382</v>
      </c>
      <c r="E293" t="s">
        <v>383</v>
      </c>
      <c r="F293" t="s">
        <v>349</v>
      </c>
      <c r="G293" t="s">
        <v>350</v>
      </c>
    </row>
    <row r="294" spans="1:7" hidden="1" x14ac:dyDescent="0.25">
      <c r="A294" t="str">
        <f t="shared" si="4"/>
        <v>BatangasCalaca</v>
      </c>
      <c r="B294" t="s">
        <v>821</v>
      </c>
      <c r="C294" t="s">
        <v>822</v>
      </c>
      <c r="D294" t="s">
        <v>144</v>
      </c>
      <c r="E294" t="s">
        <v>145</v>
      </c>
      <c r="F294" t="s">
        <v>132</v>
      </c>
      <c r="G294" t="s">
        <v>133</v>
      </c>
    </row>
    <row r="295" spans="1:7" hidden="1" x14ac:dyDescent="0.25">
      <c r="A295" t="str">
        <f t="shared" si="4"/>
        <v>Misamis OccidentalCalamba</v>
      </c>
      <c r="B295" t="s">
        <v>36</v>
      </c>
      <c r="C295" t="s">
        <v>823</v>
      </c>
      <c r="D295" t="s">
        <v>2</v>
      </c>
      <c r="E295" t="s">
        <v>270</v>
      </c>
      <c r="F295" t="s">
        <v>271</v>
      </c>
      <c r="G295" t="s">
        <v>272</v>
      </c>
    </row>
    <row r="296" spans="1:7" hidden="1" x14ac:dyDescent="0.25">
      <c r="A296" t="str">
        <f t="shared" si="4"/>
        <v>ApayaoCalanasan</v>
      </c>
      <c r="B296" t="s">
        <v>824</v>
      </c>
      <c r="C296" t="s">
        <v>825</v>
      </c>
      <c r="D296" t="s">
        <v>826</v>
      </c>
      <c r="E296" t="s">
        <v>827</v>
      </c>
      <c r="F296" t="s">
        <v>156</v>
      </c>
      <c r="G296" t="s">
        <v>157</v>
      </c>
    </row>
    <row r="297" spans="1:7" hidden="1" x14ac:dyDescent="0.25">
      <c r="A297" t="str">
        <f t="shared" si="4"/>
        <v>Lanao del SurCalanogas</v>
      </c>
      <c r="B297" t="s">
        <v>828</v>
      </c>
      <c r="C297" t="s">
        <v>829</v>
      </c>
      <c r="D297" t="s">
        <v>404</v>
      </c>
      <c r="E297" t="s">
        <v>405</v>
      </c>
      <c r="F297" t="s">
        <v>170</v>
      </c>
      <c r="G297" t="s">
        <v>171</v>
      </c>
    </row>
    <row r="298" spans="1:7" hidden="1" x14ac:dyDescent="0.25">
      <c r="A298" t="str">
        <f t="shared" si="4"/>
        <v>BoholCalape</v>
      </c>
      <c r="B298" t="s">
        <v>830</v>
      </c>
      <c r="C298" t="s">
        <v>831</v>
      </c>
      <c r="D298" t="s">
        <v>196</v>
      </c>
      <c r="E298" t="s">
        <v>197</v>
      </c>
      <c r="F298" t="s">
        <v>198</v>
      </c>
      <c r="G298" t="s">
        <v>199</v>
      </c>
    </row>
    <row r="299" spans="1:7" hidden="1" x14ac:dyDescent="0.25">
      <c r="A299" t="str">
        <f t="shared" si="4"/>
        <v>PangasinanCalasiao</v>
      </c>
      <c r="B299" t="s">
        <v>832</v>
      </c>
      <c r="C299" t="s">
        <v>833</v>
      </c>
      <c r="D299" t="s">
        <v>140</v>
      </c>
      <c r="E299" t="s">
        <v>141</v>
      </c>
      <c r="F299" t="s">
        <v>127</v>
      </c>
      <c r="G299" t="s">
        <v>128</v>
      </c>
    </row>
    <row r="300" spans="1:7" hidden="1" x14ac:dyDescent="0.25">
      <c r="A300" t="str">
        <f t="shared" si="4"/>
        <v>BatangasCalatagan</v>
      </c>
      <c r="B300" t="s">
        <v>834</v>
      </c>
      <c r="C300" t="s">
        <v>835</v>
      </c>
      <c r="D300" t="s">
        <v>144</v>
      </c>
      <c r="E300" t="s">
        <v>145</v>
      </c>
      <c r="F300" t="s">
        <v>132</v>
      </c>
      <c r="G300" t="s">
        <v>133</v>
      </c>
    </row>
    <row r="301" spans="1:7" hidden="1" x14ac:dyDescent="0.25">
      <c r="A301" t="str">
        <f t="shared" si="4"/>
        <v>Negros OccidentalCalatrava</v>
      </c>
      <c r="B301" t="s">
        <v>836</v>
      </c>
      <c r="C301" t="s">
        <v>837</v>
      </c>
      <c r="D301" t="s">
        <v>408</v>
      </c>
      <c r="E301" t="s">
        <v>409</v>
      </c>
      <c r="F301" t="s">
        <v>164</v>
      </c>
      <c r="G301" t="s">
        <v>165</v>
      </c>
    </row>
    <row r="302" spans="1:7" hidden="1" x14ac:dyDescent="0.25">
      <c r="A302" t="str">
        <f t="shared" si="4"/>
        <v>RomblonCalatrava</v>
      </c>
      <c r="B302" t="s">
        <v>836</v>
      </c>
      <c r="C302" t="s">
        <v>838</v>
      </c>
      <c r="D302" t="s">
        <v>208</v>
      </c>
      <c r="E302" t="s">
        <v>209</v>
      </c>
      <c r="F302" t="s">
        <v>99</v>
      </c>
      <c r="G302" t="s">
        <v>100</v>
      </c>
    </row>
    <row r="303" spans="1:7" hidden="1" x14ac:dyDescent="0.25">
      <c r="A303" t="str">
        <f t="shared" si="4"/>
        <v>QuezonCalauag</v>
      </c>
      <c r="B303" t="s">
        <v>839</v>
      </c>
      <c r="C303" t="s">
        <v>840</v>
      </c>
      <c r="D303" t="s">
        <v>28</v>
      </c>
      <c r="E303" t="s">
        <v>131</v>
      </c>
      <c r="F303" t="s">
        <v>132</v>
      </c>
      <c r="G303" t="s">
        <v>133</v>
      </c>
    </row>
    <row r="304" spans="1:7" hidden="1" x14ac:dyDescent="0.25">
      <c r="A304" t="str">
        <f t="shared" si="4"/>
        <v>LagunaCalauan</v>
      </c>
      <c r="B304" t="s">
        <v>841</v>
      </c>
      <c r="C304" t="s">
        <v>842</v>
      </c>
      <c r="D304" t="s">
        <v>188</v>
      </c>
      <c r="E304" t="s">
        <v>189</v>
      </c>
      <c r="F304" t="s">
        <v>132</v>
      </c>
      <c r="G304" t="s">
        <v>133</v>
      </c>
    </row>
    <row r="305" spans="1:7" hidden="1" x14ac:dyDescent="0.25">
      <c r="A305" t="str">
        <f t="shared" si="4"/>
        <v>CagayanCalayan</v>
      </c>
      <c r="B305" t="s">
        <v>843</v>
      </c>
      <c r="C305" t="s">
        <v>844</v>
      </c>
      <c r="D305" t="s">
        <v>113</v>
      </c>
      <c r="E305" t="s">
        <v>114</v>
      </c>
      <c r="F305" t="s">
        <v>115</v>
      </c>
      <c r="G305" t="s">
        <v>116</v>
      </c>
    </row>
    <row r="306" spans="1:7" hidden="1" x14ac:dyDescent="0.25">
      <c r="A306" t="str">
        <f t="shared" si="4"/>
        <v>SamarCalbayog City</v>
      </c>
      <c r="B306" t="s">
        <v>845</v>
      </c>
      <c r="C306" t="s">
        <v>846</v>
      </c>
      <c r="D306" t="s">
        <v>261</v>
      </c>
      <c r="E306" t="s">
        <v>262</v>
      </c>
      <c r="F306" t="s">
        <v>121</v>
      </c>
      <c r="G306" t="s">
        <v>122</v>
      </c>
    </row>
    <row r="307" spans="1:7" hidden="1" x14ac:dyDescent="0.25">
      <c r="A307" t="str">
        <f t="shared" si="4"/>
        <v>SamarCalbiga</v>
      </c>
      <c r="B307" t="s">
        <v>847</v>
      </c>
      <c r="C307" t="s">
        <v>848</v>
      </c>
      <c r="D307" t="s">
        <v>261</v>
      </c>
      <c r="E307" t="s">
        <v>262</v>
      </c>
      <c r="F307" t="s">
        <v>121</v>
      </c>
      <c r="G307" t="s">
        <v>122</v>
      </c>
    </row>
    <row r="308" spans="1:7" hidden="1" x14ac:dyDescent="0.25">
      <c r="A308" t="str">
        <f t="shared" si="4"/>
        <v>IloiloCalinog</v>
      </c>
      <c r="B308" t="s">
        <v>849</v>
      </c>
      <c r="C308" t="s">
        <v>850</v>
      </c>
      <c r="D308" t="s">
        <v>162</v>
      </c>
      <c r="E308" t="s">
        <v>163</v>
      </c>
      <c r="F308" t="s">
        <v>164</v>
      </c>
      <c r="G308" t="s">
        <v>165</v>
      </c>
    </row>
    <row r="309" spans="1:7" hidden="1" x14ac:dyDescent="0.25">
      <c r="A309" t="str">
        <f t="shared" si="4"/>
        <v>Occidental MindoroCalintaan</v>
      </c>
      <c r="B309" t="s">
        <v>851</v>
      </c>
      <c r="C309" t="s">
        <v>852</v>
      </c>
      <c r="D309" t="s">
        <v>103</v>
      </c>
      <c r="E309" t="s">
        <v>104</v>
      </c>
      <c r="F309" t="s">
        <v>99</v>
      </c>
      <c r="G309" t="s">
        <v>100</v>
      </c>
    </row>
    <row r="310" spans="1:7" hidden="1" x14ac:dyDescent="0.25">
      <c r="A310" t="str">
        <f t="shared" si="4"/>
        <v>NCR, Third DistrictCaloocan City</v>
      </c>
      <c r="B310" t="s">
        <v>853</v>
      </c>
      <c r="C310" t="s">
        <v>854</v>
      </c>
      <c r="D310" t="s">
        <v>855</v>
      </c>
      <c r="E310" t="s">
        <v>856</v>
      </c>
      <c r="F310" t="s">
        <v>663</v>
      </c>
      <c r="G310" t="s">
        <v>664</v>
      </c>
    </row>
    <row r="311" spans="1:7" hidden="1" x14ac:dyDescent="0.25">
      <c r="A311" t="str">
        <f t="shared" si="4"/>
        <v>LeyteCalubian</v>
      </c>
      <c r="B311" t="s">
        <v>857</v>
      </c>
      <c r="C311" t="s">
        <v>858</v>
      </c>
      <c r="D311" t="s">
        <v>119</v>
      </c>
      <c r="E311" t="s">
        <v>120</v>
      </c>
      <c r="F311" t="s">
        <v>121</v>
      </c>
      <c r="G311" t="s">
        <v>122</v>
      </c>
    </row>
    <row r="312" spans="1:7" hidden="1" x14ac:dyDescent="0.25">
      <c r="A312" t="str">
        <f t="shared" si="4"/>
        <v>BulacanCalumpit</v>
      </c>
      <c r="B312" t="s">
        <v>859</v>
      </c>
      <c r="C312" t="s">
        <v>860</v>
      </c>
      <c r="D312" t="s">
        <v>309</v>
      </c>
      <c r="E312" t="s">
        <v>310</v>
      </c>
      <c r="F312" t="s">
        <v>109</v>
      </c>
      <c r="G312" t="s">
        <v>110</v>
      </c>
    </row>
    <row r="313" spans="1:7" hidden="1" x14ac:dyDescent="0.25">
      <c r="A313" t="str">
        <f t="shared" si="4"/>
        <v>AntiqueCaluya</v>
      </c>
      <c r="B313" t="s">
        <v>861</v>
      </c>
      <c r="C313" t="s">
        <v>862</v>
      </c>
      <c r="D313" t="s">
        <v>323</v>
      </c>
      <c r="E313" t="s">
        <v>324</v>
      </c>
      <c r="F313" t="s">
        <v>164</v>
      </c>
      <c r="G313" t="s">
        <v>165</v>
      </c>
    </row>
    <row r="314" spans="1:7" hidden="1" x14ac:dyDescent="0.25">
      <c r="A314" t="str">
        <f t="shared" si="4"/>
        <v>CagayanCamalaniugan</v>
      </c>
      <c r="B314" t="s">
        <v>863</v>
      </c>
      <c r="C314" t="s">
        <v>864</v>
      </c>
      <c r="D314" t="s">
        <v>113</v>
      </c>
      <c r="E314" t="s">
        <v>114</v>
      </c>
      <c r="F314" t="s">
        <v>115</v>
      </c>
      <c r="G314" t="s">
        <v>116</v>
      </c>
    </row>
    <row r="315" spans="1:7" hidden="1" x14ac:dyDescent="0.25">
      <c r="A315" t="str">
        <f t="shared" si="4"/>
        <v>AlbayCamalig</v>
      </c>
      <c r="B315" t="s">
        <v>865</v>
      </c>
      <c r="C315" t="s">
        <v>866</v>
      </c>
      <c r="D315" t="s">
        <v>388</v>
      </c>
      <c r="E315" t="s">
        <v>389</v>
      </c>
      <c r="F315" t="s">
        <v>349</v>
      </c>
      <c r="G315" t="s">
        <v>350</v>
      </c>
    </row>
    <row r="316" spans="1:7" hidden="1" x14ac:dyDescent="0.25">
      <c r="A316" t="str">
        <f t="shared" si="4"/>
        <v>Camarines SurCamaligan</v>
      </c>
      <c r="B316" t="s">
        <v>867</v>
      </c>
      <c r="C316" t="s">
        <v>868</v>
      </c>
      <c r="D316" t="s">
        <v>382</v>
      </c>
      <c r="E316" t="s">
        <v>383</v>
      </c>
      <c r="F316" t="s">
        <v>349</v>
      </c>
      <c r="G316" t="s">
        <v>350</v>
      </c>
    </row>
    <row r="317" spans="1:7" hidden="1" x14ac:dyDescent="0.25">
      <c r="A317" t="str">
        <f t="shared" si="4"/>
        <v>TarlacCamiling</v>
      </c>
      <c r="B317" t="s">
        <v>869</v>
      </c>
      <c r="C317" t="s">
        <v>870</v>
      </c>
      <c r="D317" t="s">
        <v>300</v>
      </c>
      <c r="E317" t="s">
        <v>301</v>
      </c>
      <c r="F317" t="s">
        <v>109</v>
      </c>
      <c r="G317" t="s">
        <v>110</v>
      </c>
    </row>
    <row r="318" spans="1:7" hidden="1" x14ac:dyDescent="0.25">
      <c r="A318" t="str">
        <f t="shared" si="4"/>
        <v>Eastern SamarCan-Avid</v>
      </c>
      <c r="B318" t="s">
        <v>871</v>
      </c>
      <c r="C318" t="s">
        <v>872</v>
      </c>
      <c r="D318" t="s">
        <v>353</v>
      </c>
      <c r="E318" t="s">
        <v>354</v>
      </c>
      <c r="F318" t="s">
        <v>121</v>
      </c>
      <c r="G318" t="s">
        <v>122</v>
      </c>
    </row>
    <row r="319" spans="1:7" hidden="1" x14ac:dyDescent="0.25">
      <c r="A319" t="str">
        <f t="shared" si="4"/>
        <v>Camarines SurCanaman</v>
      </c>
      <c r="B319" t="s">
        <v>873</v>
      </c>
      <c r="C319" t="s">
        <v>874</v>
      </c>
      <c r="D319" t="s">
        <v>382</v>
      </c>
      <c r="E319" t="s">
        <v>383</v>
      </c>
      <c r="F319" t="s">
        <v>349</v>
      </c>
      <c r="G319" t="s">
        <v>350</v>
      </c>
    </row>
    <row r="320" spans="1:7" hidden="1" x14ac:dyDescent="0.25">
      <c r="A320" t="str">
        <f t="shared" si="4"/>
        <v>PampangaCandaba</v>
      </c>
      <c r="B320" t="s">
        <v>875</v>
      </c>
      <c r="C320" t="s">
        <v>876</v>
      </c>
      <c r="D320" t="s">
        <v>313</v>
      </c>
      <c r="E320" t="s">
        <v>314</v>
      </c>
      <c r="F320" t="s">
        <v>109</v>
      </c>
      <c r="G320" t="s">
        <v>110</v>
      </c>
    </row>
    <row r="321" spans="1:7" hidden="1" x14ac:dyDescent="0.25">
      <c r="A321" t="str">
        <f t="shared" si="4"/>
        <v>ZambalesCandelaria</v>
      </c>
      <c r="B321" t="s">
        <v>877</v>
      </c>
      <c r="C321" t="s">
        <v>878</v>
      </c>
      <c r="D321" t="s">
        <v>704</v>
      </c>
      <c r="E321" t="s">
        <v>705</v>
      </c>
      <c r="F321" t="s">
        <v>109</v>
      </c>
      <c r="G321" t="s">
        <v>110</v>
      </c>
    </row>
    <row r="322" spans="1:7" hidden="1" x14ac:dyDescent="0.25">
      <c r="A322" t="str">
        <f t="shared" si="4"/>
        <v>QuezonCandelaria</v>
      </c>
      <c r="B322" t="s">
        <v>877</v>
      </c>
      <c r="C322" t="s">
        <v>879</v>
      </c>
      <c r="D322" t="s">
        <v>28</v>
      </c>
      <c r="E322" t="s">
        <v>131</v>
      </c>
      <c r="F322" t="s">
        <v>132</v>
      </c>
      <c r="G322" t="s">
        <v>133</v>
      </c>
    </row>
    <row r="323" spans="1:7" hidden="1" x14ac:dyDescent="0.25">
      <c r="A323" t="str">
        <f t="shared" ref="A323:A386" si="5">D323&amp;B323</f>
        <v>BoholCandijay</v>
      </c>
      <c r="B323" t="s">
        <v>880</v>
      </c>
      <c r="C323" t="s">
        <v>881</v>
      </c>
      <c r="D323" t="s">
        <v>196</v>
      </c>
      <c r="E323" t="s">
        <v>197</v>
      </c>
      <c r="F323" t="s">
        <v>198</v>
      </c>
      <c r="G323" t="s">
        <v>199</v>
      </c>
    </row>
    <row r="324" spans="1:7" hidden="1" x14ac:dyDescent="0.25">
      <c r="A324" t="str">
        <f t="shared" si="5"/>
        <v>Negros OccidentalCandoni</v>
      </c>
      <c r="B324" t="s">
        <v>882</v>
      </c>
      <c r="C324" t="s">
        <v>883</v>
      </c>
      <c r="D324" t="s">
        <v>408</v>
      </c>
      <c r="E324" t="s">
        <v>409</v>
      </c>
      <c r="F324" t="s">
        <v>164</v>
      </c>
      <c r="G324" t="s">
        <v>165</v>
      </c>
    </row>
    <row r="325" spans="1:7" hidden="1" x14ac:dyDescent="0.25">
      <c r="A325" t="str">
        <f t="shared" si="5"/>
        <v>Negros OrientalCanlaon City</v>
      </c>
      <c r="B325" t="s">
        <v>884</v>
      </c>
      <c r="C325" t="s">
        <v>885</v>
      </c>
      <c r="D325" t="s">
        <v>286</v>
      </c>
      <c r="E325" t="s">
        <v>287</v>
      </c>
      <c r="F325" t="s">
        <v>198</v>
      </c>
      <c r="G325" t="s">
        <v>199</v>
      </c>
    </row>
    <row r="326" spans="1:7" hidden="1" x14ac:dyDescent="0.25">
      <c r="A326" t="str">
        <f t="shared" si="5"/>
        <v>Surigao del SurCantilan</v>
      </c>
      <c r="B326" t="s">
        <v>886</v>
      </c>
      <c r="C326" t="s">
        <v>887</v>
      </c>
      <c r="D326" t="s">
        <v>570</v>
      </c>
      <c r="E326" t="s">
        <v>571</v>
      </c>
      <c r="F326" t="s">
        <v>217</v>
      </c>
      <c r="G326" t="s">
        <v>218</v>
      </c>
    </row>
    <row r="327" spans="1:7" hidden="1" x14ac:dyDescent="0.25">
      <c r="A327" t="str">
        <f t="shared" si="5"/>
        <v>Ilocos SurCaoayan</v>
      </c>
      <c r="B327" t="s">
        <v>888</v>
      </c>
      <c r="C327" t="s">
        <v>889</v>
      </c>
      <c r="D327" t="s">
        <v>247</v>
      </c>
      <c r="E327" t="s">
        <v>248</v>
      </c>
      <c r="F327" t="s">
        <v>127</v>
      </c>
      <c r="G327" t="s">
        <v>128</v>
      </c>
    </row>
    <row r="328" spans="1:7" hidden="1" x14ac:dyDescent="0.25">
      <c r="A328" t="str">
        <f t="shared" si="5"/>
        <v>Camarines NorteCapalonga</v>
      </c>
      <c r="B328" t="s">
        <v>890</v>
      </c>
      <c r="C328" t="s">
        <v>891</v>
      </c>
      <c r="D328" t="s">
        <v>595</v>
      </c>
      <c r="E328" t="s">
        <v>596</v>
      </c>
      <c r="F328" t="s">
        <v>349</v>
      </c>
      <c r="G328" t="s">
        <v>350</v>
      </c>
    </row>
    <row r="329" spans="1:7" hidden="1" x14ac:dyDescent="0.25">
      <c r="A329" t="str">
        <f t="shared" si="5"/>
        <v>TarlacCapas</v>
      </c>
      <c r="B329" t="s">
        <v>892</v>
      </c>
      <c r="C329" t="s">
        <v>893</v>
      </c>
      <c r="D329" t="s">
        <v>300</v>
      </c>
      <c r="E329" t="s">
        <v>301</v>
      </c>
      <c r="F329" t="s">
        <v>109</v>
      </c>
      <c r="G329" t="s">
        <v>110</v>
      </c>
    </row>
    <row r="330" spans="1:7" hidden="1" x14ac:dyDescent="0.25">
      <c r="A330" t="str">
        <f t="shared" si="5"/>
        <v>LeyteCapoocan</v>
      </c>
      <c r="B330" t="s">
        <v>894</v>
      </c>
      <c r="C330" t="s">
        <v>895</v>
      </c>
      <c r="D330" t="s">
        <v>119</v>
      </c>
      <c r="E330" t="s">
        <v>120</v>
      </c>
      <c r="F330" t="s">
        <v>121</v>
      </c>
      <c r="G330" t="s">
        <v>122</v>
      </c>
    </row>
    <row r="331" spans="1:7" hidden="1" x14ac:dyDescent="0.25">
      <c r="A331" t="str">
        <f t="shared" si="5"/>
        <v>Northern SamarCapul</v>
      </c>
      <c r="B331" t="s">
        <v>896</v>
      </c>
      <c r="C331" t="s">
        <v>897</v>
      </c>
      <c r="D331" t="s">
        <v>257</v>
      </c>
      <c r="E331" t="s">
        <v>258</v>
      </c>
      <c r="F331" t="s">
        <v>121</v>
      </c>
      <c r="G331" t="s">
        <v>122</v>
      </c>
    </row>
    <row r="332" spans="1:7" hidden="1" x14ac:dyDescent="0.25">
      <c r="A332" t="str">
        <f t="shared" si="5"/>
        <v>Davao OrientalCaraga</v>
      </c>
      <c r="B332" t="s">
        <v>898</v>
      </c>
      <c r="C332" t="s">
        <v>899</v>
      </c>
      <c r="D332" t="s">
        <v>438</v>
      </c>
      <c r="E332" t="s">
        <v>439</v>
      </c>
      <c r="F332" t="s">
        <v>365</v>
      </c>
      <c r="G332" t="s">
        <v>366</v>
      </c>
    </row>
    <row r="333" spans="1:7" hidden="1" x14ac:dyDescent="0.25">
      <c r="A333" t="str">
        <f t="shared" si="5"/>
        <v>Camarines SurCaramoan</v>
      </c>
      <c r="B333" t="s">
        <v>900</v>
      </c>
      <c r="C333" t="s">
        <v>901</v>
      </c>
      <c r="D333" t="s">
        <v>382</v>
      </c>
      <c r="E333" t="s">
        <v>383</v>
      </c>
      <c r="F333" t="s">
        <v>349</v>
      </c>
      <c r="G333" t="s">
        <v>350</v>
      </c>
    </row>
    <row r="334" spans="1:7" hidden="1" x14ac:dyDescent="0.25">
      <c r="A334" t="str">
        <f t="shared" si="5"/>
        <v>CatanduanesCaramoran</v>
      </c>
      <c r="B334" t="s">
        <v>902</v>
      </c>
      <c r="C334" t="s">
        <v>903</v>
      </c>
      <c r="D334" t="s">
        <v>434</v>
      </c>
      <c r="E334" t="s">
        <v>435</v>
      </c>
      <c r="F334" t="s">
        <v>349</v>
      </c>
      <c r="G334" t="s">
        <v>350</v>
      </c>
    </row>
    <row r="335" spans="1:7" hidden="1" x14ac:dyDescent="0.25">
      <c r="A335" t="str">
        <f t="shared" si="5"/>
        <v>Ilocos NorteCarasi</v>
      </c>
      <c r="B335" t="s">
        <v>904</v>
      </c>
      <c r="C335" t="s">
        <v>905</v>
      </c>
      <c r="D335" t="s">
        <v>125</v>
      </c>
      <c r="E335" t="s">
        <v>126</v>
      </c>
      <c r="F335" t="s">
        <v>127</v>
      </c>
      <c r="G335" t="s">
        <v>128</v>
      </c>
    </row>
    <row r="336" spans="1:7" hidden="1" x14ac:dyDescent="0.25">
      <c r="A336" t="str">
        <f t="shared" si="5"/>
        <v>RizalCardona</v>
      </c>
      <c r="B336" t="s">
        <v>906</v>
      </c>
      <c r="C336" t="s">
        <v>907</v>
      </c>
      <c r="D336" t="s">
        <v>317</v>
      </c>
      <c r="E336" t="s">
        <v>318</v>
      </c>
      <c r="F336" t="s">
        <v>132</v>
      </c>
      <c r="G336" t="s">
        <v>133</v>
      </c>
    </row>
    <row r="337" spans="1:7" hidden="1" x14ac:dyDescent="0.25">
      <c r="A337" t="str">
        <f t="shared" si="5"/>
        <v>LeyteCarigara</v>
      </c>
      <c r="B337" t="s">
        <v>908</v>
      </c>
      <c r="C337" t="s">
        <v>909</v>
      </c>
      <c r="D337" t="s">
        <v>119</v>
      </c>
      <c r="E337" t="s">
        <v>120</v>
      </c>
      <c r="F337" t="s">
        <v>121</v>
      </c>
      <c r="G337" t="s">
        <v>122</v>
      </c>
    </row>
    <row r="338" spans="1:7" hidden="1" x14ac:dyDescent="0.25">
      <c r="A338" t="str">
        <f t="shared" si="5"/>
        <v>IloiloCarles</v>
      </c>
      <c r="B338" t="s">
        <v>910</v>
      </c>
      <c r="C338" t="s">
        <v>911</v>
      </c>
      <c r="D338" t="s">
        <v>162</v>
      </c>
      <c r="E338" t="s">
        <v>163</v>
      </c>
      <c r="F338" t="s">
        <v>164</v>
      </c>
      <c r="G338" t="s">
        <v>165</v>
      </c>
    </row>
    <row r="339" spans="1:7" hidden="1" x14ac:dyDescent="0.25">
      <c r="A339" t="str">
        <f t="shared" si="5"/>
        <v>BoholCarmen</v>
      </c>
      <c r="B339" t="s">
        <v>912</v>
      </c>
      <c r="C339" t="s">
        <v>913</v>
      </c>
      <c r="D339" t="s">
        <v>196</v>
      </c>
      <c r="E339" t="s">
        <v>197</v>
      </c>
      <c r="F339" t="s">
        <v>198</v>
      </c>
      <c r="G339" t="s">
        <v>199</v>
      </c>
    </row>
    <row r="340" spans="1:7" hidden="1" x14ac:dyDescent="0.25">
      <c r="A340" t="str">
        <f t="shared" si="5"/>
        <v>CebuCarmen</v>
      </c>
      <c r="B340" t="s">
        <v>912</v>
      </c>
      <c r="C340" t="s">
        <v>914</v>
      </c>
      <c r="D340" t="s">
        <v>205</v>
      </c>
      <c r="E340" t="s">
        <v>206</v>
      </c>
      <c r="F340" t="s">
        <v>198</v>
      </c>
      <c r="G340" t="s">
        <v>199</v>
      </c>
    </row>
    <row r="341" spans="1:7" hidden="1" x14ac:dyDescent="0.25">
      <c r="A341" t="str">
        <f t="shared" si="5"/>
        <v>Davao del NorteCarmen</v>
      </c>
      <c r="B341" t="s">
        <v>912</v>
      </c>
      <c r="C341" t="s">
        <v>915</v>
      </c>
      <c r="D341" t="s">
        <v>363</v>
      </c>
      <c r="E341" t="s">
        <v>364</v>
      </c>
      <c r="F341" t="s">
        <v>365</v>
      </c>
      <c r="G341" t="s">
        <v>366</v>
      </c>
    </row>
    <row r="342" spans="1:7" hidden="1" x14ac:dyDescent="0.25">
      <c r="A342" t="str">
        <f t="shared" si="5"/>
        <v>CotabatoCarmen</v>
      </c>
      <c r="B342" t="s">
        <v>912</v>
      </c>
      <c r="C342" t="s">
        <v>916</v>
      </c>
      <c r="D342" t="s">
        <v>184</v>
      </c>
      <c r="E342" t="s">
        <v>185</v>
      </c>
      <c r="F342" t="s">
        <v>180</v>
      </c>
      <c r="G342" t="s">
        <v>181</v>
      </c>
    </row>
    <row r="343" spans="1:7" hidden="1" x14ac:dyDescent="0.25">
      <c r="A343" t="str">
        <f t="shared" si="5"/>
        <v>Agusan del NorteCarmen</v>
      </c>
      <c r="B343" t="s">
        <v>912</v>
      </c>
      <c r="C343" t="s">
        <v>917</v>
      </c>
      <c r="D343" t="s">
        <v>725</v>
      </c>
      <c r="E343" t="s">
        <v>726</v>
      </c>
      <c r="F343" t="s">
        <v>217</v>
      </c>
      <c r="G343" t="s">
        <v>218</v>
      </c>
    </row>
    <row r="344" spans="1:7" hidden="1" x14ac:dyDescent="0.25">
      <c r="A344" t="str">
        <f t="shared" si="5"/>
        <v>Surigao del SurCarmen</v>
      </c>
      <c r="B344" t="s">
        <v>912</v>
      </c>
      <c r="C344" t="s">
        <v>918</v>
      </c>
      <c r="D344" t="s">
        <v>570</v>
      </c>
      <c r="E344" t="s">
        <v>571</v>
      </c>
      <c r="F344" t="s">
        <v>217</v>
      </c>
      <c r="G344" t="s">
        <v>218</v>
      </c>
    </row>
    <row r="345" spans="1:7" hidden="1" x14ac:dyDescent="0.25">
      <c r="A345" t="str">
        <f t="shared" si="5"/>
        <v>CaviteCarmona</v>
      </c>
      <c r="B345" t="s">
        <v>919</v>
      </c>
      <c r="C345" t="s">
        <v>920</v>
      </c>
      <c r="D345" t="s">
        <v>223</v>
      </c>
      <c r="E345" t="s">
        <v>224</v>
      </c>
      <c r="F345" t="s">
        <v>132</v>
      </c>
      <c r="G345" t="s">
        <v>133</v>
      </c>
    </row>
    <row r="346" spans="1:7" hidden="1" x14ac:dyDescent="0.25">
      <c r="A346" t="str">
        <f t="shared" si="5"/>
        <v>Nueva EcijaCarranglan</v>
      </c>
      <c r="B346" t="s">
        <v>921</v>
      </c>
      <c r="C346" t="s">
        <v>922</v>
      </c>
      <c r="D346" t="s">
        <v>233</v>
      </c>
      <c r="E346" t="s">
        <v>234</v>
      </c>
      <c r="F346" t="s">
        <v>109</v>
      </c>
      <c r="G346" t="s">
        <v>110</v>
      </c>
    </row>
    <row r="347" spans="1:7" hidden="1" x14ac:dyDescent="0.25">
      <c r="A347" t="str">
        <f t="shared" si="5"/>
        <v>Surigao del SurCarrascal</v>
      </c>
      <c r="B347" t="s">
        <v>923</v>
      </c>
      <c r="C347" t="s">
        <v>924</v>
      </c>
      <c r="D347" t="s">
        <v>570</v>
      </c>
      <c r="E347" t="s">
        <v>571</v>
      </c>
      <c r="F347" t="s">
        <v>217</v>
      </c>
      <c r="G347" t="s">
        <v>218</v>
      </c>
    </row>
    <row r="348" spans="1:7" hidden="1" x14ac:dyDescent="0.25">
      <c r="A348" t="str">
        <f t="shared" si="5"/>
        <v>AuroraCasiguran</v>
      </c>
      <c r="B348" t="s">
        <v>925</v>
      </c>
      <c r="C348" t="s">
        <v>926</v>
      </c>
      <c r="D348" t="s">
        <v>373</v>
      </c>
      <c r="E348" t="s">
        <v>484</v>
      </c>
      <c r="F348" t="s">
        <v>109</v>
      </c>
      <c r="G348" t="s">
        <v>110</v>
      </c>
    </row>
    <row r="349" spans="1:7" hidden="1" x14ac:dyDescent="0.25">
      <c r="A349" t="str">
        <f t="shared" si="5"/>
        <v>SorsogonCasiguran</v>
      </c>
      <c r="B349" t="s">
        <v>925</v>
      </c>
      <c r="C349" t="s">
        <v>927</v>
      </c>
      <c r="D349" t="s">
        <v>558</v>
      </c>
      <c r="E349" t="s">
        <v>559</v>
      </c>
      <c r="F349" t="s">
        <v>349</v>
      </c>
      <c r="G349" t="s">
        <v>350</v>
      </c>
    </row>
    <row r="350" spans="1:7" hidden="1" x14ac:dyDescent="0.25">
      <c r="A350" t="str">
        <f t="shared" si="5"/>
        <v>SorsogonCastilla</v>
      </c>
      <c r="B350" t="s">
        <v>928</v>
      </c>
      <c r="C350" t="s">
        <v>929</v>
      </c>
      <c r="D350" t="s">
        <v>558</v>
      </c>
      <c r="E350" t="s">
        <v>559</v>
      </c>
      <c r="F350" t="s">
        <v>349</v>
      </c>
      <c r="G350" t="s">
        <v>350</v>
      </c>
    </row>
    <row r="351" spans="1:7" hidden="1" x14ac:dyDescent="0.25">
      <c r="A351" t="str">
        <f t="shared" si="5"/>
        <v>ZambalesCastillejos</v>
      </c>
      <c r="B351" t="s">
        <v>930</v>
      </c>
      <c r="C351" t="s">
        <v>931</v>
      </c>
      <c r="D351" t="s">
        <v>704</v>
      </c>
      <c r="E351" t="s">
        <v>705</v>
      </c>
      <c r="F351" t="s">
        <v>109</v>
      </c>
      <c r="G351" t="s">
        <v>110</v>
      </c>
    </row>
    <row r="352" spans="1:7" hidden="1" x14ac:dyDescent="0.25">
      <c r="A352" t="str">
        <f t="shared" si="5"/>
        <v>MasbateCataingan</v>
      </c>
      <c r="B352" t="s">
        <v>932</v>
      </c>
      <c r="C352" t="s">
        <v>933</v>
      </c>
      <c r="D352" t="s">
        <v>347</v>
      </c>
      <c r="E352" t="s">
        <v>348</v>
      </c>
      <c r="F352" t="s">
        <v>349</v>
      </c>
      <c r="G352" t="s">
        <v>350</v>
      </c>
    </row>
    <row r="353" spans="1:7" hidden="1" x14ac:dyDescent="0.25">
      <c r="A353" t="str">
        <f t="shared" si="5"/>
        <v>QuezonCatanauan</v>
      </c>
      <c r="B353" t="s">
        <v>934</v>
      </c>
      <c r="C353" t="s">
        <v>935</v>
      </c>
      <c r="D353" t="s">
        <v>28</v>
      </c>
      <c r="E353" t="s">
        <v>131</v>
      </c>
      <c r="F353" t="s">
        <v>132</v>
      </c>
      <c r="G353" t="s">
        <v>133</v>
      </c>
    </row>
    <row r="354" spans="1:7" hidden="1" x14ac:dyDescent="0.25">
      <c r="A354" t="str">
        <f t="shared" si="5"/>
        <v>Northern SamarCatarman</v>
      </c>
      <c r="B354" t="s">
        <v>936</v>
      </c>
      <c r="C354" t="s">
        <v>937</v>
      </c>
      <c r="D354" t="s">
        <v>257</v>
      </c>
      <c r="E354" t="s">
        <v>258</v>
      </c>
      <c r="F354" t="s">
        <v>121</v>
      </c>
      <c r="G354" t="s">
        <v>122</v>
      </c>
    </row>
    <row r="355" spans="1:7" hidden="1" x14ac:dyDescent="0.25">
      <c r="A355" t="str">
        <f t="shared" si="5"/>
        <v>CamiguinCatarman</v>
      </c>
      <c r="B355" t="s">
        <v>936</v>
      </c>
      <c r="C355" t="s">
        <v>938</v>
      </c>
      <c r="D355" t="s">
        <v>939</v>
      </c>
      <c r="E355" t="s">
        <v>940</v>
      </c>
      <c r="F355" t="s">
        <v>271</v>
      </c>
      <c r="G355" t="s">
        <v>272</v>
      </c>
    </row>
    <row r="356" spans="1:7" hidden="1" x14ac:dyDescent="0.25">
      <c r="A356" t="str">
        <f t="shared" si="5"/>
        <v>Davao OrientalCateel</v>
      </c>
      <c r="B356" t="s">
        <v>941</v>
      </c>
      <c r="C356" t="s">
        <v>942</v>
      </c>
      <c r="D356" t="s">
        <v>438</v>
      </c>
      <c r="E356" t="s">
        <v>439</v>
      </c>
      <c r="F356" t="s">
        <v>365</v>
      </c>
      <c r="G356" t="s">
        <v>366</v>
      </c>
    </row>
    <row r="357" spans="1:7" hidden="1" x14ac:dyDescent="0.25">
      <c r="A357" t="str">
        <f t="shared" si="5"/>
        <v>BoholCatigbian</v>
      </c>
      <c r="B357" t="s">
        <v>943</v>
      </c>
      <c r="C357" t="s">
        <v>944</v>
      </c>
      <c r="D357" t="s">
        <v>196</v>
      </c>
      <c r="E357" t="s">
        <v>197</v>
      </c>
      <c r="F357" t="s">
        <v>198</v>
      </c>
      <c r="G357" t="s">
        <v>199</v>
      </c>
    </row>
    <row r="358" spans="1:7" hidden="1" x14ac:dyDescent="0.25">
      <c r="A358" t="str">
        <f t="shared" si="5"/>
        <v>CebuCatmon</v>
      </c>
      <c r="B358" t="s">
        <v>945</v>
      </c>
      <c r="C358" t="s">
        <v>946</v>
      </c>
      <c r="D358" t="s">
        <v>205</v>
      </c>
      <c r="E358" t="s">
        <v>206</v>
      </c>
      <c r="F358" t="s">
        <v>198</v>
      </c>
      <c r="G358" t="s">
        <v>199</v>
      </c>
    </row>
    <row r="359" spans="1:7" hidden="1" x14ac:dyDescent="0.25">
      <c r="A359" t="str">
        <f t="shared" si="5"/>
        <v>Northern SamarCatubig</v>
      </c>
      <c r="B359" t="s">
        <v>947</v>
      </c>
      <c r="C359" t="s">
        <v>948</v>
      </c>
      <c r="D359" t="s">
        <v>257</v>
      </c>
      <c r="E359" t="s">
        <v>258</v>
      </c>
      <c r="F359" t="s">
        <v>121</v>
      </c>
      <c r="G359" t="s">
        <v>122</v>
      </c>
    </row>
    <row r="360" spans="1:7" hidden="1" x14ac:dyDescent="0.25">
      <c r="A360" t="str">
        <f t="shared" si="5"/>
        <v>Negros OccidentalCauayan</v>
      </c>
      <c r="B360" t="s">
        <v>949</v>
      </c>
      <c r="C360" t="s">
        <v>950</v>
      </c>
      <c r="D360" t="s">
        <v>408</v>
      </c>
      <c r="E360" t="s">
        <v>409</v>
      </c>
      <c r="F360" t="s">
        <v>164</v>
      </c>
      <c r="G360" t="s">
        <v>165</v>
      </c>
    </row>
    <row r="361" spans="1:7" hidden="1" x14ac:dyDescent="0.25">
      <c r="A361" t="str">
        <f t="shared" si="5"/>
        <v>LagunaCavinti</v>
      </c>
      <c r="B361" t="s">
        <v>951</v>
      </c>
      <c r="C361" t="s">
        <v>952</v>
      </c>
      <c r="D361" t="s">
        <v>188</v>
      </c>
      <c r="E361" t="s">
        <v>189</v>
      </c>
      <c r="F361" t="s">
        <v>132</v>
      </c>
      <c r="G361" t="s">
        <v>133</v>
      </c>
    </row>
    <row r="362" spans="1:7" hidden="1" x14ac:dyDescent="0.25">
      <c r="A362" t="str">
        <f t="shared" si="5"/>
        <v>CaviteCavite City</v>
      </c>
      <c r="B362" t="s">
        <v>953</v>
      </c>
      <c r="C362" t="s">
        <v>954</v>
      </c>
      <c r="D362" t="s">
        <v>223</v>
      </c>
      <c r="E362" t="s">
        <v>224</v>
      </c>
      <c r="F362" t="s">
        <v>132</v>
      </c>
      <c r="G362" t="s">
        <v>133</v>
      </c>
    </row>
    <row r="363" spans="1:7" hidden="1" x14ac:dyDescent="0.25">
      <c r="A363" t="str">
        <f t="shared" si="5"/>
        <v>MasbateCawayan</v>
      </c>
      <c r="B363" t="s">
        <v>955</v>
      </c>
      <c r="C363" t="s">
        <v>956</v>
      </c>
      <c r="D363" t="s">
        <v>347</v>
      </c>
      <c r="E363" t="s">
        <v>348</v>
      </c>
      <c r="F363" t="s">
        <v>349</v>
      </c>
      <c r="G363" t="s">
        <v>350</v>
      </c>
    </row>
    <row r="364" spans="1:7" hidden="1" x14ac:dyDescent="0.25">
      <c r="A364" t="str">
        <f t="shared" si="5"/>
        <v>CebuCebu City</v>
      </c>
      <c r="B364" t="s">
        <v>957</v>
      </c>
      <c r="C364" t="s">
        <v>958</v>
      </c>
      <c r="D364" t="s">
        <v>205</v>
      </c>
      <c r="E364" t="s">
        <v>206</v>
      </c>
      <c r="F364" t="s">
        <v>198</v>
      </c>
      <c r="G364" t="s">
        <v>199</v>
      </c>
    </row>
    <row r="365" spans="1:7" hidden="1" x14ac:dyDescent="0.25">
      <c r="A365" t="str">
        <f t="shared" si="5"/>
        <v>Ilocos SurCervantes</v>
      </c>
      <c r="B365" t="s">
        <v>959</v>
      </c>
      <c r="C365" t="s">
        <v>960</v>
      </c>
      <c r="D365" t="s">
        <v>247</v>
      </c>
      <c r="E365" t="s">
        <v>248</v>
      </c>
      <c r="F365" t="s">
        <v>127</v>
      </c>
      <c r="G365" t="s">
        <v>128</v>
      </c>
    </row>
    <row r="366" spans="1:7" hidden="1" x14ac:dyDescent="0.25">
      <c r="A366" t="str">
        <f t="shared" si="5"/>
        <v>PangasinanCity of Alaminos</v>
      </c>
      <c r="B366" t="s">
        <v>961</v>
      </c>
      <c r="C366" t="s">
        <v>962</v>
      </c>
      <c r="D366" t="s">
        <v>140</v>
      </c>
      <c r="E366" t="s">
        <v>141</v>
      </c>
      <c r="F366" t="s">
        <v>127</v>
      </c>
      <c r="G366" t="s">
        <v>128</v>
      </c>
    </row>
    <row r="367" spans="1:7" hidden="1" x14ac:dyDescent="0.25">
      <c r="A367" t="str">
        <f t="shared" si="5"/>
        <v>RizalCity of Antipolo</v>
      </c>
      <c r="B367" t="s">
        <v>963</v>
      </c>
      <c r="C367" t="s">
        <v>964</v>
      </c>
      <c r="D367" t="s">
        <v>317</v>
      </c>
      <c r="E367" t="s">
        <v>318</v>
      </c>
      <c r="F367" t="s">
        <v>132</v>
      </c>
      <c r="G367" t="s">
        <v>133</v>
      </c>
    </row>
    <row r="368" spans="1:7" hidden="1" x14ac:dyDescent="0.25">
      <c r="A368" t="str">
        <f t="shared" si="5"/>
        <v>BataanCity of Balanga</v>
      </c>
      <c r="B368" t="s">
        <v>965</v>
      </c>
      <c r="C368" t="s">
        <v>966</v>
      </c>
      <c r="D368" t="s">
        <v>107</v>
      </c>
      <c r="E368" t="s">
        <v>108</v>
      </c>
      <c r="F368" t="s">
        <v>109</v>
      </c>
      <c r="G368" t="s">
        <v>110</v>
      </c>
    </row>
    <row r="369" spans="1:7" hidden="1" x14ac:dyDescent="0.25">
      <c r="A369" t="str">
        <f t="shared" si="5"/>
        <v>Ilocos NorteCity of Batac</v>
      </c>
      <c r="B369" t="s">
        <v>967</v>
      </c>
      <c r="C369" t="s">
        <v>968</v>
      </c>
      <c r="D369" t="s">
        <v>125</v>
      </c>
      <c r="E369" t="s">
        <v>126</v>
      </c>
      <c r="F369" t="s">
        <v>127</v>
      </c>
      <c r="G369" t="s">
        <v>128</v>
      </c>
    </row>
    <row r="370" spans="1:7" hidden="1" x14ac:dyDescent="0.25">
      <c r="A370" t="str">
        <f t="shared" si="5"/>
        <v>Negros OrientalCity of Bayawan</v>
      </c>
      <c r="B370" t="s">
        <v>969</v>
      </c>
      <c r="C370" t="s">
        <v>970</v>
      </c>
      <c r="D370" t="s">
        <v>286</v>
      </c>
      <c r="E370" t="s">
        <v>287</v>
      </c>
      <c r="F370" t="s">
        <v>198</v>
      </c>
      <c r="G370" t="s">
        <v>199</v>
      </c>
    </row>
    <row r="371" spans="1:7" hidden="1" x14ac:dyDescent="0.25">
      <c r="A371" t="str">
        <f t="shared" si="5"/>
        <v>LeyteCity of Baybay</v>
      </c>
      <c r="B371" t="s">
        <v>971</v>
      </c>
      <c r="C371" t="s">
        <v>972</v>
      </c>
      <c r="D371" t="s">
        <v>119</v>
      </c>
      <c r="E371" t="s">
        <v>120</v>
      </c>
      <c r="F371" t="s">
        <v>121</v>
      </c>
      <c r="G371" t="s">
        <v>122</v>
      </c>
    </row>
    <row r="372" spans="1:7" hidden="1" x14ac:dyDescent="0.25">
      <c r="A372" t="str">
        <f t="shared" si="5"/>
        <v>Agusan del SurCity of Bayugan</v>
      </c>
      <c r="B372" t="s">
        <v>973</v>
      </c>
      <c r="C372" t="s">
        <v>974</v>
      </c>
      <c r="D372" t="s">
        <v>755</v>
      </c>
      <c r="E372" t="s">
        <v>756</v>
      </c>
      <c r="F372" t="s">
        <v>217</v>
      </c>
      <c r="G372" t="s">
        <v>218</v>
      </c>
    </row>
    <row r="373" spans="1:7" hidden="1" x14ac:dyDescent="0.25">
      <c r="A373" t="str">
        <f t="shared" si="5"/>
        <v>LagunaCity of Biñan</v>
      </c>
      <c r="B373" t="s">
        <v>975</v>
      </c>
      <c r="C373" t="s">
        <v>976</v>
      </c>
      <c r="D373" t="s">
        <v>188</v>
      </c>
      <c r="E373" t="s">
        <v>189</v>
      </c>
      <c r="F373" t="s">
        <v>132</v>
      </c>
      <c r="G373" t="s">
        <v>133</v>
      </c>
    </row>
    <row r="374" spans="1:7" hidden="1" x14ac:dyDescent="0.25">
      <c r="A374" t="str">
        <f t="shared" si="5"/>
        <v>Surigao del SurCity of Bislig</v>
      </c>
      <c r="B374" t="s">
        <v>977</v>
      </c>
      <c r="C374" t="s">
        <v>978</v>
      </c>
      <c r="D374" t="s">
        <v>570</v>
      </c>
      <c r="E374" t="s">
        <v>571</v>
      </c>
      <c r="F374" t="s">
        <v>217</v>
      </c>
      <c r="G374" t="s">
        <v>218</v>
      </c>
    </row>
    <row r="375" spans="1:7" hidden="1" x14ac:dyDescent="0.25">
      <c r="A375" t="str">
        <f t="shared" si="5"/>
        <v>CebuCity of Bogo</v>
      </c>
      <c r="B375" t="s">
        <v>979</v>
      </c>
      <c r="C375" t="s">
        <v>980</v>
      </c>
      <c r="D375" t="s">
        <v>205</v>
      </c>
      <c r="E375" t="s">
        <v>206</v>
      </c>
      <c r="F375" t="s">
        <v>198</v>
      </c>
      <c r="G375" t="s">
        <v>199</v>
      </c>
    </row>
    <row r="376" spans="1:7" hidden="1" x14ac:dyDescent="0.25">
      <c r="A376" t="str">
        <f t="shared" si="5"/>
        <v>Eastern SamarCity of Borongan</v>
      </c>
      <c r="B376" t="s">
        <v>981</v>
      </c>
      <c r="C376" t="s">
        <v>982</v>
      </c>
      <c r="D376" t="s">
        <v>353</v>
      </c>
      <c r="E376" t="s">
        <v>354</v>
      </c>
      <c r="F376" t="s">
        <v>121</v>
      </c>
      <c r="G376" t="s">
        <v>122</v>
      </c>
    </row>
    <row r="377" spans="1:7" hidden="1" x14ac:dyDescent="0.25">
      <c r="A377" t="str">
        <f t="shared" si="5"/>
        <v>Agusan del NorteCity of Cabadbaran</v>
      </c>
      <c r="B377" t="s">
        <v>983</v>
      </c>
      <c r="C377" t="s">
        <v>984</v>
      </c>
      <c r="D377" t="s">
        <v>725</v>
      </c>
      <c r="E377" t="s">
        <v>726</v>
      </c>
      <c r="F377" t="s">
        <v>217</v>
      </c>
      <c r="G377" t="s">
        <v>218</v>
      </c>
    </row>
    <row r="378" spans="1:7" hidden="1" x14ac:dyDescent="0.25">
      <c r="A378" t="str">
        <f t="shared" si="5"/>
        <v>LagunaCity of Calamba</v>
      </c>
      <c r="B378" t="s">
        <v>985</v>
      </c>
      <c r="C378" t="s">
        <v>986</v>
      </c>
      <c r="D378" t="s">
        <v>188</v>
      </c>
      <c r="E378" t="s">
        <v>189</v>
      </c>
      <c r="F378" t="s">
        <v>132</v>
      </c>
      <c r="G378" t="s">
        <v>133</v>
      </c>
    </row>
    <row r="379" spans="1:7" hidden="1" x14ac:dyDescent="0.25">
      <c r="A379" t="str">
        <f t="shared" si="5"/>
        <v>Oriental MindoroCity of Calapan</v>
      </c>
      <c r="B379" t="s">
        <v>987</v>
      </c>
      <c r="C379" t="s">
        <v>988</v>
      </c>
      <c r="D379" t="s">
        <v>398</v>
      </c>
      <c r="E379" t="s">
        <v>399</v>
      </c>
      <c r="F379" t="s">
        <v>99</v>
      </c>
      <c r="G379" t="s">
        <v>100</v>
      </c>
    </row>
    <row r="380" spans="1:7" hidden="1" x14ac:dyDescent="0.25">
      <c r="A380" t="str">
        <f t="shared" si="5"/>
        <v>Ilocos SurCity of Candon</v>
      </c>
      <c r="B380" t="s">
        <v>989</v>
      </c>
      <c r="C380" t="s">
        <v>990</v>
      </c>
      <c r="D380" t="s">
        <v>247</v>
      </c>
      <c r="E380" t="s">
        <v>248</v>
      </c>
      <c r="F380" t="s">
        <v>127</v>
      </c>
      <c r="G380" t="s">
        <v>128</v>
      </c>
    </row>
    <row r="381" spans="1:7" hidden="1" x14ac:dyDescent="0.25">
      <c r="A381" t="str">
        <f t="shared" si="5"/>
        <v>CebuCity of Carcar</v>
      </c>
      <c r="B381" t="s">
        <v>991</v>
      </c>
      <c r="C381" t="s">
        <v>992</v>
      </c>
      <c r="D381" t="s">
        <v>205</v>
      </c>
      <c r="E381" t="s">
        <v>206</v>
      </c>
      <c r="F381" t="s">
        <v>198</v>
      </c>
      <c r="G381" t="s">
        <v>199</v>
      </c>
    </row>
    <row r="382" spans="1:7" hidden="1" x14ac:dyDescent="0.25">
      <c r="A382" t="str">
        <f t="shared" si="5"/>
        <v>SamarCity of Catbalogan</v>
      </c>
      <c r="B382" t="s">
        <v>993</v>
      </c>
      <c r="C382" t="s">
        <v>994</v>
      </c>
      <c r="D382" t="s">
        <v>261</v>
      </c>
      <c r="E382" t="s">
        <v>262</v>
      </c>
      <c r="F382" t="s">
        <v>121</v>
      </c>
      <c r="G382" t="s">
        <v>122</v>
      </c>
    </row>
    <row r="383" spans="1:7" hidden="1" x14ac:dyDescent="0.25">
      <c r="A383" t="str">
        <f t="shared" si="5"/>
        <v>IsabelaCity of Cauayan</v>
      </c>
      <c r="B383" t="s">
        <v>995</v>
      </c>
      <c r="C383" t="s">
        <v>996</v>
      </c>
      <c r="D383" t="s">
        <v>237</v>
      </c>
      <c r="E383" t="s">
        <v>238</v>
      </c>
      <c r="F383" t="s">
        <v>115</v>
      </c>
      <c r="G383" t="s">
        <v>116</v>
      </c>
    </row>
    <row r="384" spans="1:7" hidden="1" x14ac:dyDescent="0.25">
      <c r="A384" t="str">
        <f t="shared" si="5"/>
        <v>CaviteCity of Dasmariñas</v>
      </c>
      <c r="B384" t="s">
        <v>997</v>
      </c>
      <c r="C384" t="s">
        <v>998</v>
      </c>
      <c r="D384" t="s">
        <v>223</v>
      </c>
      <c r="E384" t="s">
        <v>224</v>
      </c>
      <c r="F384" t="s">
        <v>132</v>
      </c>
      <c r="G384" t="s">
        <v>133</v>
      </c>
    </row>
    <row r="385" spans="1:7" hidden="1" x14ac:dyDescent="0.25">
      <c r="A385" t="str">
        <f t="shared" si="5"/>
        <v>Davao del SurCity of Digos</v>
      </c>
      <c r="B385" t="s">
        <v>999</v>
      </c>
      <c r="C385" t="s">
        <v>1000</v>
      </c>
      <c r="D385" t="s">
        <v>541</v>
      </c>
      <c r="E385" t="s">
        <v>542</v>
      </c>
      <c r="F385" t="s">
        <v>365</v>
      </c>
      <c r="G385" t="s">
        <v>366</v>
      </c>
    </row>
    <row r="386" spans="1:7" hidden="1" x14ac:dyDescent="0.25">
      <c r="A386" t="str">
        <f t="shared" si="5"/>
        <v>Misamis OrientalCity of El Salvador</v>
      </c>
      <c r="B386" t="s">
        <v>1001</v>
      </c>
      <c r="C386" t="s">
        <v>1002</v>
      </c>
      <c r="D386" t="s">
        <v>278</v>
      </c>
      <c r="E386" t="s">
        <v>279</v>
      </c>
      <c r="F386" t="s">
        <v>271</v>
      </c>
      <c r="G386" t="s">
        <v>272</v>
      </c>
    </row>
    <row r="387" spans="1:7" hidden="1" x14ac:dyDescent="0.25">
      <c r="A387" t="str">
        <f t="shared" ref="A387:A450" si="6">D387&amp;B387</f>
        <v>Negros OccidentalCity of Escalante</v>
      </c>
      <c r="B387" t="s">
        <v>1003</v>
      </c>
      <c r="C387" t="s">
        <v>1004</v>
      </c>
      <c r="D387" t="s">
        <v>408</v>
      </c>
      <c r="E387" t="s">
        <v>409</v>
      </c>
      <c r="F387" t="s">
        <v>164</v>
      </c>
      <c r="G387" t="s">
        <v>165</v>
      </c>
    </row>
    <row r="388" spans="1:7" hidden="1" x14ac:dyDescent="0.25">
      <c r="A388" t="str">
        <f t="shared" si="6"/>
        <v>Nueva EcijaCity of Gapan</v>
      </c>
      <c r="B388" t="s">
        <v>1005</v>
      </c>
      <c r="C388" t="s">
        <v>1006</v>
      </c>
      <c r="D388" t="s">
        <v>233</v>
      </c>
      <c r="E388" t="s">
        <v>234</v>
      </c>
      <c r="F388" t="s">
        <v>109</v>
      </c>
      <c r="G388" t="s">
        <v>110</v>
      </c>
    </row>
    <row r="389" spans="1:7" hidden="1" x14ac:dyDescent="0.25">
      <c r="A389" t="str">
        <f t="shared" si="6"/>
        <v>CaviteCity of General Trias</v>
      </c>
      <c r="B389" t="s">
        <v>1007</v>
      </c>
      <c r="C389" t="s">
        <v>1008</v>
      </c>
      <c r="D389" t="s">
        <v>223</v>
      </c>
      <c r="E389" t="s">
        <v>224</v>
      </c>
      <c r="F389" t="s">
        <v>132</v>
      </c>
      <c r="G389" t="s">
        <v>133</v>
      </c>
    </row>
    <row r="390" spans="1:7" hidden="1" x14ac:dyDescent="0.25">
      <c r="A390" t="str">
        <f t="shared" si="6"/>
        <v>Negros OrientalCity of Guihulngan</v>
      </c>
      <c r="B390" t="s">
        <v>1009</v>
      </c>
      <c r="C390" t="s">
        <v>1010</v>
      </c>
      <c r="D390" t="s">
        <v>286</v>
      </c>
      <c r="E390" t="s">
        <v>287</v>
      </c>
      <c r="F390" t="s">
        <v>198</v>
      </c>
      <c r="G390" t="s">
        <v>199</v>
      </c>
    </row>
    <row r="391" spans="1:7" hidden="1" x14ac:dyDescent="0.25">
      <c r="A391" t="str">
        <f t="shared" si="6"/>
        <v>Negros OccidentalCity of Himamaylan</v>
      </c>
      <c r="B391" t="s">
        <v>1011</v>
      </c>
      <c r="C391" t="s">
        <v>1012</v>
      </c>
      <c r="D391" t="s">
        <v>408</v>
      </c>
      <c r="E391" t="s">
        <v>409</v>
      </c>
      <c r="F391" t="s">
        <v>164</v>
      </c>
      <c r="G391" t="s">
        <v>165</v>
      </c>
    </row>
    <row r="392" spans="1:7" hidden="1" x14ac:dyDescent="0.25">
      <c r="A392" t="str">
        <f t="shared" si="6"/>
        <v>City of IsabelaCity of Isabela</v>
      </c>
      <c r="B392" t="s">
        <v>1013</v>
      </c>
      <c r="C392" t="s">
        <v>1014</v>
      </c>
      <c r="D392" t="s">
        <v>1013</v>
      </c>
      <c r="E392" t="s">
        <v>1015</v>
      </c>
      <c r="F392" t="s">
        <v>243</v>
      </c>
      <c r="G392" t="s">
        <v>244</v>
      </c>
    </row>
    <row r="393" spans="1:7" hidden="1" x14ac:dyDescent="0.25">
      <c r="A393" t="str">
        <f t="shared" si="6"/>
        <v>Negros OccidentalCity of Kabankalan</v>
      </c>
      <c r="B393" t="s">
        <v>1016</v>
      </c>
      <c r="C393" t="s">
        <v>1017</v>
      </c>
      <c r="D393" t="s">
        <v>408</v>
      </c>
      <c r="E393" t="s">
        <v>409</v>
      </c>
      <c r="F393" t="s">
        <v>164</v>
      </c>
      <c r="G393" t="s">
        <v>165</v>
      </c>
    </row>
    <row r="394" spans="1:7" hidden="1" x14ac:dyDescent="0.25">
      <c r="A394" t="str">
        <f t="shared" si="6"/>
        <v>CotabatoCity of Kidapawan</v>
      </c>
      <c r="B394" t="s">
        <v>1018</v>
      </c>
      <c r="C394" t="s">
        <v>1019</v>
      </c>
      <c r="D394" t="s">
        <v>184</v>
      </c>
      <c r="E394" t="s">
        <v>185</v>
      </c>
      <c r="F394" t="s">
        <v>180</v>
      </c>
      <c r="G394" t="s">
        <v>181</v>
      </c>
    </row>
    <row r="395" spans="1:7" hidden="1" x14ac:dyDescent="0.25">
      <c r="A395" t="str">
        <f t="shared" si="6"/>
        <v>South CotabatoCity of Koronadal</v>
      </c>
      <c r="B395" t="s">
        <v>1020</v>
      </c>
      <c r="C395" t="s">
        <v>1021</v>
      </c>
      <c r="D395" t="s">
        <v>523</v>
      </c>
      <c r="E395" t="s">
        <v>524</v>
      </c>
      <c r="F395" t="s">
        <v>180</v>
      </c>
      <c r="G395" t="s">
        <v>181</v>
      </c>
    </row>
    <row r="396" spans="1:7" hidden="1" x14ac:dyDescent="0.25">
      <c r="A396" t="str">
        <f t="shared" si="6"/>
        <v>BasilanCity of Lamitan</v>
      </c>
      <c r="B396" t="s">
        <v>1022</v>
      </c>
      <c r="C396" t="s">
        <v>1023</v>
      </c>
      <c r="D396" t="s">
        <v>168</v>
      </c>
      <c r="E396" t="s">
        <v>169</v>
      </c>
      <c r="F396" t="s">
        <v>170</v>
      </c>
      <c r="G396" t="s">
        <v>171</v>
      </c>
    </row>
    <row r="397" spans="1:7" hidden="1" x14ac:dyDescent="0.25">
      <c r="A397" t="str">
        <f t="shared" si="6"/>
        <v>NCR, Fourth DistrictCity of Las Piñas</v>
      </c>
      <c r="B397" t="s">
        <v>1024</v>
      </c>
      <c r="C397" t="s">
        <v>1025</v>
      </c>
      <c r="D397" t="s">
        <v>1026</v>
      </c>
      <c r="E397" t="s">
        <v>1027</v>
      </c>
      <c r="F397" t="s">
        <v>663</v>
      </c>
      <c r="G397" t="s">
        <v>664</v>
      </c>
    </row>
    <row r="398" spans="1:7" hidden="1" x14ac:dyDescent="0.25">
      <c r="A398" t="str">
        <f t="shared" si="6"/>
        <v>AlbayCity of Ligao</v>
      </c>
      <c r="B398" t="s">
        <v>1028</v>
      </c>
      <c r="C398" t="s">
        <v>1029</v>
      </c>
      <c r="D398" t="s">
        <v>388</v>
      </c>
      <c r="E398" t="s">
        <v>389</v>
      </c>
      <c r="F398" t="s">
        <v>349</v>
      </c>
      <c r="G398" t="s">
        <v>350</v>
      </c>
    </row>
    <row r="399" spans="1:7" hidden="1" x14ac:dyDescent="0.25">
      <c r="A399" t="str">
        <f t="shared" si="6"/>
        <v>Southern LeyteCity of Maasin</v>
      </c>
      <c r="B399" t="s">
        <v>1030</v>
      </c>
      <c r="C399" t="s">
        <v>1031</v>
      </c>
      <c r="D399" t="s">
        <v>296</v>
      </c>
      <c r="E399" t="s">
        <v>297</v>
      </c>
      <c r="F399" t="s">
        <v>121</v>
      </c>
      <c r="G399" t="s">
        <v>122</v>
      </c>
    </row>
    <row r="400" spans="1:7" hidden="1" x14ac:dyDescent="0.25">
      <c r="A400" t="str">
        <f t="shared" si="6"/>
        <v>NCR, Fourth DistrictCity of Makati</v>
      </c>
      <c r="B400" t="s">
        <v>1032</v>
      </c>
      <c r="C400" t="s">
        <v>1033</v>
      </c>
      <c r="D400" t="s">
        <v>1026</v>
      </c>
      <c r="E400" t="s">
        <v>1027</v>
      </c>
      <c r="F400" t="s">
        <v>663</v>
      </c>
      <c r="G400" t="s">
        <v>664</v>
      </c>
    </row>
    <row r="401" spans="1:7" hidden="1" x14ac:dyDescent="0.25">
      <c r="A401" t="str">
        <f t="shared" si="6"/>
        <v>NCR, Third DistrictCity of Malabon</v>
      </c>
      <c r="B401" t="s">
        <v>1034</v>
      </c>
      <c r="C401" t="s">
        <v>1035</v>
      </c>
      <c r="D401" t="s">
        <v>855</v>
      </c>
      <c r="E401" t="s">
        <v>856</v>
      </c>
      <c r="F401" t="s">
        <v>663</v>
      </c>
      <c r="G401" t="s">
        <v>664</v>
      </c>
    </row>
    <row r="402" spans="1:7" hidden="1" x14ac:dyDescent="0.25">
      <c r="A402" t="str">
        <f t="shared" si="6"/>
        <v>BukidnonCity of Malaybalay</v>
      </c>
      <c r="B402" t="s">
        <v>1036</v>
      </c>
      <c r="C402" t="s">
        <v>1037</v>
      </c>
      <c r="D402" t="s">
        <v>1</v>
      </c>
      <c r="E402" t="s">
        <v>619</v>
      </c>
      <c r="F402" t="s">
        <v>271</v>
      </c>
      <c r="G402" t="s">
        <v>272</v>
      </c>
    </row>
    <row r="403" spans="1:7" hidden="1" x14ac:dyDescent="0.25">
      <c r="A403" t="str">
        <f t="shared" si="6"/>
        <v>BulacanCity of Malolos</v>
      </c>
      <c r="B403" t="s">
        <v>1038</v>
      </c>
      <c r="C403" t="s">
        <v>1039</v>
      </c>
      <c r="D403" t="s">
        <v>309</v>
      </c>
      <c r="E403" t="s">
        <v>310</v>
      </c>
      <c r="F403" t="s">
        <v>109</v>
      </c>
      <c r="G403" t="s">
        <v>110</v>
      </c>
    </row>
    <row r="404" spans="1:7" hidden="1" x14ac:dyDescent="0.25">
      <c r="A404" t="str">
        <f t="shared" si="6"/>
        <v>NCR, Second DistrictCity of Mandaluyong</v>
      </c>
      <c r="B404" t="s">
        <v>1040</v>
      </c>
      <c r="C404" t="s">
        <v>1041</v>
      </c>
      <c r="D404" t="s">
        <v>1042</v>
      </c>
      <c r="E404" t="s">
        <v>1043</v>
      </c>
      <c r="F404" t="s">
        <v>663</v>
      </c>
      <c r="G404" t="s">
        <v>664</v>
      </c>
    </row>
    <row r="405" spans="1:7" hidden="1" x14ac:dyDescent="0.25">
      <c r="A405" t="str">
        <f t="shared" si="6"/>
        <v>NCR, Second DistrictCity of Marikina</v>
      </c>
      <c r="B405" t="s">
        <v>1044</v>
      </c>
      <c r="C405" t="s">
        <v>1045</v>
      </c>
      <c r="D405" t="s">
        <v>1042</v>
      </c>
      <c r="E405" t="s">
        <v>1043</v>
      </c>
      <c r="F405" t="s">
        <v>663</v>
      </c>
      <c r="G405" t="s">
        <v>664</v>
      </c>
    </row>
    <row r="406" spans="1:7" hidden="1" x14ac:dyDescent="0.25">
      <c r="A406" t="str">
        <f t="shared" si="6"/>
        <v>MasbateCity of Masbate</v>
      </c>
      <c r="B406" t="s">
        <v>1046</v>
      </c>
      <c r="C406" t="s">
        <v>1047</v>
      </c>
      <c r="D406" t="s">
        <v>347</v>
      </c>
      <c r="E406" t="s">
        <v>348</v>
      </c>
      <c r="F406" t="s">
        <v>349</v>
      </c>
      <c r="G406" t="s">
        <v>350</v>
      </c>
    </row>
    <row r="407" spans="1:7" hidden="1" x14ac:dyDescent="0.25">
      <c r="A407" t="str">
        <f t="shared" si="6"/>
        <v>Davao OrientalCity of Mati</v>
      </c>
      <c r="B407" t="s">
        <v>1048</v>
      </c>
      <c r="C407" t="s">
        <v>1049</v>
      </c>
      <c r="D407" t="s">
        <v>438</v>
      </c>
      <c r="E407" t="s">
        <v>439</v>
      </c>
      <c r="F407" t="s">
        <v>365</v>
      </c>
      <c r="G407" t="s">
        <v>366</v>
      </c>
    </row>
    <row r="408" spans="1:7" hidden="1" x14ac:dyDescent="0.25">
      <c r="A408" t="str">
        <f t="shared" si="6"/>
        <v>BulacanCity of Meycauayan</v>
      </c>
      <c r="B408" t="s">
        <v>1050</v>
      </c>
      <c r="C408" t="s">
        <v>1051</v>
      </c>
      <c r="D408" t="s">
        <v>309</v>
      </c>
      <c r="E408" t="s">
        <v>310</v>
      </c>
      <c r="F408" t="s">
        <v>109</v>
      </c>
      <c r="G408" t="s">
        <v>110</v>
      </c>
    </row>
    <row r="409" spans="1:7" hidden="1" x14ac:dyDescent="0.25">
      <c r="A409" t="str">
        <f t="shared" si="6"/>
        <v>NCR, Fourth DistrictCity of Muntinlupa</v>
      </c>
      <c r="B409" t="s">
        <v>1052</v>
      </c>
      <c r="C409" t="s">
        <v>1053</v>
      </c>
      <c r="D409" t="s">
        <v>1026</v>
      </c>
      <c r="E409" t="s">
        <v>1027</v>
      </c>
      <c r="F409" t="s">
        <v>663</v>
      </c>
      <c r="G409" t="s">
        <v>664</v>
      </c>
    </row>
    <row r="410" spans="1:7" hidden="1" x14ac:dyDescent="0.25">
      <c r="A410" t="str">
        <f t="shared" si="6"/>
        <v>CebuCity of Naga</v>
      </c>
      <c r="B410" t="s">
        <v>1054</v>
      </c>
      <c r="C410" t="s">
        <v>1055</v>
      </c>
      <c r="D410" t="s">
        <v>205</v>
      </c>
      <c r="E410" t="s">
        <v>206</v>
      </c>
      <c r="F410" t="s">
        <v>198</v>
      </c>
      <c r="G410" t="s">
        <v>199</v>
      </c>
    </row>
    <row r="411" spans="1:7" hidden="1" x14ac:dyDescent="0.25">
      <c r="A411" t="str">
        <f t="shared" si="6"/>
        <v>NCR, Third DistrictCity of Navotas</v>
      </c>
      <c r="B411" t="s">
        <v>1056</v>
      </c>
      <c r="C411" t="s">
        <v>1057</v>
      </c>
      <c r="D411" t="s">
        <v>855</v>
      </c>
      <c r="E411" t="s">
        <v>856</v>
      </c>
      <c r="F411" t="s">
        <v>663</v>
      </c>
      <c r="G411" t="s">
        <v>664</v>
      </c>
    </row>
    <row r="412" spans="1:7" hidden="1" x14ac:dyDescent="0.25">
      <c r="A412" t="str">
        <f t="shared" si="6"/>
        <v>Davao del NorteCity of Panabo</v>
      </c>
      <c r="B412" t="s">
        <v>1058</v>
      </c>
      <c r="C412" t="s">
        <v>1059</v>
      </c>
      <c r="D412" t="s">
        <v>363</v>
      </c>
      <c r="E412" t="s">
        <v>364</v>
      </c>
      <c r="F412" t="s">
        <v>365</v>
      </c>
      <c r="G412" t="s">
        <v>366</v>
      </c>
    </row>
    <row r="413" spans="1:7" hidden="1" x14ac:dyDescent="0.25">
      <c r="A413" t="str">
        <f t="shared" si="6"/>
        <v>NCR, Fourth DistrictCity of Parañaque</v>
      </c>
      <c r="B413" t="s">
        <v>1060</v>
      </c>
      <c r="C413" t="s">
        <v>1061</v>
      </c>
      <c r="D413" t="s">
        <v>1026</v>
      </c>
      <c r="E413" t="s">
        <v>1027</v>
      </c>
      <c r="F413" t="s">
        <v>663</v>
      </c>
      <c r="G413" t="s">
        <v>664</v>
      </c>
    </row>
    <row r="414" spans="1:7" hidden="1" x14ac:dyDescent="0.25">
      <c r="A414" t="str">
        <f t="shared" si="6"/>
        <v>NCR, Second DistrictCity of Pasig</v>
      </c>
      <c r="B414" t="s">
        <v>1062</v>
      </c>
      <c r="C414" t="s">
        <v>1063</v>
      </c>
      <c r="D414" t="s">
        <v>1042</v>
      </c>
      <c r="E414" t="s">
        <v>1043</v>
      </c>
      <c r="F414" t="s">
        <v>663</v>
      </c>
      <c r="G414" t="s">
        <v>664</v>
      </c>
    </row>
    <row r="415" spans="1:7" hidden="1" x14ac:dyDescent="0.25">
      <c r="A415" t="str">
        <f t="shared" si="6"/>
        <v>IloiloCity of Passi</v>
      </c>
      <c r="B415" t="s">
        <v>1064</v>
      </c>
      <c r="C415" t="s">
        <v>1065</v>
      </c>
      <c r="D415" t="s">
        <v>162</v>
      </c>
      <c r="E415" t="s">
        <v>163</v>
      </c>
      <c r="F415" t="s">
        <v>164</v>
      </c>
      <c r="G415" t="s">
        <v>165</v>
      </c>
    </row>
    <row r="416" spans="1:7" hidden="1" x14ac:dyDescent="0.25">
      <c r="A416" t="str">
        <f t="shared" si="6"/>
        <v>La UnionCity of San Fernando</v>
      </c>
      <c r="B416" t="s">
        <v>1066</v>
      </c>
      <c r="C416" t="s">
        <v>1067</v>
      </c>
      <c r="D416" t="s">
        <v>148</v>
      </c>
      <c r="E416" t="s">
        <v>149</v>
      </c>
      <c r="F416" t="s">
        <v>127</v>
      </c>
      <c r="G416" t="s">
        <v>128</v>
      </c>
    </row>
    <row r="417" spans="1:7" hidden="1" x14ac:dyDescent="0.25">
      <c r="A417" t="str">
        <f t="shared" si="6"/>
        <v>PampangaCity of San Fernando</v>
      </c>
      <c r="B417" t="s">
        <v>1066</v>
      </c>
      <c r="C417" t="s">
        <v>1068</v>
      </c>
      <c r="D417" t="s">
        <v>313</v>
      </c>
      <c r="E417" t="s">
        <v>314</v>
      </c>
      <c r="F417" t="s">
        <v>109</v>
      </c>
      <c r="G417" t="s">
        <v>110</v>
      </c>
    </row>
    <row r="418" spans="1:7" hidden="1" x14ac:dyDescent="0.25">
      <c r="A418" t="str">
        <f t="shared" si="6"/>
        <v>BulacanCity of San Jose del Monte</v>
      </c>
      <c r="B418" t="s">
        <v>1069</v>
      </c>
      <c r="C418" t="s">
        <v>1070</v>
      </c>
      <c r="D418" t="s">
        <v>309</v>
      </c>
      <c r="E418" t="s">
        <v>310</v>
      </c>
      <c r="F418" t="s">
        <v>109</v>
      </c>
      <c r="G418" t="s">
        <v>110</v>
      </c>
    </row>
    <row r="419" spans="1:7" hidden="1" x14ac:dyDescent="0.25">
      <c r="A419" t="str">
        <f t="shared" si="6"/>
        <v>NCR, Second DistrictCity of San Juan</v>
      </c>
      <c r="B419" t="s">
        <v>1071</v>
      </c>
      <c r="C419" t="s">
        <v>1072</v>
      </c>
      <c r="D419" t="s">
        <v>1042</v>
      </c>
      <c r="E419" t="s">
        <v>1043</v>
      </c>
      <c r="F419" t="s">
        <v>663</v>
      </c>
      <c r="G419" t="s">
        <v>664</v>
      </c>
    </row>
    <row r="420" spans="1:7" hidden="1" x14ac:dyDescent="0.25">
      <c r="A420" t="str">
        <f t="shared" si="6"/>
        <v>LagunaCity of San Pedro</v>
      </c>
      <c r="B420" t="s">
        <v>1073</v>
      </c>
      <c r="C420" t="s">
        <v>1074</v>
      </c>
      <c r="D420" t="s">
        <v>188</v>
      </c>
      <c r="E420" t="s">
        <v>189</v>
      </c>
      <c r="F420" t="s">
        <v>132</v>
      </c>
      <c r="G420" t="s">
        <v>133</v>
      </c>
    </row>
    <row r="421" spans="1:7" hidden="1" x14ac:dyDescent="0.25">
      <c r="A421" t="str">
        <f t="shared" si="6"/>
        <v>LagunaCity of Santa Rosa</v>
      </c>
      <c r="B421" t="s">
        <v>1075</v>
      </c>
      <c r="C421" t="s">
        <v>1076</v>
      </c>
      <c r="D421" t="s">
        <v>188</v>
      </c>
      <c r="E421" t="s">
        <v>189</v>
      </c>
      <c r="F421" t="s">
        <v>132</v>
      </c>
      <c r="G421" t="s">
        <v>133</v>
      </c>
    </row>
    <row r="422" spans="1:7" hidden="1" x14ac:dyDescent="0.25">
      <c r="A422" t="str">
        <f t="shared" si="6"/>
        <v>IsabelaCity of Santiago</v>
      </c>
      <c r="B422" t="s">
        <v>1077</v>
      </c>
      <c r="C422" t="s">
        <v>1078</v>
      </c>
      <c r="D422" t="s">
        <v>237</v>
      </c>
      <c r="E422" t="s">
        <v>238</v>
      </c>
      <c r="F422" t="s">
        <v>115</v>
      </c>
      <c r="G422" t="s">
        <v>116</v>
      </c>
    </row>
    <row r="423" spans="1:7" hidden="1" x14ac:dyDescent="0.25">
      <c r="A423" t="str">
        <f t="shared" si="6"/>
        <v>Negros OccidentalCity of Sipalay</v>
      </c>
      <c r="B423" t="s">
        <v>1079</v>
      </c>
      <c r="C423" t="s">
        <v>1080</v>
      </c>
      <c r="D423" t="s">
        <v>408</v>
      </c>
      <c r="E423" t="s">
        <v>409</v>
      </c>
      <c r="F423" t="s">
        <v>164</v>
      </c>
      <c r="G423" t="s">
        <v>165</v>
      </c>
    </row>
    <row r="424" spans="1:7" hidden="1" x14ac:dyDescent="0.25">
      <c r="A424" t="str">
        <f t="shared" si="6"/>
        <v>SorsogonCity of Sorsogon</v>
      </c>
      <c r="B424" t="s">
        <v>1081</v>
      </c>
      <c r="C424" t="s">
        <v>1082</v>
      </c>
      <c r="D424" t="s">
        <v>558</v>
      </c>
      <c r="E424" t="s">
        <v>559</v>
      </c>
      <c r="F424" t="s">
        <v>349</v>
      </c>
      <c r="G424" t="s">
        <v>350</v>
      </c>
    </row>
    <row r="425" spans="1:7" hidden="1" x14ac:dyDescent="0.25">
      <c r="A425" t="str">
        <f t="shared" si="6"/>
        <v>AlbayCity of Tabaco</v>
      </c>
      <c r="B425" t="s">
        <v>1083</v>
      </c>
      <c r="C425" t="s">
        <v>1084</v>
      </c>
      <c r="D425" t="s">
        <v>388</v>
      </c>
      <c r="E425" t="s">
        <v>389</v>
      </c>
      <c r="F425" t="s">
        <v>349</v>
      </c>
      <c r="G425" t="s">
        <v>350</v>
      </c>
    </row>
    <row r="426" spans="1:7" hidden="1" x14ac:dyDescent="0.25">
      <c r="A426" t="str">
        <f t="shared" si="6"/>
        <v>KalingaCity of Tabuk</v>
      </c>
      <c r="B426" t="s">
        <v>1085</v>
      </c>
      <c r="C426" t="s">
        <v>1086</v>
      </c>
      <c r="D426" t="s">
        <v>478</v>
      </c>
      <c r="E426" t="s">
        <v>479</v>
      </c>
      <c r="F426" t="s">
        <v>156</v>
      </c>
      <c r="G426" t="s">
        <v>157</v>
      </c>
    </row>
    <row r="427" spans="1:7" hidden="1" x14ac:dyDescent="0.25">
      <c r="A427" t="str">
        <f t="shared" si="6"/>
        <v>Sultan KudaratCity of Tacurong</v>
      </c>
      <c r="B427" t="s">
        <v>1087</v>
      </c>
      <c r="C427" t="s">
        <v>1088</v>
      </c>
      <c r="D427" t="s">
        <v>450</v>
      </c>
      <c r="E427" t="s">
        <v>451</v>
      </c>
      <c r="F427" t="s">
        <v>180</v>
      </c>
      <c r="G427" t="s">
        <v>181</v>
      </c>
    </row>
    <row r="428" spans="1:7" hidden="1" x14ac:dyDescent="0.25">
      <c r="A428" t="str">
        <f t="shared" si="6"/>
        <v>Davao del NorteCity of Tagum</v>
      </c>
      <c r="B428" t="s">
        <v>1089</v>
      </c>
      <c r="C428" t="s">
        <v>1090</v>
      </c>
      <c r="D428" t="s">
        <v>363</v>
      </c>
      <c r="E428" t="s">
        <v>364</v>
      </c>
      <c r="F428" t="s">
        <v>365</v>
      </c>
      <c r="G428" t="s">
        <v>366</v>
      </c>
    </row>
    <row r="429" spans="1:7" hidden="1" x14ac:dyDescent="0.25">
      <c r="A429" t="str">
        <f t="shared" si="6"/>
        <v>Negros OccidentalCity of Talisay</v>
      </c>
      <c r="B429" t="s">
        <v>1091</v>
      </c>
      <c r="C429" t="s">
        <v>1092</v>
      </c>
      <c r="D429" t="s">
        <v>408</v>
      </c>
      <c r="E429" t="s">
        <v>409</v>
      </c>
      <c r="F429" t="s">
        <v>164</v>
      </c>
      <c r="G429" t="s">
        <v>165</v>
      </c>
    </row>
    <row r="430" spans="1:7" hidden="1" x14ac:dyDescent="0.25">
      <c r="A430" t="str">
        <f t="shared" si="6"/>
        <v>CebuCity of Talisay</v>
      </c>
      <c r="B430" t="s">
        <v>1091</v>
      </c>
      <c r="C430" t="s">
        <v>1093</v>
      </c>
      <c r="D430" t="s">
        <v>205</v>
      </c>
      <c r="E430" t="s">
        <v>206</v>
      </c>
      <c r="F430" t="s">
        <v>198</v>
      </c>
      <c r="G430" t="s">
        <v>199</v>
      </c>
    </row>
    <row r="431" spans="1:7" hidden="1" x14ac:dyDescent="0.25">
      <c r="A431" t="str">
        <f t="shared" si="6"/>
        <v>BatangasCity of Tanauan</v>
      </c>
      <c r="B431" t="s">
        <v>1094</v>
      </c>
      <c r="C431" t="s">
        <v>1095</v>
      </c>
      <c r="D431" t="s">
        <v>144</v>
      </c>
      <c r="E431" t="s">
        <v>145</v>
      </c>
      <c r="F431" t="s">
        <v>132</v>
      </c>
      <c r="G431" t="s">
        <v>133</v>
      </c>
    </row>
    <row r="432" spans="1:7" hidden="1" x14ac:dyDescent="0.25">
      <c r="A432" t="str">
        <f t="shared" si="6"/>
        <v>Surigao del SurCity of Tandag</v>
      </c>
      <c r="B432" t="s">
        <v>1096</v>
      </c>
      <c r="C432" t="s">
        <v>1097</v>
      </c>
      <c r="D432" t="s">
        <v>570</v>
      </c>
      <c r="E432" t="s">
        <v>571</v>
      </c>
      <c r="F432" t="s">
        <v>217</v>
      </c>
      <c r="G432" t="s">
        <v>218</v>
      </c>
    </row>
    <row r="433" spans="1:7" hidden="1" x14ac:dyDescent="0.25">
      <c r="A433" t="str">
        <f t="shared" si="6"/>
        <v>Negros OrientalCity of Tanjay</v>
      </c>
      <c r="B433" t="s">
        <v>1098</v>
      </c>
      <c r="C433" t="s">
        <v>1099</v>
      </c>
      <c r="D433" t="s">
        <v>286</v>
      </c>
      <c r="E433" t="s">
        <v>287</v>
      </c>
      <c r="F433" t="s">
        <v>198</v>
      </c>
      <c r="G433" t="s">
        <v>199</v>
      </c>
    </row>
    <row r="434" spans="1:7" hidden="1" x14ac:dyDescent="0.25">
      <c r="A434" t="str">
        <f t="shared" si="6"/>
        <v>TarlacCity of Tarlac</v>
      </c>
      <c r="B434" t="s">
        <v>1100</v>
      </c>
      <c r="C434" t="s">
        <v>1101</v>
      </c>
      <c r="D434" t="s">
        <v>300</v>
      </c>
      <c r="E434" t="s">
        <v>301</v>
      </c>
      <c r="F434" t="s">
        <v>109</v>
      </c>
      <c r="G434" t="s">
        <v>110</v>
      </c>
    </row>
    <row r="435" spans="1:7" hidden="1" x14ac:dyDescent="0.25">
      <c r="A435" t="str">
        <f t="shared" si="6"/>
        <v>QuezonCity of Tayabas</v>
      </c>
      <c r="B435" t="s">
        <v>1102</v>
      </c>
      <c r="C435" t="s">
        <v>1103</v>
      </c>
      <c r="D435" t="s">
        <v>28</v>
      </c>
      <c r="E435" t="s">
        <v>131</v>
      </c>
      <c r="F435" t="s">
        <v>132</v>
      </c>
      <c r="G435" t="s">
        <v>133</v>
      </c>
    </row>
    <row r="436" spans="1:7" hidden="1" x14ac:dyDescent="0.25">
      <c r="A436" t="str">
        <f t="shared" si="6"/>
        <v>PangasinanCity of Urdaneta</v>
      </c>
      <c r="B436" t="s">
        <v>1104</v>
      </c>
      <c r="C436" t="s">
        <v>1105</v>
      </c>
      <c r="D436" t="s">
        <v>140</v>
      </c>
      <c r="E436" t="s">
        <v>141</v>
      </c>
      <c r="F436" t="s">
        <v>127</v>
      </c>
      <c r="G436" t="s">
        <v>128</v>
      </c>
    </row>
    <row r="437" spans="1:7" hidden="1" x14ac:dyDescent="0.25">
      <c r="A437" t="str">
        <f t="shared" si="6"/>
        <v>BukidnonCity of Valencia</v>
      </c>
      <c r="B437" t="s">
        <v>1106</v>
      </c>
      <c r="C437" t="s">
        <v>1107</v>
      </c>
      <c r="D437" t="s">
        <v>1</v>
      </c>
      <c r="E437" t="s">
        <v>619</v>
      </c>
      <c r="F437" t="s">
        <v>271</v>
      </c>
      <c r="G437" t="s">
        <v>272</v>
      </c>
    </row>
    <row r="438" spans="1:7" hidden="1" x14ac:dyDescent="0.25">
      <c r="A438" t="str">
        <f t="shared" si="6"/>
        <v>NCR, Third DistrictCity of Valenzuela</v>
      </c>
      <c r="B438" t="s">
        <v>1108</v>
      </c>
      <c r="C438" t="s">
        <v>1109</v>
      </c>
      <c r="D438" t="s">
        <v>855</v>
      </c>
      <c r="E438" t="s">
        <v>856</v>
      </c>
      <c r="F438" t="s">
        <v>663</v>
      </c>
      <c r="G438" t="s">
        <v>664</v>
      </c>
    </row>
    <row r="439" spans="1:7" hidden="1" x14ac:dyDescent="0.25">
      <c r="A439" t="str">
        <f t="shared" si="6"/>
        <v>Negros OccidentalCity of Victorias</v>
      </c>
      <c r="B439" t="s">
        <v>1110</v>
      </c>
      <c r="C439" t="s">
        <v>1111</v>
      </c>
      <c r="D439" t="s">
        <v>408</v>
      </c>
      <c r="E439" t="s">
        <v>409</v>
      </c>
      <c r="F439" t="s">
        <v>164</v>
      </c>
      <c r="G439" t="s">
        <v>165</v>
      </c>
    </row>
    <row r="440" spans="1:7" hidden="1" x14ac:dyDescent="0.25">
      <c r="A440" t="str">
        <f t="shared" si="6"/>
        <v>Ilocos SurCity of Vigan</v>
      </c>
      <c r="B440" t="s">
        <v>1112</v>
      </c>
      <c r="C440" t="s">
        <v>1113</v>
      </c>
      <c r="D440" t="s">
        <v>247</v>
      </c>
      <c r="E440" t="s">
        <v>248</v>
      </c>
      <c r="F440" t="s">
        <v>127</v>
      </c>
      <c r="G440" t="s">
        <v>128</v>
      </c>
    </row>
    <row r="441" spans="1:7" hidden="1" x14ac:dyDescent="0.25">
      <c r="A441" t="str">
        <f t="shared" si="6"/>
        <v>BoholClarin</v>
      </c>
      <c r="B441" t="s">
        <v>34</v>
      </c>
      <c r="C441" t="s">
        <v>1114</v>
      </c>
      <c r="D441" t="s">
        <v>196</v>
      </c>
      <c r="E441" t="s">
        <v>197</v>
      </c>
      <c r="F441" t="s">
        <v>198</v>
      </c>
      <c r="G441" t="s">
        <v>199</v>
      </c>
    </row>
    <row r="442" spans="1:7" hidden="1" x14ac:dyDescent="0.25">
      <c r="A442" t="str">
        <f t="shared" si="6"/>
        <v>Misamis OccidentalClarin</v>
      </c>
      <c r="B442" t="s">
        <v>34</v>
      </c>
      <c r="C442" t="s">
        <v>1115</v>
      </c>
      <c r="D442" t="s">
        <v>2</v>
      </c>
      <c r="E442" t="s">
        <v>270</v>
      </c>
      <c r="F442" t="s">
        <v>271</v>
      </c>
      <c r="G442" t="s">
        <v>272</v>
      </c>
    </row>
    <row r="443" spans="1:7" hidden="1" x14ac:dyDescent="0.25">
      <c r="A443" t="str">
        <f t="shared" si="6"/>
        <v>Surigao del NorteClaver</v>
      </c>
      <c r="B443" t="s">
        <v>1116</v>
      </c>
      <c r="C443" t="s">
        <v>1117</v>
      </c>
      <c r="D443" t="s">
        <v>215</v>
      </c>
      <c r="E443" t="s">
        <v>216</v>
      </c>
      <c r="F443" t="s">
        <v>217</v>
      </c>
      <c r="G443" t="s">
        <v>218</v>
      </c>
    </row>
    <row r="444" spans="1:7" hidden="1" x14ac:dyDescent="0.25">
      <c r="A444" t="str">
        <f t="shared" si="6"/>
        <v>CagayanClaveria</v>
      </c>
      <c r="B444" t="s">
        <v>79</v>
      </c>
      <c r="C444" t="s">
        <v>1118</v>
      </c>
      <c r="D444" t="s">
        <v>113</v>
      </c>
      <c r="E444" t="s">
        <v>114</v>
      </c>
      <c r="F444" t="s">
        <v>115</v>
      </c>
      <c r="G444" t="s">
        <v>116</v>
      </c>
    </row>
    <row r="445" spans="1:7" hidden="1" x14ac:dyDescent="0.25">
      <c r="A445" t="str">
        <f t="shared" si="6"/>
        <v>MasbateClaveria</v>
      </c>
      <c r="B445" t="s">
        <v>79</v>
      </c>
      <c r="C445" t="s">
        <v>1119</v>
      </c>
      <c r="D445" t="s">
        <v>347</v>
      </c>
      <c r="E445" t="s">
        <v>348</v>
      </c>
      <c r="F445" t="s">
        <v>349</v>
      </c>
      <c r="G445" t="s">
        <v>350</v>
      </c>
    </row>
    <row r="446" spans="1:7" hidden="1" x14ac:dyDescent="0.25">
      <c r="A446" t="str">
        <f t="shared" si="6"/>
        <v>Misamis OrientalClaveria</v>
      </c>
      <c r="B446" t="s">
        <v>79</v>
      </c>
      <c r="C446" t="s">
        <v>1120</v>
      </c>
      <c r="D446" t="s">
        <v>278</v>
      </c>
      <c r="E446" t="s">
        <v>279</v>
      </c>
      <c r="F446" t="s">
        <v>271</v>
      </c>
      <c r="G446" t="s">
        <v>272</v>
      </c>
    </row>
    <row r="447" spans="1:7" hidden="1" x14ac:dyDescent="0.25">
      <c r="A447" t="str">
        <f t="shared" si="6"/>
        <v>Sultan KudaratColumbio</v>
      </c>
      <c r="B447" t="s">
        <v>1121</v>
      </c>
      <c r="C447" t="s">
        <v>1122</v>
      </c>
      <c r="D447" t="s">
        <v>450</v>
      </c>
      <c r="E447" t="s">
        <v>451</v>
      </c>
      <c r="F447" t="s">
        <v>180</v>
      </c>
      <c r="G447" t="s">
        <v>181</v>
      </c>
    </row>
    <row r="448" spans="1:7" hidden="1" x14ac:dyDescent="0.25">
      <c r="A448" t="str">
        <f t="shared" si="6"/>
        <v>CebuCompostela</v>
      </c>
      <c r="B448" t="s">
        <v>1123</v>
      </c>
      <c r="C448" t="s">
        <v>1124</v>
      </c>
      <c r="D448" t="s">
        <v>205</v>
      </c>
      <c r="E448" t="s">
        <v>206</v>
      </c>
      <c r="F448" t="s">
        <v>198</v>
      </c>
      <c r="G448" t="s">
        <v>199</v>
      </c>
    </row>
    <row r="449" spans="1:7" hidden="1" x14ac:dyDescent="0.25">
      <c r="A449" t="str">
        <f t="shared" si="6"/>
        <v>Compostela ValleyCompostela</v>
      </c>
      <c r="B449" t="s">
        <v>1123</v>
      </c>
      <c r="C449" t="s">
        <v>1125</v>
      </c>
      <c r="D449" t="s">
        <v>1126</v>
      </c>
      <c r="E449" t="s">
        <v>1127</v>
      </c>
      <c r="F449" t="s">
        <v>365</v>
      </c>
      <c r="G449" t="s">
        <v>366</v>
      </c>
    </row>
    <row r="450" spans="1:7" hidden="1" x14ac:dyDescent="0.25">
      <c r="A450" t="str">
        <f t="shared" si="6"/>
        <v>TarlacConcepcion</v>
      </c>
      <c r="B450" t="s">
        <v>1128</v>
      </c>
      <c r="C450" t="s">
        <v>1129</v>
      </c>
      <c r="D450" t="s">
        <v>300</v>
      </c>
      <c r="E450" t="s">
        <v>301</v>
      </c>
      <c r="F450" t="s">
        <v>109</v>
      </c>
      <c r="G450" t="s">
        <v>110</v>
      </c>
    </row>
    <row r="451" spans="1:7" hidden="1" x14ac:dyDescent="0.25">
      <c r="A451" t="str">
        <f t="shared" ref="A451:A514" si="7">D451&amp;B451</f>
        <v>IloiloConcepcion</v>
      </c>
      <c r="B451" t="s">
        <v>1128</v>
      </c>
      <c r="C451" t="s">
        <v>1130</v>
      </c>
      <c r="D451" t="s">
        <v>162</v>
      </c>
      <c r="E451" t="s">
        <v>163</v>
      </c>
      <c r="F451" t="s">
        <v>164</v>
      </c>
      <c r="G451" t="s">
        <v>165</v>
      </c>
    </row>
    <row r="452" spans="1:7" hidden="1" x14ac:dyDescent="0.25">
      <c r="A452" t="str">
        <f t="shared" si="7"/>
        <v>Misamis OccidentalConcepcion</v>
      </c>
      <c r="B452" t="s">
        <v>1128</v>
      </c>
      <c r="C452" t="s">
        <v>1131</v>
      </c>
      <c r="D452" t="s">
        <v>2</v>
      </c>
      <c r="E452" t="s">
        <v>270</v>
      </c>
      <c r="F452" t="s">
        <v>271</v>
      </c>
      <c r="G452" t="s">
        <v>272</v>
      </c>
    </row>
    <row r="453" spans="1:7" hidden="1" x14ac:dyDescent="0.25">
      <c r="A453" t="str">
        <f t="shared" si="7"/>
        <v>RomblonConcepcion</v>
      </c>
      <c r="B453" t="s">
        <v>1128</v>
      </c>
      <c r="C453" t="s">
        <v>1132</v>
      </c>
      <c r="D453" t="s">
        <v>208</v>
      </c>
      <c r="E453" t="s">
        <v>209</v>
      </c>
      <c r="F453" t="s">
        <v>99</v>
      </c>
      <c r="G453" t="s">
        <v>100</v>
      </c>
    </row>
    <row r="454" spans="1:7" hidden="1" x14ac:dyDescent="0.25">
      <c r="A454" t="str">
        <f t="shared" si="7"/>
        <v>ApayaoConner</v>
      </c>
      <c r="B454" t="s">
        <v>1133</v>
      </c>
      <c r="C454" t="s">
        <v>1134</v>
      </c>
      <c r="D454" t="s">
        <v>826</v>
      </c>
      <c r="E454" t="s">
        <v>827</v>
      </c>
      <c r="F454" t="s">
        <v>156</v>
      </c>
      <c r="G454" t="s">
        <v>157</v>
      </c>
    </row>
    <row r="455" spans="1:7" hidden="1" x14ac:dyDescent="0.25">
      <c r="A455" t="str">
        <f t="shared" si="7"/>
        <v>CebuConsolacion</v>
      </c>
      <c r="B455" t="s">
        <v>1135</v>
      </c>
      <c r="C455" t="s">
        <v>1136</v>
      </c>
      <c r="D455" t="s">
        <v>205</v>
      </c>
      <c r="E455" t="s">
        <v>206</v>
      </c>
      <c r="F455" t="s">
        <v>198</v>
      </c>
      <c r="G455" t="s">
        <v>199</v>
      </c>
    </row>
    <row r="456" spans="1:7" hidden="1" x14ac:dyDescent="0.25">
      <c r="A456" t="str">
        <f t="shared" si="7"/>
        <v>RomblonCorcuera</v>
      </c>
      <c r="B456" t="s">
        <v>1137</v>
      </c>
      <c r="C456" t="s">
        <v>1138</v>
      </c>
      <c r="D456" t="s">
        <v>208</v>
      </c>
      <c r="E456" t="s">
        <v>209</v>
      </c>
      <c r="F456" t="s">
        <v>99</v>
      </c>
      <c r="G456" t="s">
        <v>100</v>
      </c>
    </row>
    <row r="457" spans="1:7" hidden="1" x14ac:dyDescent="0.25">
      <c r="A457" t="str">
        <f t="shared" si="7"/>
        <v>IsabelaCordon</v>
      </c>
      <c r="B457" t="s">
        <v>1139</v>
      </c>
      <c r="C457" t="s">
        <v>1140</v>
      </c>
      <c r="D457" t="s">
        <v>237</v>
      </c>
      <c r="E457" t="s">
        <v>238</v>
      </c>
      <c r="F457" t="s">
        <v>115</v>
      </c>
      <c r="G457" t="s">
        <v>116</v>
      </c>
    </row>
    <row r="458" spans="1:7" hidden="1" x14ac:dyDescent="0.25">
      <c r="A458" t="str">
        <f t="shared" si="7"/>
        <v>CebuCordova</v>
      </c>
      <c r="B458" t="s">
        <v>1141</v>
      </c>
      <c r="C458" t="s">
        <v>1142</v>
      </c>
      <c r="D458" t="s">
        <v>205</v>
      </c>
      <c r="E458" t="s">
        <v>206</v>
      </c>
      <c r="F458" t="s">
        <v>198</v>
      </c>
      <c r="G458" t="s">
        <v>199</v>
      </c>
    </row>
    <row r="459" spans="1:7" hidden="1" x14ac:dyDescent="0.25">
      <c r="A459" t="str">
        <f t="shared" si="7"/>
        <v>BoholCorella</v>
      </c>
      <c r="B459" t="s">
        <v>1143</v>
      </c>
      <c r="C459" t="s">
        <v>1144</v>
      </c>
      <c r="D459" t="s">
        <v>196</v>
      </c>
      <c r="E459" t="s">
        <v>197</v>
      </c>
      <c r="F459" t="s">
        <v>198</v>
      </c>
      <c r="G459" t="s">
        <v>199</v>
      </c>
    </row>
    <row r="460" spans="1:7" hidden="1" x14ac:dyDescent="0.25">
      <c r="A460" t="str">
        <f t="shared" si="7"/>
        <v>PalawanCoron</v>
      </c>
      <c r="B460" t="s">
        <v>1145</v>
      </c>
      <c r="C460" t="s">
        <v>1146</v>
      </c>
      <c r="D460" t="s">
        <v>97</v>
      </c>
      <c r="E460" t="s">
        <v>98</v>
      </c>
      <c r="F460" t="s">
        <v>99</v>
      </c>
      <c r="G460" t="s">
        <v>100</v>
      </c>
    </row>
    <row r="461" spans="1:7" hidden="1" x14ac:dyDescent="0.25">
      <c r="A461" t="str">
        <f t="shared" si="7"/>
        <v>BoholCortes</v>
      </c>
      <c r="B461" t="s">
        <v>1147</v>
      </c>
      <c r="C461" t="s">
        <v>1148</v>
      </c>
      <c r="D461" t="s">
        <v>196</v>
      </c>
      <c r="E461" t="s">
        <v>197</v>
      </c>
      <c r="F461" t="s">
        <v>198</v>
      </c>
      <c r="G461" t="s">
        <v>199</v>
      </c>
    </row>
    <row r="462" spans="1:7" hidden="1" x14ac:dyDescent="0.25">
      <c r="A462" t="str">
        <f t="shared" si="7"/>
        <v>Surigao del SurCortes</v>
      </c>
      <c r="B462" t="s">
        <v>1147</v>
      </c>
      <c r="C462" t="s">
        <v>1149</v>
      </c>
      <c r="D462" t="s">
        <v>570</v>
      </c>
      <c r="E462" t="s">
        <v>571</v>
      </c>
      <c r="F462" t="s">
        <v>217</v>
      </c>
      <c r="G462" t="s">
        <v>218</v>
      </c>
    </row>
    <row r="463" spans="1:7" hidden="1" x14ac:dyDescent="0.25">
      <c r="A463" t="str">
        <f t="shared" si="7"/>
        <v>Cotabato CityCotabato City</v>
      </c>
      <c r="B463" t="s">
        <v>1150</v>
      </c>
      <c r="C463" t="s">
        <v>1151</v>
      </c>
      <c r="D463" t="s">
        <v>1150</v>
      </c>
      <c r="E463" t="s">
        <v>1152</v>
      </c>
      <c r="F463" t="s">
        <v>180</v>
      </c>
      <c r="G463" t="s">
        <v>181</v>
      </c>
    </row>
    <row r="464" spans="1:7" hidden="1" x14ac:dyDescent="0.25">
      <c r="A464" t="str">
        <f t="shared" si="7"/>
        <v>CapizCuartero</v>
      </c>
      <c r="B464" t="s">
        <v>1153</v>
      </c>
      <c r="C464" t="s">
        <v>1154</v>
      </c>
      <c r="D464" t="s">
        <v>1155</v>
      </c>
      <c r="E464" t="s">
        <v>1156</v>
      </c>
      <c r="F464" t="s">
        <v>164</v>
      </c>
      <c r="G464" t="s">
        <v>165</v>
      </c>
    </row>
    <row r="465" spans="1:7" hidden="1" x14ac:dyDescent="0.25">
      <c r="A465" t="str">
        <f t="shared" si="7"/>
        <v>BatangasCuenca</v>
      </c>
      <c r="B465" t="s">
        <v>1157</v>
      </c>
      <c r="C465" t="s">
        <v>1158</v>
      </c>
      <c r="D465" t="s">
        <v>144</v>
      </c>
      <c r="E465" t="s">
        <v>145</v>
      </c>
      <c r="F465" t="s">
        <v>132</v>
      </c>
      <c r="G465" t="s">
        <v>133</v>
      </c>
    </row>
    <row r="466" spans="1:7" hidden="1" x14ac:dyDescent="0.25">
      <c r="A466" t="str">
        <f t="shared" si="7"/>
        <v>BiliranCulaba</v>
      </c>
      <c r="B466" t="s">
        <v>1159</v>
      </c>
      <c r="C466" t="s">
        <v>1160</v>
      </c>
      <c r="D466" t="s">
        <v>265</v>
      </c>
      <c r="E466" t="s">
        <v>266</v>
      </c>
      <c r="F466" t="s">
        <v>121</v>
      </c>
      <c r="G466" t="s">
        <v>122</v>
      </c>
    </row>
    <row r="467" spans="1:7" hidden="1" x14ac:dyDescent="0.25">
      <c r="A467" t="str">
        <f t="shared" si="7"/>
        <v>AntiqueCulasi</v>
      </c>
      <c r="B467" t="s">
        <v>1161</v>
      </c>
      <c r="C467" t="s">
        <v>1162</v>
      </c>
      <c r="D467" t="s">
        <v>323</v>
      </c>
      <c r="E467" t="s">
        <v>324</v>
      </c>
      <c r="F467" t="s">
        <v>164</v>
      </c>
      <c r="G467" t="s">
        <v>165</v>
      </c>
    </row>
    <row r="468" spans="1:7" hidden="1" x14ac:dyDescent="0.25">
      <c r="A468" t="str">
        <f t="shared" si="7"/>
        <v>PalawanCulion</v>
      </c>
      <c r="B468" t="s">
        <v>1163</v>
      </c>
      <c r="C468" t="s">
        <v>1164</v>
      </c>
      <c r="D468" t="s">
        <v>97</v>
      </c>
      <c r="E468" t="s">
        <v>98</v>
      </c>
      <c r="F468" t="s">
        <v>99</v>
      </c>
      <c r="G468" t="s">
        <v>100</v>
      </c>
    </row>
    <row r="469" spans="1:7" hidden="1" x14ac:dyDescent="0.25">
      <c r="A469" t="str">
        <f t="shared" si="7"/>
        <v>Ilocos NorteCurrimao</v>
      </c>
      <c r="B469" t="s">
        <v>1165</v>
      </c>
      <c r="C469" t="s">
        <v>1166</v>
      </c>
      <c r="D469" t="s">
        <v>125</v>
      </c>
      <c r="E469" t="s">
        <v>126</v>
      </c>
      <c r="F469" t="s">
        <v>127</v>
      </c>
      <c r="G469" t="s">
        <v>128</v>
      </c>
    </row>
    <row r="470" spans="1:7" hidden="1" x14ac:dyDescent="0.25">
      <c r="A470" t="str">
        <f t="shared" si="7"/>
        <v>Nueva EcijaCuyapo</v>
      </c>
      <c r="B470" t="s">
        <v>1167</v>
      </c>
      <c r="C470" t="s">
        <v>1168</v>
      </c>
      <c r="D470" t="s">
        <v>233</v>
      </c>
      <c r="E470" t="s">
        <v>234</v>
      </c>
      <c r="F470" t="s">
        <v>109</v>
      </c>
      <c r="G470" t="s">
        <v>110</v>
      </c>
    </row>
    <row r="471" spans="1:7" hidden="1" x14ac:dyDescent="0.25">
      <c r="A471" t="str">
        <f t="shared" si="7"/>
        <v>PalawanCuyo</v>
      </c>
      <c r="B471" t="s">
        <v>1169</v>
      </c>
      <c r="C471" t="s">
        <v>1170</v>
      </c>
      <c r="D471" t="s">
        <v>97</v>
      </c>
      <c r="E471" t="s">
        <v>98</v>
      </c>
      <c r="F471" t="s">
        <v>99</v>
      </c>
      <c r="G471" t="s">
        <v>100</v>
      </c>
    </row>
    <row r="472" spans="1:7" hidden="1" x14ac:dyDescent="0.25">
      <c r="A472" t="str">
        <f t="shared" si="7"/>
        <v>CebuDaanbantayan</v>
      </c>
      <c r="B472" t="s">
        <v>1171</v>
      </c>
      <c r="C472" t="s">
        <v>1172</v>
      </c>
      <c r="D472" t="s">
        <v>205</v>
      </c>
      <c r="E472" t="s">
        <v>206</v>
      </c>
      <c r="F472" t="s">
        <v>198</v>
      </c>
      <c r="G472" t="s">
        <v>199</v>
      </c>
    </row>
    <row r="473" spans="1:7" hidden="1" x14ac:dyDescent="0.25">
      <c r="A473" t="str">
        <f t="shared" si="7"/>
        <v>Camarines NorteDaet</v>
      </c>
      <c r="B473" t="s">
        <v>1173</v>
      </c>
      <c r="C473" t="s">
        <v>1174</v>
      </c>
      <c r="D473" t="s">
        <v>595</v>
      </c>
      <c r="E473" t="s">
        <v>596</v>
      </c>
      <c r="F473" t="s">
        <v>349</v>
      </c>
      <c r="G473" t="s">
        <v>350</v>
      </c>
    </row>
    <row r="474" spans="1:7" hidden="1" x14ac:dyDescent="0.25">
      <c r="A474" t="str">
        <f t="shared" si="7"/>
        <v>LeyteDagami</v>
      </c>
      <c r="B474" t="s">
        <v>1175</v>
      </c>
      <c r="C474" t="s">
        <v>1176</v>
      </c>
      <c r="D474" t="s">
        <v>119</v>
      </c>
      <c r="E474" t="s">
        <v>120</v>
      </c>
      <c r="F474" t="s">
        <v>121</v>
      </c>
      <c r="G474" t="s">
        <v>122</v>
      </c>
    </row>
    <row r="475" spans="1:7" hidden="1" x14ac:dyDescent="0.25">
      <c r="A475" t="str">
        <f t="shared" si="7"/>
        <v>BoholDagohoy</v>
      </c>
      <c r="B475" t="s">
        <v>1177</v>
      </c>
      <c r="C475" t="s">
        <v>1178</v>
      </c>
      <c r="D475" t="s">
        <v>196</v>
      </c>
      <c r="E475" t="s">
        <v>197</v>
      </c>
      <c r="F475" t="s">
        <v>198</v>
      </c>
      <c r="G475" t="s">
        <v>199</v>
      </c>
    </row>
    <row r="476" spans="1:7" hidden="1" x14ac:dyDescent="0.25">
      <c r="A476" t="str">
        <f t="shared" si="7"/>
        <v>AbraDaguioman</v>
      </c>
      <c r="B476" t="s">
        <v>1179</v>
      </c>
      <c r="C476" t="s">
        <v>1180</v>
      </c>
      <c r="D476" t="s">
        <v>529</v>
      </c>
      <c r="E476" t="s">
        <v>530</v>
      </c>
      <c r="F476" t="s">
        <v>156</v>
      </c>
      <c r="G476" t="s">
        <v>157</v>
      </c>
    </row>
    <row r="477" spans="1:7" hidden="1" x14ac:dyDescent="0.25">
      <c r="A477" t="str">
        <f t="shared" si="7"/>
        <v>PangasinanDagupan City</v>
      </c>
      <c r="B477" t="s">
        <v>1181</v>
      </c>
      <c r="C477" t="s">
        <v>1182</v>
      </c>
      <c r="D477" t="s">
        <v>140</v>
      </c>
      <c r="E477" t="s">
        <v>141</v>
      </c>
      <c r="F477" t="s">
        <v>127</v>
      </c>
      <c r="G477" t="s">
        <v>128</v>
      </c>
    </row>
    <row r="478" spans="1:7" hidden="1" x14ac:dyDescent="0.25">
      <c r="A478" t="str">
        <f t="shared" si="7"/>
        <v>CebuDalaguete</v>
      </c>
      <c r="B478" t="s">
        <v>1183</v>
      </c>
      <c r="C478" t="s">
        <v>1184</v>
      </c>
      <c r="D478" t="s">
        <v>205</v>
      </c>
      <c r="E478" t="s">
        <v>206</v>
      </c>
      <c r="F478" t="s">
        <v>198</v>
      </c>
      <c r="G478" t="s">
        <v>199</v>
      </c>
    </row>
    <row r="479" spans="1:7" hidden="1" x14ac:dyDescent="0.25">
      <c r="A479" t="str">
        <f t="shared" si="7"/>
        <v>BukidnonDamulog</v>
      </c>
      <c r="B479" t="s">
        <v>49</v>
      </c>
      <c r="C479" t="s">
        <v>1185</v>
      </c>
      <c r="D479" t="s">
        <v>1</v>
      </c>
      <c r="E479" t="s">
        <v>619</v>
      </c>
      <c r="F479" t="s">
        <v>271</v>
      </c>
      <c r="G479" t="s">
        <v>272</v>
      </c>
    </row>
    <row r="480" spans="1:7" hidden="1" x14ac:dyDescent="0.25">
      <c r="A480" t="str">
        <f t="shared" si="7"/>
        <v>BoholDanao</v>
      </c>
      <c r="B480" t="s">
        <v>1186</v>
      </c>
      <c r="C480" t="s">
        <v>1187</v>
      </c>
      <c r="D480" t="s">
        <v>196</v>
      </c>
      <c r="E480" t="s">
        <v>197</v>
      </c>
      <c r="F480" t="s">
        <v>198</v>
      </c>
      <c r="G480" t="s">
        <v>199</v>
      </c>
    </row>
    <row r="481" spans="1:7" hidden="1" x14ac:dyDescent="0.25">
      <c r="A481" t="str">
        <f t="shared" si="7"/>
        <v>CebuDanao City</v>
      </c>
      <c r="B481" t="s">
        <v>1188</v>
      </c>
      <c r="C481" t="s">
        <v>1189</v>
      </c>
      <c r="D481" t="s">
        <v>205</v>
      </c>
      <c r="E481" t="s">
        <v>206</v>
      </c>
      <c r="F481" t="s">
        <v>198</v>
      </c>
      <c r="G481" t="s">
        <v>199</v>
      </c>
    </row>
    <row r="482" spans="1:7" hidden="1" x14ac:dyDescent="0.25">
      <c r="A482" t="str">
        <f t="shared" si="7"/>
        <v>BukidnonDangcagan</v>
      </c>
      <c r="B482" t="s">
        <v>20</v>
      </c>
      <c r="C482" t="s">
        <v>1190</v>
      </c>
      <c r="D482" t="s">
        <v>1</v>
      </c>
      <c r="E482" t="s">
        <v>619</v>
      </c>
      <c r="F482" t="s">
        <v>271</v>
      </c>
      <c r="G482" t="s">
        <v>272</v>
      </c>
    </row>
    <row r="483" spans="1:7" hidden="1" x14ac:dyDescent="0.25">
      <c r="A483" t="str">
        <f t="shared" si="7"/>
        <v>AbraDanglas</v>
      </c>
      <c r="B483" t="s">
        <v>1191</v>
      </c>
      <c r="C483" t="s">
        <v>1192</v>
      </c>
      <c r="D483" t="s">
        <v>529</v>
      </c>
      <c r="E483" t="s">
        <v>530</v>
      </c>
      <c r="F483" t="s">
        <v>156</v>
      </c>
      <c r="G483" t="s">
        <v>157</v>
      </c>
    </row>
    <row r="484" spans="1:7" hidden="1" x14ac:dyDescent="0.25">
      <c r="A484" t="str">
        <f t="shared" si="7"/>
        <v>CapizDao</v>
      </c>
      <c r="B484" t="s">
        <v>1193</v>
      </c>
      <c r="C484" t="s">
        <v>1194</v>
      </c>
      <c r="D484" t="s">
        <v>1155</v>
      </c>
      <c r="E484" t="s">
        <v>1156</v>
      </c>
      <c r="F484" t="s">
        <v>164</v>
      </c>
      <c r="G484" t="s">
        <v>165</v>
      </c>
    </row>
    <row r="485" spans="1:7" hidden="1" x14ac:dyDescent="0.25">
      <c r="A485" t="str">
        <f t="shared" si="7"/>
        <v>Surigao del NorteDapa</v>
      </c>
      <c r="B485" t="s">
        <v>1195</v>
      </c>
      <c r="C485" t="s">
        <v>1196</v>
      </c>
      <c r="D485" t="s">
        <v>215</v>
      </c>
      <c r="E485" t="s">
        <v>216</v>
      </c>
      <c r="F485" t="s">
        <v>217</v>
      </c>
      <c r="G485" t="s">
        <v>218</v>
      </c>
    </row>
    <row r="486" spans="1:7" hidden="1" x14ac:dyDescent="0.25">
      <c r="A486" t="str">
        <f t="shared" si="7"/>
        <v>Zamboanga del NorteDapitan City</v>
      </c>
      <c r="B486" t="s">
        <v>1197</v>
      </c>
      <c r="C486" t="s">
        <v>1198</v>
      </c>
      <c r="D486" t="s">
        <v>420</v>
      </c>
      <c r="E486" t="s">
        <v>421</v>
      </c>
      <c r="F486" t="s">
        <v>243</v>
      </c>
      <c r="G486" t="s">
        <v>244</v>
      </c>
    </row>
    <row r="487" spans="1:7" hidden="1" x14ac:dyDescent="0.25">
      <c r="A487" t="str">
        <f t="shared" si="7"/>
        <v>AlbayDaraga</v>
      </c>
      <c r="B487" t="s">
        <v>1199</v>
      </c>
      <c r="C487" t="s">
        <v>1200</v>
      </c>
      <c r="D487" t="s">
        <v>388</v>
      </c>
      <c r="E487" t="s">
        <v>389</v>
      </c>
      <c r="F487" t="s">
        <v>349</v>
      </c>
      <c r="G487" t="s">
        <v>350</v>
      </c>
    </row>
    <row r="488" spans="1:7" hidden="1" x14ac:dyDescent="0.25">
      <c r="A488" t="str">
        <f t="shared" si="7"/>
        <v>SamarDaram</v>
      </c>
      <c r="B488" t="s">
        <v>1201</v>
      </c>
      <c r="C488" t="s">
        <v>1202</v>
      </c>
      <c r="D488" t="s">
        <v>261</v>
      </c>
      <c r="E488" t="s">
        <v>262</v>
      </c>
      <c r="F488" t="s">
        <v>121</v>
      </c>
      <c r="G488" t="s">
        <v>122</v>
      </c>
    </row>
    <row r="489" spans="1:7" hidden="1" x14ac:dyDescent="0.25">
      <c r="A489" t="str">
        <f t="shared" si="7"/>
        <v>PangasinanDasol</v>
      </c>
      <c r="B489" t="s">
        <v>1203</v>
      </c>
      <c r="C489" t="s">
        <v>1204</v>
      </c>
      <c r="D489" t="s">
        <v>140</v>
      </c>
      <c r="E489" t="s">
        <v>141</v>
      </c>
      <c r="F489" t="s">
        <v>127</v>
      </c>
      <c r="G489" t="s">
        <v>128</v>
      </c>
    </row>
    <row r="490" spans="1:7" hidden="1" x14ac:dyDescent="0.25">
      <c r="A490" t="str">
        <f t="shared" si="7"/>
        <v>MaguindanaoDatu Abdullah Sangki</v>
      </c>
      <c r="B490" t="s">
        <v>1205</v>
      </c>
      <c r="C490" t="s">
        <v>1206</v>
      </c>
      <c r="D490" t="s">
        <v>290</v>
      </c>
      <c r="E490" t="s">
        <v>291</v>
      </c>
      <c r="F490" t="s">
        <v>170</v>
      </c>
      <c r="G490" t="s">
        <v>171</v>
      </c>
    </row>
    <row r="491" spans="1:7" hidden="1" x14ac:dyDescent="0.25">
      <c r="A491" t="str">
        <f t="shared" si="7"/>
        <v>MaguindanaoDatu Anggal Midtimbang</v>
      </c>
      <c r="B491" t="s">
        <v>1207</v>
      </c>
      <c r="C491" t="s">
        <v>1208</v>
      </c>
      <c r="D491" t="s">
        <v>290</v>
      </c>
      <c r="E491" t="s">
        <v>291</v>
      </c>
      <c r="F491" t="s">
        <v>170</v>
      </c>
      <c r="G491" t="s">
        <v>171</v>
      </c>
    </row>
    <row r="492" spans="1:7" hidden="1" x14ac:dyDescent="0.25">
      <c r="A492" t="str">
        <f t="shared" si="7"/>
        <v>MaguindanaoDatu Blah T. Sinsuat</v>
      </c>
      <c r="B492" t="s">
        <v>1209</v>
      </c>
      <c r="C492" t="s">
        <v>1210</v>
      </c>
      <c r="D492" t="s">
        <v>290</v>
      </c>
      <c r="E492" t="s">
        <v>291</v>
      </c>
      <c r="F492" t="s">
        <v>170</v>
      </c>
      <c r="G492" t="s">
        <v>171</v>
      </c>
    </row>
    <row r="493" spans="1:7" hidden="1" x14ac:dyDescent="0.25">
      <c r="A493" t="str">
        <f t="shared" si="7"/>
        <v>MaguindanaoDatu Hoffer Ampatuan</v>
      </c>
      <c r="B493" t="s">
        <v>1211</v>
      </c>
      <c r="C493" t="s">
        <v>1212</v>
      </c>
      <c r="D493" t="s">
        <v>290</v>
      </c>
      <c r="E493" t="s">
        <v>291</v>
      </c>
      <c r="F493" t="s">
        <v>170</v>
      </c>
      <c r="G493" t="s">
        <v>171</v>
      </c>
    </row>
    <row r="494" spans="1:7" hidden="1" x14ac:dyDescent="0.25">
      <c r="A494" t="str">
        <f t="shared" si="7"/>
        <v>MaguindanaoDatu Odin Sinsuat</v>
      </c>
      <c r="B494" t="s">
        <v>1213</v>
      </c>
      <c r="C494" t="s">
        <v>1214</v>
      </c>
      <c r="D494" t="s">
        <v>290</v>
      </c>
      <c r="E494" t="s">
        <v>291</v>
      </c>
      <c r="F494" t="s">
        <v>170</v>
      </c>
      <c r="G494" t="s">
        <v>171</v>
      </c>
    </row>
    <row r="495" spans="1:7" hidden="1" x14ac:dyDescent="0.25">
      <c r="A495" t="str">
        <f t="shared" si="7"/>
        <v>MaguindanaoDatu Paglas</v>
      </c>
      <c r="B495" t="s">
        <v>1215</v>
      </c>
      <c r="C495" t="s">
        <v>1216</v>
      </c>
      <c r="D495" t="s">
        <v>290</v>
      </c>
      <c r="E495" t="s">
        <v>291</v>
      </c>
      <c r="F495" t="s">
        <v>170</v>
      </c>
      <c r="G495" t="s">
        <v>171</v>
      </c>
    </row>
    <row r="496" spans="1:7" hidden="1" x14ac:dyDescent="0.25">
      <c r="A496" t="str">
        <f t="shared" si="7"/>
        <v>MaguindanaoDatu Piang</v>
      </c>
      <c r="B496" t="s">
        <v>1217</v>
      </c>
      <c r="C496" t="s">
        <v>1218</v>
      </c>
      <c r="D496" t="s">
        <v>290</v>
      </c>
      <c r="E496" t="s">
        <v>291</v>
      </c>
      <c r="F496" t="s">
        <v>170</v>
      </c>
      <c r="G496" t="s">
        <v>171</v>
      </c>
    </row>
    <row r="497" spans="1:7" hidden="1" x14ac:dyDescent="0.25">
      <c r="A497" t="str">
        <f t="shared" si="7"/>
        <v>MaguindanaoDatu Salibo</v>
      </c>
      <c r="B497" t="s">
        <v>1219</v>
      </c>
      <c r="C497" t="s">
        <v>1220</v>
      </c>
      <c r="D497" t="s">
        <v>290</v>
      </c>
      <c r="E497" t="s">
        <v>291</v>
      </c>
      <c r="F497" t="s">
        <v>170</v>
      </c>
      <c r="G497" t="s">
        <v>171</v>
      </c>
    </row>
    <row r="498" spans="1:7" hidden="1" x14ac:dyDescent="0.25">
      <c r="A498" t="str">
        <f t="shared" si="7"/>
        <v>MaguindanaoDatu Saudi-Ampatuan</v>
      </c>
      <c r="B498" t="s">
        <v>1221</v>
      </c>
      <c r="C498" t="s">
        <v>1222</v>
      </c>
      <c r="D498" t="s">
        <v>290</v>
      </c>
      <c r="E498" t="s">
        <v>291</v>
      </c>
      <c r="F498" t="s">
        <v>170</v>
      </c>
      <c r="G498" t="s">
        <v>171</v>
      </c>
    </row>
    <row r="499" spans="1:7" hidden="1" x14ac:dyDescent="0.25">
      <c r="A499" t="str">
        <f t="shared" si="7"/>
        <v>MaguindanaoDatu Unsay</v>
      </c>
      <c r="B499" t="s">
        <v>1223</v>
      </c>
      <c r="C499" t="s">
        <v>1224</v>
      </c>
      <c r="D499" t="s">
        <v>290</v>
      </c>
      <c r="E499" t="s">
        <v>291</v>
      </c>
      <c r="F499" t="s">
        <v>170</v>
      </c>
      <c r="G499" t="s">
        <v>171</v>
      </c>
    </row>
    <row r="500" spans="1:7" hidden="1" x14ac:dyDescent="0.25">
      <c r="A500" t="str">
        <f t="shared" si="7"/>
        <v>Negros OrientalDauin</v>
      </c>
      <c r="B500" t="s">
        <v>1225</v>
      </c>
      <c r="C500" t="s">
        <v>1226</v>
      </c>
      <c r="D500" t="s">
        <v>286</v>
      </c>
      <c r="E500" t="s">
        <v>287</v>
      </c>
      <c r="F500" t="s">
        <v>198</v>
      </c>
      <c r="G500" t="s">
        <v>199</v>
      </c>
    </row>
    <row r="501" spans="1:7" hidden="1" x14ac:dyDescent="0.25">
      <c r="A501" t="str">
        <f t="shared" si="7"/>
        <v>BoholDauis</v>
      </c>
      <c r="B501" t="s">
        <v>1227</v>
      </c>
      <c r="C501" t="s">
        <v>1228</v>
      </c>
      <c r="D501" t="s">
        <v>196</v>
      </c>
      <c r="E501" t="s">
        <v>197</v>
      </c>
      <c r="F501" t="s">
        <v>198</v>
      </c>
      <c r="G501" t="s">
        <v>199</v>
      </c>
    </row>
    <row r="502" spans="1:7" hidden="1" x14ac:dyDescent="0.25">
      <c r="A502" t="str">
        <f t="shared" si="7"/>
        <v>Davao del SurDavao City</v>
      </c>
      <c r="B502" t="s">
        <v>1229</v>
      </c>
      <c r="C502" t="s">
        <v>1230</v>
      </c>
      <c r="D502" t="s">
        <v>541</v>
      </c>
      <c r="E502" t="s">
        <v>542</v>
      </c>
      <c r="F502" t="s">
        <v>365</v>
      </c>
      <c r="G502" t="s">
        <v>366</v>
      </c>
    </row>
    <row r="503" spans="1:7" hidden="1" x14ac:dyDescent="0.25">
      <c r="A503" t="str">
        <f t="shared" si="7"/>
        <v>Surigao del NorteDel Carmen</v>
      </c>
      <c r="B503" t="s">
        <v>1231</v>
      </c>
      <c r="C503" t="s">
        <v>1232</v>
      </c>
      <c r="D503" t="s">
        <v>215</v>
      </c>
      <c r="E503" t="s">
        <v>216</v>
      </c>
      <c r="F503" t="s">
        <v>217</v>
      </c>
      <c r="G503" t="s">
        <v>218</v>
      </c>
    </row>
    <row r="504" spans="1:7" hidden="1" x14ac:dyDescent="0.25">
      <c r="A504" t="str">
        <f t="shared" si="7"/>
        <v>Camarines SurDel Gallego</v>
      </c>
      <c r="B504" t="s">
        <v>1233</v>
      </c>
      <c r="C504" t="s">
        <v>1234</v>
      </c>
      <c r="D504" t="s">
        <v>382</v>
      </c>
      <c r="E504" t="s">
        <v>383</v>
      </c>
      <c r="F504" t="s">
        <v>349</v>
      </c>
      <c r="G504" t="s">
        <v>350</v>
      </c>
    </row>
    <row r="505" spans="1:7" hidden="1" x14ac:dyDescent="0.25">
      <c r="A505" t="str">
        <f t="shared" si="7"/>
        <v>IsabelaDelfin Albano</v>
      </c>
      <c r="B505" t="s">
        <v>1235</v>
      </c>
      <c r="C505" t="s">
        <v>1236</v>
      </c>
      <c r="D505" t="s">
        <v>237</v>
      </c>
      <c r="E505" t="s">
        <v>238</v>
      </c>
      <c r="F505" t="s">
        <v>115</v>
      </c>
      <c r="G505" t="s">
        <v>116</v>
      </c>
    </row>
    <row r="506" spans="1:7" hidden="1" x14ac:dyDescent="0.25">
      <c r="A506" t="str">
        <f t="shared" si="7"/>
        <v>Nueva VizcayaDiadi</v>
      </c>
      <c r="B506" t="s">
        <v>1237</v>
      </c>
      <c r="C506" t="s">
        <v>1238</v>
      </c>
      <c r="D506" t="s">
        <v>227</v>
      </c>
      <c r="E506" t="s">
        <v>228</v>
      </c>
      <c r="F506" t="s">
        <v>115</v>
      </c>
      <c r="G506" t="s">
        <v>116</v>
      </c>
    </row>
    <row r="507" spans="1:7" hidden="1" x14ac:dyDescent="0.25">
      <c r="A507" t="str">
        <f t="shared" si="7"/>
        <v>QuirinoDiffun</v>
      </c>
      <c r="B507" t="s">
        <v>1239</v>
      </c>
      <c r="C507" t="s">
        <v>1240</v>
      </c>
      <c r="D507" t="s">
        <v>136</v>
      </c>
      <c r="E507" t="s">
        <v>137</v>
      </c>
      <c r="F507" t="s">
        <v>115</v>
      </c>
      <c r="G507" t="s">
        <v>116</v>
      </c>
    </row>
    <row r="508" spans="1:7" hidden="1" x14ac:dyDescent="0.25">
      <c r="A508" t="str">
        <f t="shared" si="7"/>
        <v>AuroraDilasag</v>
      </c>
      <c r="B508" t="s">
        <v>1241</v>
      </c>
      <c r="C508" t="s">
        <v>1242</v>
      </c>
      <c r="D508" t="s">
        <v>373</v>
      </c>
      <c r="E508" t="s">
        <v>484</v>
      </c>
      <c r="F508" t="s">
        <v>109</v>
      </c>
      <c r="G508" t="s">
        <v>110</v>
      </c>
    </row>
    <row r="509" spans="1:7" hidden="1" x14ac:dyDescent="0.25">
      <c r="A509" t="str">
        <f t="shared" si="7"/>
        <v>MasbateDimasalang</v>
      </c>
      <c r="B509" t="s">
        <v>1243</v>
      </c>
      <c r="C509" t="s">
        <v>1244</v>
      </c>
      <c r="D509" t="s">
        <v>347</v>
      </c>
      <c r="E509" t="s">
        <v>348</v>
      </c>
      <c r="F509" t="s">
        <v>349</v>
      </c>
      <c r="G509" t="s">
        <v>350</v>
      </c>
    </row>
    <row r="510" spans="1:7" hidden="1" x14ac:dyDescent="0.25">
      <c r="A510" t="str">
        <f t="shared" si="7"/>
        <v>Zamboanga del SurDimataling</v>
      </c>
      <c r="B510" t="s">
        <v>1245</v>
      </c>
      <c r="C510" t="s">
        <v>1246</v>
      </c>
      <c r="D510" t="s">
        <v>376</v>
      </c>
      <c r="E510" t="s">
        <v>377</v>
      </c>
      <c r="F510" t="s">
        <v>243</v>
      </c>
      <c r="G510" t="s">
        <v>244</v>
      </c>
    </row>
    <row r="511" spans="1:7" hidden="1" x14ac:dyDescent="0.25">
      <c r="A511" t="str">
        <f t="shared" si="7"/>
        <v>BoholDimiao</v>
      </c>
      <c r="B511" t="s">
        <v>1247</v>
      </c>
      <c r="C511" t="s">
        <v>1248</v>
      </c>
      <c r="D511" t="s">
        <v>196</v>
      </c>
      <c r="E511" t="s">
        <v>197</v>
      </c>
      <c r="F511" t="s">
        <v>198</v>
      </c>
      <c r="G511" t="s">
        <v>199</v>
      </c>
    </row>
    <row r="512" spans="1:7" hidden="1" x14ac:dyDescent="0.25">
      <c r="A512" t="str">
        <f t="shared" si="7"/>
        <v>Dinagat IslandsDinagat</v>
      </c>
      <c r="B512" t="s">
        <v>1249</v>
      </c>
      <c r="C512" t="s">
        <v>1250</v>
      </c>
      <c r="D512" t="s">
        <v>589</v>
      </c>
      <c r="E512" t="s">
        <v>590</v>
      </c>
      <c r="F512" t="s">
        <v>217</v>
      </c>
      <c r="G512" t="s">
        <v>218</v>
      </c>
    </row>
    <row r="513" spans="1:7" hidden="1" x14ac:dyDescent="0.25">
      <c r="A513" t="str">
        <f t="shared" si="7"/>
        <v>AuroraDinalungan</v>
      </c>
      <c r="B513" t="s">
        <v>1251</v>
      </c>
      <c r="C513" t="s">
        <v>1252</v>
      </c>
      <c r="D513" t="s">
        <v>373</v>
      </c>
      <c r="E513" t="s">
        <v>484</v>
      </c>
      <c r="F513" t="s">
        <v>109</v>
      </c>
      <c r="G513" t="s">
        <v>110</v>
      </c>
    </row>
    <row r="514" spans="1:7" hidden="1" x14ac:dyDescent="0.25">
      <c r="A514" t="str">
        <f t="shared" si="7"/>
        <v>BataanDinalupihan</v>
      </c>
      <c r="B514" t="s">
        <v>1253</v>
      </c>
      <c r="C514" t="s">
        <v>1254</v>
      </c>
      <c r="D514" t="s">
        <v>107</v>
      </c>
      <c r="E514" t="s">
        <v>108</v>
      </c>
      <c r="F514" t="s">
        <v>109</v>
      </c>
      <c r="G514" t="s">
        <v>110</v>
      </c>
    </row>
    <row r="515" spans="1:7" hidden="1" x14ac:dyDescent="0.25">
      <c r="A515" t="str">
        <f t="shared" ref="A515:A578" si="8">D515&amp;B515</f>
        <v>IsabelaDinapigue</v>
      </c>
      <c r="B515" t="s">
        <v>1255</v>
      </c>
      <c r="C515" t="s">
        <v>1256</v>
      </c>
      <c r="D515" t="s">
        <v>237</v>
      </c>
      <c r="E515" t="s">
        <v>238</v>
      </c>
      <c r="F515" t="s">
        <v>115</v>
      </c>
      <c r="G515" t="s">
        <v>116</v>
      </c>
    </row>
    <row r="516" spans="1:7" hidden="1" x14ac:dyDescent="0.25">
      <c r="A516" t="str">
        <f t="shared" si="8"/>
        <v>Zamboanga del SurDinas</v>
      </c>
      <c r="B516" t="s">
        <v>1257</v>
      </c>
      <c r="C516" t="s">
        <v>1258</v>
      </c>
      <c r="D516" t="s">
        <v>376</v>
      </c>
      <c r="E516" t="s">
        <v>377</v>
      </c>
      <c r="F516" t="s">
        <v>243</v>
      </c>
      <c r="G516" t="s">
        <v>244</v>
      </c>
    </row>
    <row r="517" spans="1:7" hidden="1" x14ac:dyDescent="0.25">
      <c r="A517" t="str">
        <f t="shared" si="8"/>
        <v>AuroraDingalan</v>
      </c>
      <c r="B517" t="s">
        <v>1259</v>
      </c>
      <c r="C517" t="s">
        <v>1260</v>
      </c>
      <c r="D517" t="s">
        <v>373</v>
      </c>
      <c r="E517" t="s">
        <v>484</v>
      </c>
      <c r="F517" t="s">
        <v>109</v>
      </c>
      <c r="G517" t="s">
        <v>110</v>
      </c>
    </row>
    <row r="518" spans="1:7" hidden="1" x14ac:dyDescent="0.25">
      <c r="A518" t="str">
        <f t="shared" si="8"/>
        <v>IloiloDingle</v>
      </c>
      <c r="B518" t="s">
        <v>1261</v>
      </c>
      <c r="C518" t="s">
        <v>1262</v>
      </c>
      <c r="D518" t="s">
        <v>162</v>
      </c>
      <c r="E518" t="s">
        <v>163</v>
      </c>
      <c r="F518" t="s">
        <v>164</v>
      </c>
      <c r="G518" t="s">
        <v>165</v>
      </c>
    </row>
    <row r="519" spans="1:7" hidden="1" x14ac:dyDescent="0.25">
      <c r="A519" t="str">
        <f t="shared" si="8"/>
        <v>Ilocos NorteDingras</v>
      </c>
      <c r="B519" t="s">
        <v>1263</v>
      </c>
      <c r="C519" t="s">
        <v>1264</v>
      </c>
      <c r="D519" t="s">
        <v>125</v>
      </c>
      <c r="E519" t="s">
        <v>126</v>
      </c>
      <c r="F519" t="s">
        <v>127</v>
      </c>
      <c r="G519" t="s">
        <v>128</v>
      </c>
    </row>
    <row r="520" spans="1:7" hidden="1" x14ac:dyDescent="0.25">
      <c r="A520" t="str">
        <f t="shared" si="8"/>
        <v>AuroraDipaculao</v>
      </c>
      <c r="B520" t="s">
        <v>1265</v>
      </c>
      <c r="C520" t="s">
        <v>1266</v>
      </c>
      <c r="D520" t="s">
        <v>373</v>
      </c>
      <c r="E520" t="s">
        <v>484</v>
      </c>
      <c r="F520" t="s">
        <v>109</v>
      </c>
      <c r="G520" t="s">
        <v>110</v>
      </c>
    </row>
    <row r="521" spans="1:7" hidden="1" x14ac:dyDescent="0.25">
      <c r="A521" t="str">
        <f t="shared" si="8"/>
        <v>Zamboanga SibugayDiplahan</v>
      </c>
      <c r="B521" t="s">
        <v>1267</v>
      </c>
      <c r="C521" t="s">
        <v>1268</v>
      </c>
      <c r="D521" t="s">
        <v>241</v>
      </c>
      <c r="E521" t="s">
        <v>242</v>
      </c>
      <c r="F521" t="s">
        <v>243</v>
      </c>
      <c r="G521" t="s">
        <v>244</v>
      </c>
    </row>
    <row r="522" spans="1:7" hidden="1" x14ac:dyDescent="0.25">
      <c r="A522" t="str">
        <f t="shared" si="8"/>
        <v>Zamboanga del NorteDipolog City</v>
      </c>
      <c r="B522" t="s">
        <v>1269</v>
      </c>
      <c r="C522" t="s">
        <v>1270</v>
      </c>
      <c r="D522" t="s">
        <v>420</v>
      </c>
      <c r="E522" t="s">
        <v>421</v>
      </c>
      <c r="F522" t="s">
        <v>243</v>
      </c>
      <c r="G522" t="s">
        <v>244</v>
      </c>
    </row>
    <row r="523" spans="1:7" hidden="1" x14ac:dyDescent="0.25">
      <c r="A523" t="str">
        <f t="shared" si="8"/>
        <v>Lanao del SurDitsaan-Ramain</v>
      </c>
      <c r="B523" t="s">
        <v>1271</v>
      </c>
      <c r="C523" t="s">
        <v>1272</v>
      </c>
      <c r="D523" t="s">
        <v>404</v>
      </c>
      <c r="E523" t="s">
        <v>405</v>
      </c>
      <c r="F523" t="s">
        <v>170</v>
      </c>
      <c r="G523" t="s">
        <v>171</v>
      </c>
    </row>
    <row r="524" spans="1:7" hidden="1" x14ac:dyDescent="0.25">
      <c r="A524" t="str">
        <f t="shared" si="8"/>
        <v>IsabelaDivilacan</v>
      </c>
      <c r="B524" t="s">
        <v>1273</v>
      </c>
      <c r="C524" t="s">
        <v>1274</v>
      </c>
      <c r="D524" t="s">
        <v>237</v>
      </c>
      <c r="E524" t="s">
        <v>238</v>
      </c>
      <c r="F524" t="s">
        <v>115</v>
      </c>
      <c r="G524" t="s">
        <v>116</v>
      </c>
    </row>
    <row r="525" spans="1:7" hidden="1" x14ac:dyDescent="0.25">
      <c r="A525" t="str">
        <f t="shared" si="8"/>
        <v>QuezonDolores</v>
      </c>
      <c r="B525" t="s">
        <v>1275</v>
      </c>
      <c r="C525" t="s">
        <v>1276</v>
      </c>
      <c r="D525" t="s">
        <v>28</v>
      </c>
      <c r="E525" t="s">
        <v>131</v>
      </c>
      <c r="F525" t="s">
        <v>132</v>
      </c>
      <c r="G525" t="s">
        <v>133</v>
      </c>
    </row>
    <row r="526" spans="1:7" hidden="1" x14ac:dyDescent="0.25">
      <c r="A526" t="str">
        <f t="shared" si="8"/>
        <v>Eastern SamarDolores</v>
      </c>
      <c r="B526" t="s">
        <v>1275</v>
      </c>
      <c r="C526" t="s">
        <v>1277</v>
      </c>
      <c r="D526" t="s">
        <v>353</v>
      </c>
      <c r="E526" t="s">
        <v>354</v>
      </c>
      <c r="F526" t="s">
        <v>121</v>
      </c>
      <c r="G526" t="s">
        <v>122</v>
      </c>
    </row>
    <row r="527" spans="1:7" hidden="1" x14ac:dyDescent="0.25">
      <c r="A527" t="str">
        <f t="shared" si="8"/>
        <v>AbraDolores</v>
      </c>
      <c r="B527" t="s">
        <v>1275</v>
      </c>
      <c r="C527" t="s">
        <v>1278</v>
      </c>
      <c r="D527" t="s">
        <v>529</v>
      </c>
      <c r="E527" t="s">
        <v>530</v>
      </c>
      <c r="F527" t="s">
        <v>156</v>
      </c>
      <c r="G527" t="s">
        <v>157</v>
      </c>
    </row>
    <row r="528" spans="1:7" hidden="1" x14ac:dyDescent="0.25">
      <c r="A528" t="str">
        <f t="shared" si="8"/>
        <v>BukidnonDon Carlos</v>
      </c>
      <c r="B528" t="s">
        <v>21</v>
      </c>
      <c r="C528" t="s">
        <v>1279</v>
      </c>
      <c r="D528" t="s">
        <v>1</v>
      </c>
      <c r="E528" t="s">
        <v>619</v>
      </c>
      <c r="F528" t="s">
        <v>271</v>
      </c>
      <c r="G528" t="s">
        <v>272</v>
      </c>
    </row>
    <row r="529" spans="1:7" hidden="1" x14ac:dyDescent="0.25">
      <c r="A529" t="str">
        <f t="shared" si="8"/>
        <v>Davao OccidentalDon Marcelino</v>
      </c>
      <c r="B529" t="s">
        <v>1280</v>
      </c>
      <c r="C529" t="s">
        <v>1281</v>
      </c>
      <c r="D529" t="s">
        <v>1282</v>
      </c>
      <c r="E529" t="s">
        <v>1283</v>
      </c>
      <c r="F529" t="s">
        <v>365</v>
      </c>
      <c r="G529" t="s">
        <v>366</v>
      </c>
    </row>
    <row r="530" spans="1:7" hidden="1" x14ac:dyDescent="0.25">
      <c r="A530" t="str">
        <f t="shared" si="8"/>
        <v>Misamis OccidentalDon Victoriano Chiongbian</v>
      </c>
      <c r="B530" t="s">
        <v>1284</v>
      </c>
      <c r="C530" t="s">
        <v>1285</v>
      </c>
      <c r="D530" t="s">
        <v>2</v>
      </c>
      <c r="E530" t="s">
        <v>270</v>
      </c>
      <c r="F530" t="s">
        <v>271</v>
      </c>
      <c r="G530" t="s">
        <v>272</v>
      </c>
    </row>
    <row r="531" spans="1:7" hidden="1" x14ac:dyDescent="0.25">
      <c r="A531" t="str">
        <f t="shared" si="8"/>
        <v>BulacanDoña Remedios Trinidad</v>
      </c>
      <c r="B531" t="s">
        <v>1286</v>
      </c>
      <c r="C531" t="s">
        <v>1287</v>
      </c>
      <c r="D531" t="s">
        <v>309</v>
      </c>
      <c r="E531" t="s">
        <v>310</v>
      </c>
      <c r="F531" t="s">
        <v>109</v>
      </c>
      <c r="G531" t="s">
        <v>110</v>
      </c>
    </row>
    <row r="532" spans="1:7" hidden="1" x14ac:dyDescent="0.25">
      <c r="A532" t="str">
        <f t="shared" si="8"/>
        <v>SorsogonDonsol</v>
      </c>
      <c r="B532" t="s">
        <v>1288</v>
      </c>
      <c r="C532" t="s">
        <v>1289</v>
      </c>
      <c r="D532" t="s">
        <v>558</v>
      </c>
      <c r="E532" t="s">
        <v>559</v>
      </c>
      <c r="F532" t="s">
        <v>349</v>
      </c>
      <c r="G532" t="s">
        <v>350</v>
      </c>
    </row>
    <row r="533" spans="1:7" hidden="1" x14ac:dyDescent="0.25">
      <c r="A533" t="str">
        <f t="shared" si="8"/>
        <v>IloiloDueñas</v>
      </c>
      <c r="B533" t="s">
        <v>1290</v>
      </c>
      <c r="C533" t="s">
        <v>1291</v>
      </c>
      <c r="D533" t="s">
        <v>162</v>
      </c>
      <c r="E533" t="s">
        <v>163</v>
      </c>
      <c r="F533" t="s">
        <v>164</v>
      </c>
      <c r="G533" t="s">
        <v>165</v>
      </c>
    </row>
    <row r="534" spans="1:7" hidden="1" x14ac:dyDescent="0.25">
      <c r="A534" t="str">
        <f t="shared" si="8"/>
        <v>BoholDuero</v>
      </c>
      <c r="B534" t="s">
        <v>1292</v>
      </c>
      <c r="C534" t="s">
        <v>1293</v>
      </c>
      <c r="D534" t="s">
        <v>196</v>
      </c>
      <c r="E534" t="s">
        <v>197</v>
      </c>
      <c r="F534" t="s">
        <v>198</v>
      </c>
      <c r="G534" t="s">
        <v>199</v>
      </c>
    </row>
    <row r="535" spans="1:7" hidden="1" x14ac:dyDescent="0.25">
      <c r="A535" t="str">
        <f t="shared" si="8"/>
        <v>LeyteDulag</v>
      </c>
      <c r="B535" t="s">
        <v>1294</v>
      </c>
      <c r="C535" t="s">
        <v>1295</v>
      </c>
      <c r="D535" t="s">
        <v>119</v>
      </c>
      <c r="E535" t="s">
        <v>120</v>
      </c>
      <c r="F535" t="s">
        <v>121</v>
      </c>
      <c r="G535" t="s">
        <v>122</v>
      </c>
    </row>
    <row r="536" spans="1:7" hidden="1" x14ac:dyDescent="0.25">
      <c r="A536" t="str">
        <f t="shared" si="8"/>
        <v>Negros OrientalDumaguete City</v>
      </c>
      <c r="B536" t="s">
        <v>1296</v>
      </c>
      <c r="C536" t="s">
        <v>1297</v>
      </c>
      <c r="D536" t="s">
        <v>286</v>
      </c>
      <c r="E536" t="s">
        <v>287</v>
      </c>
      <c r="F536" t="s">
        <v>198</v>
      </c>
      <c r="G536" t="s">
        <v>199</v>
      </c>
    </row>
    <row r="537" spans="1:7" hidden="1" x14ac:dyDescent="0.25">
      <c r="A537" t="str">
        <f t="shared" si="8"/>
        <v>CapizDumalag</v>
      </c>
      <c r="B537" t="s">
        <v>1298</v>
      </c>
      <c r="C537" t="s">
        <v>1299</v>
      </c>
      <c r="D537" t="s">
        <v>1155</v>
      </c>
      <c r="E537" t="s">
        <v>1156</v>
      </c>
      <c r="F537" t="s">
        <v>164</v>
      </c>
      <c r="G537" t="s">
        <v>165</v>
      </c>
    </row>
    <row r="538" spans="1:7" hidden="1" x14ac:dyDescent="0.25">
      <c r="A538" t="str">
        <f t="shared" si="8"/>
        <v>Zamboanga del SurDumalinao</v>
      </c>
      <c r="B538" t="s">
        <v>1300</v>
      </c>
      <c r="C538" t="s">
        <v>1301</v>
      </c>
      <c r="D538" t="s">
        <v>376</v>
      </c>
      <c r="E538" t="s">
        <v>377</v>
      </c>
      <c r="F538" t="s">
        <v>243</v>
      </c>
      <c r="G538" t="s">
        <v>244</v>
      </c>
    </row>
    <row r="539" spans="1:7" hidden="1" x14ac:dyDescent="0.25">
      <c r="A539" t="str">
        <f t="shared" si="8"/>
        <v>Ilocos NorteDumalneg</v>
      </c>
      <c r="B539" t="s">
        <v>1302</v>
      </c>
      <c r="C539" t="s">
        <v>1303</v>
      </c>
      <c r="D539" t="s">
        <v>125</v>
      </c>
      <c r="E539" t="s">
        <v>126</v>
      </c>
      <c r="F539" t="s">
        <v>127</v>
      </c>
      <c r="G539" t="s">
        <v>128</v>
      </c>
    </row>
    <row r="540" spans="1:7" hidden="1" x14ac:dyDescent="0.25">
      <c r="A540" t="str">
        <f t="shared" si="8"/>
        <v>IloiloDumangas</v>
      </c>
      <c r="B540" t="s">
        <v>1304</v>
      </c>
      <c r="C540" t="s">
        <v>1305</v>
      </c>
      <c r="D540" t="s">
        <v>162</v>
      </c>
      <c r="E540" t="s">
        <v>163</v>
      </c>
      <c r="F540" t="s">
        <v>164</v>
      </c>
      <c r="G540" t="s">
        <v>165</v>
      </c>
    </row>
    <row r="541" spans="1:7" hidden="1" x14ac:dyDescent="0.25">
      <c r="A541" t="str">
        <f t="shared" si="8"/>
        <v>CebuDumanjug</v>
      </c>
      <c r="B541" t="s">
        <v>1306</v>
      </c>
      <c r="C541" t="s">
        <v>1307</v>
      </c>
      <c r="D541" t="s">
        <v>205</v>
      </c>
      <c r="E541" t="s">
        <v>206</v>
      </c>
      <c r="F541" t="s">
        <v>198</v>
      </c>
      <c r="G541" t="s">
        <v>199</v>
      </c>
    </row>
    <row r="542" spans="1:7" hidden="1" x14ac:dyDescent="0.25">
      <c r="A542" t="str">
        <f t="shared" si="8"/>
        <v>PalawanDumaran</v>
      </c>
      <c r="B542" t="s">
        <v>1308</v>
      </c>
      <c r="C542" t="s">
        <v>1309</v>
      </c>
      <c r="D542" t="s">
        <v>97</v>
      </c>
      <c r="E542" t="s">
        <v>98</v>
      </c>
      <c r="F542" t="s">
        <v>99</v>
      </c>
      <c r="G542" t="s">
        <v>100</v>
      </c>
    </row>
    <row r="543" spans="1:7" hidden="1" x14ac:dyDescent="0.25">
      <c r="A543" t="str">
        <f t="shared" si="8"/>
        <v>CapizDumarao</v>
      </c>
      <c r="B543" t="s">
        <v>1310</v>
      </c>
      <c r="C543" t="s">
        <v>1311</v>
      </c>
      <c r="D543" t="s">
        <v>1155</v>
      </c>
      <c r="E543" t="s">
        <v>1156</v>
      </c>
      <c r="F543" t="s">
        <v>164</v>
      </c>
      <c r="G543" t="s">
        <v>165</v>
      </c>
    </row>
    <row r="544" spans="1:7" hidden="1" x14ac:dyDescent="0.25">
      <c r="A544" t="str">
        <f t="shared" si="8"/>
        <v>Zamboanga del SurDumingag</v>
      </c>
      <c r="B544" t="s">
        <v>1312</v>
      </c>
      <c r="C544" t="s">
        <v>1313</v>
      </c>
      <c r="D544" t="s">
        <v>376</v>
      </c>
      <c r="E544" t="s">
        <v>377</v>
      </c>
      <c r="F544" t="s">
        <v>243</v>
      </c>
      <c r="G544" t="s">
        <v>244</v>
      </c>
    </row>
    <row r="545" spans="1:7" hidden="1" x14ac:dyDescent="0.25">
      <c r="A545" t="str">
        <f t="shared" si="8"/>
        <v>Nueva VizcayaDupax del Norte</v>
      </c>
      <c r="B545" t="s">
        <v>1314</v>
      </c>
      <c r="C545" t="s">
        <v>1315</v>
      </c>
      <c r="D545" t="s">
        <v>227</v>
      </c>
      <c r="E545" t="s">
        <v>228</v>
      </c>
      <c r="F545" t="s">
        <v>115</v>
      </c>
      <c r="G545" t="s">
        <v>116</v>
      </c>
    </row>
    <row r="546" spans="1:7" hidden="1" x14ac:dyDescent="0.25">
      <c r="A546" t="str">
        <f t="shared" si="8"/>
        <v>Nueva VizcayaDupax del Sur</v>
      </c>
      <c r="B546" t="s">
        <v>1316</v>
      </c>
      <c r="C546" t="s">
        <v>1317</v>
      </c>
      <c r="D546" t="s">
        <v>227</v>
      </c>
      <c r="E546" t="s">
        <v>228</v>
      </c>
      <c r="F546" t="s">
        <v>115</v>
      </c>
      <c r="G546" t="s">
        <v>116</v>
      </c>
    </row>
    <row r="547" spans="1:7" hidden="1" x14ac:dyDescent="0.25">
      <c r="A547" t="str">
        <f t="shared" si="8"/>
        <v>IsabelaEchague</v>
      </c>
      <c r="B547" t="s">
        <v>1318</v>
      </c>
      <c r="C547" t="s">
        <v>1319</v>
      </c>
      <c r="D547" t="s">
        <v>237</v>
      </c>
      <c r="E547" t="s">
        <v>238</v>
      </c>
      <c r="F547" t="s">
        <v>115</v>
      </c>
      <c r="G547" t="s">
        <v>116</v>
      </c>
    </row>
    <row r="548" spans="1:7" hidden="1" x14ac:dyDescent="0.25">
      <c r="A548" t="str">
        <f t="shared" si="8"/>
        <v>PalawanEl Nido</v>
      </c>
      <c r="B548" t="s">
        <v>1320</v>
      </c>
      <c r="C548" t="s">
        <v>1321</v>
      </c>
      <c r="D548" t="s">
        <v>97</v>
      </c>
      <c r="E548" t="s">
        <v>98</v>
      </c>
      <c r="F548" t="s">
        <v>99</v>
      </c>
      <c r="G548" t="s">
        <v>100</v>
      </c>
    </row>
    <row r="549" spans="1:7" hidden="1" x14ac:dyDescent="0.25">
      <c r="A549" t="str">
        <f t="shared" si="8"/>
        <v>CagayanEnrile</v>
      </c>
      <c r="B549" t="s">
        <v>1322</v>
      </c>
      <c r="C549" t="s">
        <v>1323</v>
      </c>
      <c r="D549" t="s">
        <v>113</v>
      </c>
      <c r="E549" t="s">
        <v>114</v>
      </c>
      <c r="F549" t="s">
        <v>115</v>
      </c>
      <c r="G549" t="s">
        <v>116</v>
      </c>
    </row>
    <row r="550" spans="1:7" hidden="1" x14ac:dyDescent="0.25">
      <c r="A550" t="str">
        <f t="shared" si="8"/>
        <v>Negros OccidentalEnrique B. Magalona</v>
      </c>
      <c r="B550" t="s">
        <v>1324</v>
      </c>
      <c r="C550" t="s">
        <v>1325</v>
      </c>
      <c r="D550" t="s">
        <v>408</v>
      </c>
      <c r="E550" t="s">
        <v>409</v>
      </c>
      <c r="F550" t="s">
        <v>164</v>
      </c>
      <c r="G550" t="s">
        <v>165</v>
      </c>
    </row>
    <row r="551" spans="1:7" hidden="1" x14ac:dyDescent="0.25">
      <c r="A551" t="str">
        <f t="shared" si="8"/>
        <v>SiquijorEnrique Villanueva</v>
      </c>
      <c r="B551" t="s">
        <v>1326</v>
      </c>
      <c r="C551" t="s">
        <v>1327</v>
      </c>
      <c r="D551" t="s">
        <v>1328</v>
      </c>
      <c r="E551" t="s">
        <v>1329</v>
      </c>
      <c r="F551" t="s">
        <v>198</v>
      </c>
      <c r="G551" t="s">
        <v>199</v>
      </c>
    </row>
    <row r="552" spans="1:7" hidden="1" x14ac:dyDescent="0.25">
      <c r="A552" t="str">
        <f t="shared" si="8"/>
        <v>NCR, City of Manila, First DistrictErmita</v>
      </c>
      <c r="B552" t="s">
        <v>1330</v>
      </c>
      <c r="C552" t="s">
        <v>1331</v>
      </c>
      <c r="D552" t="s">
        <v>661</v>
      </c>
      <c r="E552" t="s">
        <v>662</v>
      </c>
      <c r="F552" t="s">
        <v>663</v>
      </c>
      <c r="G552" t="s">
        <v>664</v>
      </c>
    </row>
    <row r="553" spans="1:7" hidden="1" x14ac:dyDescent="0.25">
      <c r="A553" t="str">
        <f t="shared" si="8"/>
        <v>MasbateEsperanza</v>
      </c>
      <c r="B553" t="s">
        <v>1332</v>
      </c>
      <c r="C553" t="s">
        <v>1333</v>
      </c>
      <c r="D553" t="s">
        <v>347</v>
      </c>
      <c r="E553" t="s">
        <v>348</v>
      </c>
      <c r="F553" t="s">
        <v>349</v>
      </c>
      <c r="G553" t="s">
        <v>350</v>
      </c>
    </row>
    <row r="554" spans="1:7" hidden="1" x14ac:dyDescent="0.25">
      <c r="A554" t="str">
        <f t="shared" si="8"/>
        <v>Sultan KudaratEsperanza</v>
      </c>
      <c r="B554" t="s">
        <v>1332</v>
      </c>
      <c r="C554" t="s">
        <v>1334</v>
      </c>
      <c r="D554" t="s">
        <v>450</v>
      </c>
      <c r="E554" t="s">
        <v>451</v>
      </c>
      <c r="F554" t="s">
        <v>180</v>
      </c>
      <c r="G554" t="s">
        <v>181</v>
      </c>
    </row>
    <row r="555" spans="1:7" hidden="1" x14ac:dyDescent="0.25">
      <c r="A555" t="str">
        <f t="shared" si="8"/>
        <v>Agusan del SurEsperanza</v>
      </c>
      <c r="B555" t="s">
        <v>1332</v>
      </c>
      <c r="C555" t="s">
        <v>1335</v>
      </c>
      <c r="D555" t="s">
        <v>755</v>
      </c>
      <c r="E555" t="s">
        <v>756</v>
      </c>
      <c r="F555" t="s">
        <v>217</v>
      </c>
      <c r="G555" t="s">
        <v>218</v>
      </c>
    </row>
    <row r="556" spans="1:7" hidden="1" x14ac:dyDescent="0.25">
      <c r="A556" t="str">
        <f t="shared" si="8"/>
        <v>IloiloEstancia</v>
      </c>
      <c r="B556" t="s">
        <v>1336</v>
      </c>
      <c r="C556" t="s">
        <v>1337</v>
      </c>
      <c r="D556" t="s">
        <v>162</v>
      </c>
      <c r="E556" t="s">
        <v>163</v>
      </c>
      <c r="F556" t="s">
        <v>164</v>
      </c>
      <c r="G556" t="s">
        <v>165</v>
      </c>
    </row>
    <row r="557" spans="1:7" hidden="1" x14ac:dyDescent="0.25">
      <c r="A557" t="str">
        <f t="shared" si="8"/>
        <v>LagunaFamy</v>
      </c>
      <c r="B557" t="s">
        <v>1338</v>
      </c>
      <c r="C557" t="s">
        <v>1339</v>
      </c>
      <c r="D557" t="s">
        <v>188</v>
      </c>
      <c r="E557" t="s">
        <v>189</v>
      </c>
      <c r="F557" t="s">
        <v>132</v>
      </c>
      <c r="G557" t="s">
        <v>133</v>
      </c>
    </row>
    <row r="558" spans="1:7" hidden="1" x14ac:dyDescent="0.25">
      <c r="A558" t="str">
        <f t="shared" si="8"/>
        <v>RomblonFerrol</v>
      </c>
      <c r="B558" t="s">
        <v>1340</v>
      </c>
      <c r="C558" t="s">
        <v>1341</v>
      </c>
      <c r="D558" t="s">
        <v>208</v>
      </c>
      <c r="E558" t="s">
        <v>209</v>
      </c>
      <c r="F558" t="s">
        <v>99</v>
      </c>
      <c r="G558" t="s">
        <v>100</v>
      </c>
    </row>
    <row r="559" spans="1:7" hidden="1" x14ac:dyDescent="0.25">
      <c r="A559" t="str">
        <f t="shared" si="8"/>
        <v>ApayaoFlora</v>
      </c>
      <c r="B559" t="s">
        <v>1342</v>
      </c>
      <c r="C559" t="s">
        <v>1343</v>
      </c>
      <c r="D559" t="s">
        <v>826</v>
      </c>
      <c r="E559" t="s">
        <v>827</v>
      </c>
      <c r="F559" t="s">
        <v>156</v>
      </c>
      <c r="G559" t="s">
        <v>157</v>
      </c>
    </row>
    <row r="560" spans="1:7" hidden="1" x14ac:dyDescent="0.25">
      <c r="A560" t="str">
        <f t="shared" si="8"/>
        <v>PampangaFloridablanca</v>
      </c>
      <c r="B560" t="s">
        <v>1344</v>
      </c>
      <c r="C560" t="s">
        <v>1345</v>
      </c>
      <c r="D560" t="s">
        <v>313</v>
      </c>
      <c r="E560" t="s">
        <v>314</v>
      </c>
      <c r="F560" t="s">
        <v>109</v>
      </c>
      <c r="G560" t="s">
        <v>110</v>
      </c>
    </row>
    <row r="561" spans="1:7" hidden="1" x14ac:dyDescent="0.25">
      <c r="A561" t="str">
        <f t="shared" si="8"/>
        <v>Nueva EcijaGabaldon</v>
      </c>
      <c r="B561" t="s">
        <v>1346</v>
      </c>
      <c r="C561" t="s">
        <v>1347</v>
      </c>
      <c r="D561" t="s">
        <v>233</v>
      </c>
      <c r="E561" t="s">
        <v>234</v>
      </c>
      <c r="F561" t="s">
        <v>109</v>
      </c>
      <c r="G561" t="s">
        <v>110</v>
      </c>
    </row>
    <row r="562" spans="1:7" hidden="1" x14ac:dyDescent="0.25">
      <c r="A562" t="str">
        <f t="shared" si="8"/>
        <v>Camarines SurGainza</v>
      </c>
      <c r="B562" t="s">
        <v>1348</v>
      </c>
      <c r="C562" t="s">
        <v>1349</v>
      </c>
      <c r="D562" t="s">
        <v>382</v>
      </c>
      <c r="E562" t="s">
        <v>383</v>
      </c>
      <c r="F562" t="s">
        <v>349</v>
      </c>
      <c r="G562" t="s">
        <v>350</v>
      </c>
    </row>
    <row r="563" spans="1:7" hidden="1" x14ac:dyDescent="0.25">
      <c r="A563" t="str">
        <f t="shared" si="8"/>
        <v>Ilocos SurGalimuyod</v>
      </c>
      <c r="B563" t="s">
        <v>1350</v>
      </c>
      <c r="C563" t="s">
        <v>1351</v>
      </c>
      <c r="D563" t="s">
        <v>247</v>
      </c>
      <c r="E563" t="s">
        <v>248</v>
      </c>
      <c r="F563" t="s">
        <v>127</v>
      </c>
      <c r="G563" t="s">
        <v>128</v>
      </c>
    </row>
    <row r="564" spans="1:7" hidden="1" x14ac:dyDescent="0.25">
      <c r="A564" t="str">
        <f t="shared" si="8"/>
        <v>Northern SamarGamay</v>
      </c>
      <c r="B564" t="s">
        <v>1352</v>
      </c>
      <c r="C564" t="s">
        <v>1353</v>
      </c>
      <c r="D564" t="s">
        <v>257</v>
      </c>
      <c r="E564" t="s">
        <v>258</v>
      </c>
      <c r="F564" t="s">
        <v>121</v>
      </c>
      <c r="G564" t="s">
        <v>122</v>
      </c>
    </row>
    <row r="565" spans="1:7" hidden="1" x14ac:dyDescent="0.25">
      <c r="A565" t="str">
        <f t="shared" si="8"/>
        <v>IsabelaGamu</v>
      </c>
      <c r="B565" t="s">
        <v>1354</v>
      </c>
      <c r="C565" t="s">
        <v>1355</v>
      </c>
      <c r="D565" t="s">
        <v>237</v>
      </c>
      <c r="E565" t="s">
        <v>238</v>
      </c>
      <c r="F565" t="s">
        <v>115</v>
      </c>
      <c r="G565" t="s">
        <v>116</v>
      </c>
    </row>
    <row r="566" spans="1:7" hidden="1" x14ac:dyDescent="0.25">
      <c r="A566" t="str">
        <f t="shared" si="8"/>
        <v>Lanao del SurGanassi</v>
      </c>
      <c r="B566" t="s">
        <v>1356</v>
      </c>
      <c r="C566" t="s">
        <v>1357</v>
      </c>
      <c r="D566" t="s">
        <v>404</v>
      </c>
      <c r="E566" t="s">
        <v>405</v>
      </c>
      <c r="F566" t="s">
        <v>170</v>
      </c>
      <c r="G566" t="s">
        <v>171</v>
      </c>
    </row>
    <row r="567" spans="1:7" hidden="1" x14ac:dyDescent="0.25">
      <c r="A567" t="str">
        <f t="shared" si="8"/>
        <v>SamarGandara</v>
      </c>
      <c r="B567" t="s">
        <v>1358</v>
      </c>
      <c r="C567" t="s">
        <v>1359</v>
      </c>
      <c r="D567" t="s">
        <v>261</v>
      </c>
      <c r="E567" t="s">
        <v>262</v>
      </c>
      <c r="F567" t="s">
        <v>121</v>
      </c>
      <c r="G567" t="s">
        <v>122</v>
      </c>
    </row>
    <row r="568" spans="1:7" hidden="1" x14ac:dyDescent="0.25">
      <c r="A568" t="str">
        <f t="shared" si="8"/>
        <v>Camarines SurGarchitorena</v>
      </c>
      <c r="B568" t="s">
        <v>1360</v>
      </c>
      <c r="C568" t="s">
        <v>1361</v>
      </c>
      <c r="D568" t="s">
        <v>382</v>
      </c>
      <c r="E568" t="s">
        <v>383</v>
      </c>
      <c r="F568" t="s">
        <v>349</v>
      </c>
      <c r="G568" t="s">
        <v>350</v>
      </c>
    </row>
    <row r="569" spans="1:7" hidden="1" x14ac:dyDescent="0.25">
      <c r="A569" t="str">
        <f t="shared" si="8"/>
        <v>BoholGarcia Hernandez</v>
      </c>
      <c r="B569" t="s">
        <v>1362</v>
      </c>
      <c r="C569" t="s">
        <v>1363</v>
      </c>
      <c r="D569" t="s">
        <v>196</v>
      </c>
      <c r="E569" t="s">
        <v>197</v>
      </c>
      <c r="F569" t="s">
        <v>198</v>
      </c>
      <c r="G569" t="s">
        <v>199</v>
      </c>
    </row>
    <row r="570" spans="1:7" hidden="1" x14ac:dyDescent="0.25">
      <c r="A570" t="str">
        <f t="shared" si="8"/>
        <v>MarinduqueGasan</v>
      </c>
      <c r="B570" t="s">
        <v>1364</v>
      </c>
      <c r="C570" t="s">
        <v>1365</v>
      </c>
      <c r="D570" t="s">
        <v>670</v>
      </c>
      <c r="E570" t="s">
        <v>671</v>
      </c>
      <c r="F570" t="s">
        <v>99</v>
      </c>
      <c r="G570" t="s">
        <v>100</v>
      </c>
    </row>
    <row r="571" spans="1:7" hidden="1" x14ac:dyDescent="0.25">
      <c r="A571" t="str">
        <f t="shared" si="8"/>
        <v>CagayanGattaran</v>
      </c>
      <c r="B571" t="s">
        <v>1366</v>
      </c>
      <c r="C571" t="s">
        <v>1367</v>
      </c>
      <c r="D571" t="s">
        <v>113</v>
      </c>
      <c r="E571" t="s">
        <v>114</v>
      </c>
      <c r="F571" t="s">
        <v>115</v>
      </c>
      <c r="G571" t="s">
        <v>116</v>
      </c>
    </row>
    <row r="572" spans="1:7" hidden="1" x14ac:dyDescent="0.25">
      <c r="A572" t="str">
        <f t="shared" si="8"/>
        <v>CaviteGen. Mariano Alvarez</v>
      </c>
      <c r="B572" t="s">
        <v>1368</v>
      </c>
      <c r="C572" t="s">
        <v>1369</v>
      </c>
      <c r="D572" t="s">
        <v>223</v>
      </c>
      <c r="E572" t="s">
        <v>224</v>
      </c>
      <c r="F572" t="s">
        <v>132</v>
      </c>
      <c r="G572" t="s">
        <v>133</v>
      </c>
    </row>
    <row r="573" spans="1:7" hidden="1" x14ac:dyDescent="0.25">
      <c r="A573" t="str">
        <f t="shared" si="8"/>
        <v>MaguindanaoGen. S.K. Pendatun</v>
      </c>
      <c r="B573" t="s">
        <v>1370</v>
      </c>
      <c r="C573" t="s">
        <v>1371</v>
      </c>
      <c r="D573" t="s">
        <v>290</v>
      </c>
      <c r="E573" t="s">
        <v>291</v>
      </c>
      <c r="F573" t="s">
        <v>170</v>
      </c>
      <c r="G573" t="s">
        <v>171</v>
      </c>
    </row>
    <row r="574" spans="1:7" hidden="1" x14ac:dyDescent="0.25">
      <c r="A574" t="str">
        <f t="shared" si="8"/>
        <v>CaviteGeneral Emilio Aguinaldo</v>
      </c>
      <c r="B574" t="s">
        <v>1372</v>
      </c>
      <c r="C574" t="s">
        <v>1373</v>
      </c>
      <c r="D574" t="s">
        <v>223</v>
      </c>
      <c r="E574" t="s">
        <v>224</v>
      </c>
      <c r="F574" t="s">
        <v>132</v>
      </c>
      <c r="G574" t="s">
        <v>133</v>
      </c>
    </row>
    <row r="575" spans="1:7" hidden="1" x14ac:dyDescent="0.25">
      <c r="A575" t="str">
        <f t="shared" si="8"/>
        <v>QuezonGeneral Luna</v>
      </c>
      <c r="B575" t="s">
        <v>1374</v>
      </c>
      <c r="C575" t="s">
        <v>1375</v>
      </c>
      <c r="D575" t="s">
        <v>28</v>
      </c>
      <c r="E575" t="s">
        <v>131</v>
      </c>
      <c r="F575" t="s">
        <v>132</v>
      </c>
      <c r="G575" t="s">
        <v>133</v>
      </c>
    </row>
    <row r="576" spans="1:7" hidden="1" x14ac:dyDescent="0.25">
      <c r="A576" t="str">
        <f t="shared" si="8"/>
        <v>Surigao del NorteGeneral Luna</v>
      </c>
      <c r="B576" t="s">
        <v>1374</v>
      </c>
      <c r="C576" t="s">
        <v>1376</v>
      </c>
      <c r="D576" t="s">
        <v>215</v>
      </c>
      <c r="E576" t="s">
        <v>216</v>
      </c>
      <c r="F576" t="s">
        <v>217</v>
      </c>
      <c r="G576" t="s">
        <v>218</v>
      </c>
    </row>
    <row r="577" spans="1:7" hidden="1" x14ac:dyDescent="0.25">
      <c r="A577" t="str">
        <f t="shared" si="8"/>
        <v>Eastern SamarGeneral Macarthur</v>
      </c>
      <c r="B577" t="s">
        <v>1377</v>
      </c>
      <c r="C577" t="s">
        <v>1378</v>
      </c>
      <c r="D577" t="s">
        <v>353</v>
      </c>
      <c r="E577" t="s">
        <v>354</v>
      </c>
      <c r="F577" t="s">
        <v>121</v>
      </c>
      <c r="G577" t="s">
        <v>122</v>
      </c>
    </row>
    <row r="578" spans="1:7" hidden="1" x14ac:dyDescent="0.25">
      <c r="A578" t="str">
        <f t="shared" si="8"/>
        <v>Nueva EcijaGeneral Mamerto Natividad</v>
      </c>
      <c r="B578" t="s">
        <v>1379</v>
      </c>
      <c r="C578" t="s">
        <v>1380</v>
      </c>
      <c r="D578" t="s">
        <v>233</v>
      </c>
      <c r="E578" t="s">
        <v>234</v>
      </c>
      <c r="F578" t="s">
        <v>109</v>
      </c>
      <c r="G578" t="s">
        <v>110</v>
      </c>
    </row>
    <row r="579" spans="1:7" hidden="1" x14ac:dyDescent="0.25">
      <c r="A579" t="str">
        <f t="shared" ref="A579:A642" si="9">D579&amp;B579</f>
        <v>QuezonGeneral Nakar</v>
      </c>
      <c r="B579" t="s">
        <v>1381</v>
      </c>
      <c r="C579" t="s">
        <v>1382</v>
      </c>
      <c r="D579" t="s">
        <v>28</v>
      </c>
      <c r="E579" t="s">
        <v>131</v>
      </c>
      <c r="F579" t="s">
        <v>132</v>
      </c>
      <c r="G579" t="s">
        <v>133</v>
      </c>
    </row>
    <row r="580" spans="1:7" hidden="1" x14ac:dyDescent="0.25">
      <c r="A580" t="str">
        <f t="shared" si="9"/>
        <v>South CotabatoGeneral Santos City</v>
      </c>
      <c r="B580" t="s">
        <v>1383</v>
      </c>
      <c r="C580" t="s">
        <v>1384</v>
      </c>
      <c r="D580" t="s">
        <v>523</v>
      </c>
      <c r="E580" t="s">
        <v>524</v>
      </c>
      <c r="F580" t="s">
        <v>180</v>
      </c>
      <c r="G580" t="s">
        <v>181</v>
      </c>
    </row>
    <row r="581" spans="1:7" hidden="1" x14ac:dyDescent="0.25">
      <c r="A581" t="str">
        <f t="shared" si="9"/>
        <v>Nueva EcijaGeneral Tinio</v>
      </c>
      <c r="B581" t="s">
        <v>1385</v>
      </c>
      <c r="C581" t="s">
        <v>1386</v>
      </c>
      <c r="D581" t="s">
        <v>233</v>
      </c>
      <c r="E581" t="s">
        <v>234</v>
      </c>
      <c r="F581" t="s">
        <v>109</v>
      </c>
      <c r="G581" t="s">
        <v>110</v>
      </c>
    </row>
    <row r="582" spans="1:7" hidden="1" x14ac:dyDescent="0.25">
      <c r="A582" t="str">
        <f t="shared" si="9"/>
        <v>TarlacGerona</v>
      </c>
      <c r="B582" t="s">
        <v>1387</v>
      </c>
      <c r="C582" t="s">
        <v>1388</v>
      </c>
      <c r="D582" t="s">
        <v>300</v>
      </c>
      <c r="E582" t="s">
        <v>301</v>
      </c>
      <c r="F582" t="s">
        <v>109</v>
      </c>
      <c r="G582" t="s">
        <v>110</v>
      </c>
    </row>
    <row r="583" spans="1:7" hidden="1" x14ac:dyDescent="0.25">
      <c r="A583" t="str">
        <f t="shared" si="9"/>
        <v>BoholGetafe</v>
      </c>
      <c r="B583" t="s">
        <v>1389</v>
      </c>
      <c r="C583" t="s">
        <v>1390</v>
      </c>
      <c r="D583" t="s">
        <v>196</v>
      </c>
      <c r="E583" t="s">
        <v>197</v>
      </c>
      <c r="F583" t="s">
        <v>198</v>
      </c>
      <c r="G583" t="s">
        <v>199</v>
      </c>
    </row>
    <row r="584" spans="1:7" hidden="1" x14ac:dyDescent="0.25">
      <c r="A584" t="str">
        <f t="shared" si="9"/>
        <v>Surigao del NorteGigaquit</v>
      </c>
      <c r="B584" t="s">
        <v>1391</v>
      </c>
      <c r="C584" t="s">
        <v>1392</v>
      </c>
      <c r="D584" t="s">
        <v>215</v>
      </c>
      <c r="E584" t="s">
        <v>216</v>
      </c>
      <c r="F584" t="s">
        <v>217</v>
      </c>
      <c r="G584" t="s">
        <v>218</v>
      </c>
    </row>
    <row r="585" spans="1:7" hidden="1" x14ac:dyDescent="0.25">
      <c r="A585" t="str">
        <f t="shared" si="9"/>
        <v>CatanduanesGigmoto</v>
      </c>
      <c r="B585" t="s">
        <v>1393</v>
      </c>
      <c r="C585" t="s">
        <v>1394</v>
      </c>
      <c r="D585" t="s">
        <v>434</v>
      </c>
      <c r="E585" t="s">
        <v>435</v>
      </c>
      <c r="F585" t="s">
        <v>349</v>
      </c>
      <c r="G585" t="s">
        <v>350</v>
      </c>
    </row>
    <row r="586" spans="1:7" hidden="1" x14ac:dyDescent="0.25">
      <c r="A586" t="str">
        <f t="shared" si="9"/>
        <v>CebuGinatilan</v>
      </c>
      <c r="B586" t="s">
        <v>1395</v>
      </c>
      <c r="C586" t="s">
        <v>1396</v>
      </c>
      <c r="D586" t="s">
        <v>205</v>
      </c>
      <c r="E586" t="s">
        <v>206</v>
      </c>
      <c r="F586" t="s">
        <v>198</v>
      </c>
      <c r="G586" t="s">
        <v>199</v>
      </c>
    </row>
    <row r="587" spans="1:7" hidden="1" x14ac:dyDescent="0.25">
      <c r="A587" t="str">
        <f t="shared" si="9"/>
        <v>Misamis OrientalGingoog City</v>
      </c>
      <c r="B587" t="s">
        <v>67</v>
      </c>
      <c r="C587" t="s">
        <v>1397</v>
      </c>
      <c r="D587" t="s">
        <v>278</v>
      </c>
      <c r="E587" t="s">
        <v>279</v>
      </c>
      <c r="F587" t="s">
        <v>271</v>
      </c>
      <c r="G587" t="s">
        <v>272</v>
      </c>
    </row>
    <row r="588" spans="1:7" hidden="1" x14ac:dyDescent="0.25">
      <c r="A588" t="str">
        <f t="shared" si="9"/>
        <v>Eastern SamarGiporlos</v>
      </c>
      <c r="B588" t="s">
        <v>1398</v>
      </c>
      <c r="C588" t="s">
        <v>1399</v>
      </c>
      <c r="D588" t="s">
        <v>353</v>
      </c>
      <c r="E588" t="s">
        <v>354</v>
      </c>
      <c r="F588" t="s">
        <v>121</v>
      </c>
      <c r="G588" t="s">
        <v>122</v>
      </c>
    </row>
    <row r="589" spans="1:7" hidden="1" x14ac:dyDescent="0.25">
      <c r="A589" t="str">
        <f t="shared" si="9"/>
        <v>Misamis OrientalGitagum</v>
      </c>
      <c r="B589" t="s">
        <v>77</v>
      </c>
      <c r="C589" t="s">
        <v>1400</v>
      </c>
      <c r="D589" t="s">
        <v>278</v>
      </c>
      <c r="E589" t="s">
        <v>279</v>
      </c>
      <c r="F589" t="s">
        <v>271</v>
      </c>
      <c r="G589" t="s">
        <v>272</v>
      </c>
    </row>
    <row r="590" spans="1:7" hidden="1" x14ac:dyDescent="0.25">
      <c r="A590" t="str">
        <f t="shared" si="9"/>
        <v>SaranganiGlan</v>
      </c>
      <c r="B590" t="s">
        <v>1401</v>
      </c>
      <c r="C590" t="s">
        <v>1402</v>
      </c>
      <c r="D590" t="s">
        <v>178</v>
      </c>
      <c r="E590" t="s">
        <v>179</v>
      </c>
      <c r="F590" t="s">
        <v>180</v>
      </c>
      <c r="G590" t="s">
        <v>181</v>
      </c>
    </row>
    <row r="591" spans="1:7" hidden="1" x14ac:dyDescent="0.25">
      <c r="A591" t="str">
        <f t="shared" si="9"/>
        <v>Oriental MindoroGloria</v>
      </c>
      <c r="B591" t="s">
        <v>1403</v>
      </c>
      <c r="C591" t="s">
        <v>1404</v>
      </c>
      <c r="D591" t="s">
        <v>398</v>
      </c>
      <c r="E591" t="s">
        <v>399</v>
      </c>
      <c r="F591" t="s">
        <v>99</v>
      </c>
      <c r="G591" t="s">
        <v>100</v>
      </c>
    </row>
    <row r="592" spans="1:7" hidden="1" x14ac:dyDescent="0.25">
      <c r="A592" t="str">
        <f t="shared" si="9"/>
        <v>Camarines SurGoa</v>
      </c>
      <c r="B592" t="s">
        <v>1405</v>
      </c>
      <c r="C592" t="s">
        <v>1406</v>
      </c>
      <c r="D592" t="s">
        <v>382</v>
      </c>
      <c r="E592" t="s">
        <v>383</v>
      </c>
      <c r="F592" t="s">
        <v>349</v>
      </c>
      <c r="G592" t="s">
        <v>350</v>
      </c>
    </row>
    <row r="593" spans="1:7" hidden="1" x14ac:dyDescent="0.25">
      <c r="A593" t="str">
        <f t="shared" si="9"/>
        <v>Zamboanga del NorteGodod</v>
      </c>
      <c r="B593" t="s">
        <v>1407</v>
      </c>
      <c r="C593" t="s">
        <v>1408</v>
      </c>
      <c r="D593" t="s">
        <v>420</v>
      </c>
      <c r="E593" t="s">
        <v>421</v>
      </c>
      <c r="F593" t="s">
        <v>243</v>
      </c>
      <c r="G593" t="s">
        <v>244</v>
      </c>
    </row>
    <row r="594" spans="1:7" hidden="1" x14ac:dyDescent="0.25">
      <c r="A594" t="str">
        <f t="shared" si="9"/>
        <v>CagayanGonzaga</v>
      </c>
      <c r="B594" t="s">
        <v>1409</v>
      </c>
      <c r="C594" t="s">
        <v>1410</v>
      </c>
      <c r="D594" t="s">
        <v>113</v>
      </c>
      <c r="E594" t="s">
        <v>114</v>
      </c>
      <c r="F594" t="s">
        <v>115</v>
      </c>
      <c r="G594" t="s">
        <v>116</v>
      </c>
    </row>
    <row r="595" spans="1:7" hidden="1" x14ac:dyDescent="0.25">
      <c r="A595" t="str">
        <f t="shared" si="9"/>
        <v>Davao OrientalGovernor Generoso</v>
      </c>
      <c r="B595" t="s">
        <v>1411</v>
      </c>
      <c r="C595" t="s">
        <v>1412</v>
      </c>
      <c r="D595" t="s">
        <v>438</v>
      </c>
      <c r="E595" t="s">
        <v>439</v>
      </c>
      <c r="F595" t="s">
        <v>365</v>
      </c>
      <c r="G595" t="s">
        <v>366</v>
      </c>
    </row>
    <row r="596" spans="1:7" hidden="1" x14ac:dyDescent="0.25">
      <c r="A596" t="str">
        <f t="shared" si="9"/>
        <v>Ilocos SurGregorio del Pilar</v>
      </c>
      <c r="B596" t="s">
        <v>1413</v>
      </c>
      <c r="C596" t="s">
        <v>1414</v>
      </c>
      <c r="D596" t="s">
        <v>247</v>
      </c>
      <c r="E596" t="s">
        <v>248</v>
      </c>
      <c r="F596" t="s">
        <v>127</v>
      </c>
      <c r="G596" t="s">
        <v>128</v>
      </c>
    </row>
    <row r="597" spans="1:7" hidden="1" x14ac:dyDescent="0.25">
      <c r="A597" t="str">
        <f t="shared" si="9"/>
        <v>PampangaGuagua</v>
      </c>
      <c r="B597" t="s">
        <v>1415</v>
      </c>
      <c r="C597" t="s">
        <v>1416</v>
      </c>
      <c r="D597" t="s">
        <v>313</v>
      </c>
      <c r="E597" t="s">
        <v>314</v>
      </c>
      <c r="F597" t="s">
        <v>109</v>
      </c>
      <c r="G597" t="s">
        <v>110</v>
      </c>
    </row>
    <row r="598" spans="1:7" hidden="1" x14ac:dyDescent="0.25">
      <c r="A598" t="str">
        <f t="shared" si="9"/>
        <v>SorsogonGubat</v>
      </c>
      <c r="B598" t="s">
        <v>1417</v>
      </c>
      <c r="C598" t="s">
        <v>1418</v>
      </c>
      <c r="D598" t="s">
        <v>558</v>
      </c>
      <c r="E598" t="s">
        <v>559</v>
      </c>
      <c r="F598" t="s">
        <v>349</v>
      </c>
      <c r="G598" t="s">
        <v>350</v>
      </c>
    </row>
    <row r="599" spans="1:7" hidden="1" x14ac:dyDescent="0.25">
      <c r="A599" t="str">
        <f t="shared" si="9"/>
        <v>BulacanGuiguinto</v>
      </c>
      <c r="B599" t="s">
        <v>1419</v>
      </c>
      <c r="C599" t="s">
        <v>1420</v>
      </c>
      <c r="D599" t="s">
        <v>309</v>
      </c>
      <c r="E599" t="s">
        <v>310</v>
      </c>
      <c r="F599" t="s">
        <v>109</v>
      </c>
      <c r="G599" t="s">
        <v>110</v>
      </c>
    </row>
    <row r="600" spans="1:7" hidden="1" x14ac:dyDescent="0.25">
      <c r="A600" t="str">
        <f t="shared" si="9"/>
        <v>Nueva EcijaGuimba</v>
      </c>
      <c r="B600" t="s">
        <v>1421</v>
      </c>
      <c r="C600" t="s">
        <v>1422</v>
      </c>
      <c r="D600" t="s">
        <v>233</v>
      </c>
      <c r="E600" t="s">
        <v>234</v>
      </c>
      <c r="F600" t="s">
        <v>109</v>
      </c>
      <c r="G600" t="s">
        <v>110</v>
      </c>
    </row>
    <row r="601" spans="1:7" hidden="1" x14ac:dyDescent="0.25">
      <c r="A601" t="str">
        <f t="shared" si="9"/>
        <v>IloiloGuimbal</v>
      </c>
      <c r="B601" t="s">
        <v>1423</v>
      </c>
      <c r="C601" t="s">
        <v>1424</v>
      </c>
      <c r="D601" t="s">
        <v>162</v>
      </c>
      <c r="E601" t="s">
        <v>163</v>
      </c>
      <c r="F601" t="s">
        <v>164</v>
      </c>
      <c r="G601" t="s">
        <v>165</v>
      </c>
    </row>
    <row r="602" spans="1:7" hidden="1" x14ac:dyDescent="0.25">
      <c r="A602" t="str">
        <f t="shared" si="9"/>
        <v>QuezonGuinayangan</v>
      </c>
      <c r="B602" t="s">
        <v>1425</v>
      </c>
      <c r="C602" t="s">
        <v>1426</v>
      </c>
      <c r="D602" t="s">
        <v>28</v>
      </c>
      <c r="E602" t="s">
        <v>131</v>
      </c>
      <c r="F602" t="s">
        <v>132</v>
      </c>
      <c r="G602" t="s">
        <v>133</v>
      </c>
    </row>
    <row r="603" spans="1:7" hidden="1" x14ac:dyDescent="0.25">
      <c r="A603" t="str">
        <f t="shared" si="9"/>
        <v>BoholGuindulman</v>
      </c>
      <c r="B603" t="s">
        <v>1427</v>
      </c>
      <c r="C603" t="s">
        <v>1428</v>
      </c>
      <c r="D603" t="s">
        <v>196</v>
      </c>
      <c r="E603" t="s">
        <v>197</v>
      </c>
      <c r="F603" t="s">
        <v>198</v>
      </c>
      <c r="G603" t="s">
        <v>199</v>
      </c>
    </row>
    <row r="604" spans="1:7" hidden="1" x14ac:dyDescent="0.25">
      <c r="A604" t="str">
        <f t="shared" si="9"/>
        <v>MaguindanaoGuindulungan</v>
      </c>
      <c r="B604" t="s">
        <v>1429</v>
      </c>
      <c r="C604" t="s">
        <v>1430</v>
      </c>
      <c r="D604" t="s">
        <v>290</v>
      </c>
      <c r="E604" t="s">
        <v>291</v>
      </c>
      <c r="F604" t="s">
        <v>170</v>
      </c>
      <c r="G604" t="s">
        <v>171</v>
      </c>
    </row>
    <row r="605" spans="1:7" hidden="1" x14ac:dyDescent="0.25">
      <c r="A605" t="str">
        <f t="shared" si="9"/>
        <v>AlbayGuinobatan</v>
      </c>
      <c r="B605" t="s">
        <v>1431</v>
      </c>
      <c r="C605" t="s">
        <v>1432</v>
      </c>
      <c r="D605" t="s">
        <v>388</v>
      </c>
      <c r="E605" t="s">
        <v>389</v>
      </c>
      <c r="F605" t="s">
        <v>349</v>
      </c>
      <c r="G605" t="s">
        <v>350</v>
      </c>
    </row>
    <row r="606" spans="1:7" hidden="1" x14ac:dyDescent="0.25">
      <c r="A606" t="str">
        <f t="shared" si="9"/>
        <v>CamiguinGuinsiliban</v>
      </c>
      <c r="B606" t="s">
        <v>1433</v>
      </c>
      <c r="C606" t="s">
        <v>1434</v>
      </c>
      <c r="D606" t="s">
        <v>939</v>
      </c>
      <c r="E606" t="s">
        <v>940</v>
      </c>
      <c r="F606" t="s">
        <v>271</v>
      </c>
      <c r="G606" t="s">
        <v>272</v>
      </c>
    </row>
    <row r="607" spans="1:7" hidden="1" x14ac:dyDescent="0.25">
      <c r="A607" t="str">
        <f t="shared" si="9"/>
        <v>Zamboanga del SurGuipos</v>
      </c>
      <c r="B607" t="s">
        <v>1435</v>
      </c>
      <c r="C607" t="s">
        <v>1436</v>
      </c>
      <c r="D607" t="s">
        <v>376</v>
      </c>
      <c r="E607" t="s">
        <v>377</v>
      </c>
      <c r="F607" t="s">
        <v>243</v>
      </c>
      <c r="G607" t="s">
        <v>244</v>
      </c>
    </row>
    <row r="608" spans="1:7" hidden="1" x14ac:dyDescent="0.25">
      <c r="A608" t="str">
        <f t="shared" si="9"/>
        <v>Eastern SamarGuiuan</v>
      </c>
      <c r="B608" t="s">
        <v>1437</v>
      </c>
      <c r="C608" t="s">
        <v>1438</v>
      </c>
      <c r="D608" t="s">
        <v>353</v>
      </c>
      <c r="E608" t="s">
        <v>354</v>
      </c>
      <c r="F608" t="s">
        <v>121</v>
      </c>
      <c r="G608" t="s">
        <v>122</v>
      </c>
    </row>
    <row r="609" spans="1:7" hidden="1" x14ac:dyDescent="0.25">
      <c r="A609" t="str">
        <f t="shared" si="9"/>
        <v>QuezonGumaca</v>
      </c>
      <c r="B609" t="s">
        <v>1439</v>
      </c>
      <c r="C609" t="s">
        <v>1440</v>
      </c>
      <c r="D609" t="s">
        <v>28</v>
      </c>
      <c r="E609" t="s">
        <v>131</v>
      </c>
      <c r="F609" t="s">
        <v>132</v>
      </c>
      <c r="G609" t="s">
        <v>133</v>
      </c>
    </row>
    <row r="610" spans="1:7" hidden="1" x14ac:dyDescent="0.25">
      <c r="A610" t="str">
        <f t="shared" si="9"/>
        <v>Zamboanga del NorteGutalac</v>
      </c>
      <c r="B610" t="s">
        <v>1441</v>
      </c>
      <c r="C610" t="s">
        <v>1442</v>
      </c>
      <c r="D610" t="s">
        <v>420</v>
      </c>
      <c r="E610" t="s">
        <v>421</v>
      </c>
      <c r="F610" t="s">
        <v>243</v>
      </c>
      <c r="G610" t="s">
        <v>244</v>
      </c>
    </row>
    <row r="611" spans="1:7" hidden="1" x14ac:dyDescent="0.25">
      <c r="A611" t="str">
        <f t="shared" si="9"/>
        <v>BasilanHadji Mohammad Ajul</v>
      </c>
      <c r="B611" t="s">
        <v>1443</v>
      </c>
      <c r="C611" t="s">
        <v>1444</v>
      </c>
      <c r="D611" t="s">
        <v>168</v>
      </c>
      <c r="E611" t="s">
        <v>169</v>
      </c>
      <c r="F611" t="s">
        <v>170</v>
      </c>
      <c r="G611" t="s">
        <v>171</v>
      </c>
    </row>
    <row r="612" spans="1:7" hidden="1" x14ac:dyDescent="0.25">
      <c r="A612" t="str">
        <f t="shared" si="9"/>
        <v>BasilanHadji Muhtamad</v>
      </c>
      <c r="B612" t="s">
        <v>1445</v>
      </c>
      <c r="C612" t="s">
        <v>1446</v>
      </c>
      <c r="D612" t="s">
        <v>168</v>
      </c>
      <c r="E612" t="s">
        <v>169</v>
      </c>
      <c r="F612" t="s">
        <v>170</v>
      </c>
      <c r="G612" t="s">
        <v>171</v>
      </c>
    </row>
    <row r="613" spans="1:7" hidden="1" x14ac:dyDescent="0.25">
      <c r="A613" t="str">
        <f t="shared" si="9"/>
        <v>SuluHadji Panglima Tahil</v>
      </c>
      <c r="B613" t="s">
        <v>1447</v>
      </c>
      <c r="C613" t="s">
        <v>1448</v>
      </c>
      <c r="D613" t="s">
        <v>1449</v>
      </c>
      <c r="E613" t="s">
        <v>1450</v>
      </c>
      <c r="F613" t="s">
        <v>170</v>
      </c>
      <c r="G613" t="s">
        <v>171</v>
      </c>
    </row>
    <row r="614" spans="1:7" hidden="1" x14ac:dyDescent="0.25">
      <c r="A614" t="str">
        <f t="shared" si="9"/>
        <v>BulacanHagonoy</v>
      </c>
      <c r="B614" t="s">
        <v>1451</v>
      </c>
      <c r="C614" t="s">
        <v>1452</v>
      </c>
      <c r="D614" t="s">
        <v>309</v>
      </c>
      <c r="E614" t="s">
        <v>310</v>
      </c>
      <c r="F614" t="s">
        <v>109</v>
      </c>
      <c r="G614" t="s">
        <v>110</v>
      </c>
    </row>
    <row r="615" spans="1:7" hidden="1" x14ac:dyDescent="0.25">
      <c r="A615" t="str">
        <f t="shared" si="9"/>
        <v>Davao del SurHagonoy</v>
      </c>
      <c r="B615" t="s">
        <v>1451</v>
      </c>
      <c r="C615" t="s">
        <v>1453</v>
      </c>
      <c r="D615" t="s">
        <v>541</v>
      </c>
      <c r="E615" t="s">
        <v>542</v>
      </c>
      <c r="F615" t="s">
        <v>365</v>
      </c>
      <c r="G615" t="s">
        <v>366</v>
      </c>
    </row>
    <row r="616" spans="1:7" hidden="1" x14ac:dyDescent="0.25">
      <c r="A616" t="str">
        <f t="shared" si="9"/>
        <v>AntiqueHamtic</v>
      </c>
      <c r="B616" t="s">
        <v>1454</v>
      </c>
      <c r="C616" t="s">
        <v>1455</v>
      </c>
      <c r="D616" t="s">
        <v>323</v>
      </c>
      <c r="E616" t="s">
        <v>324</v>
      </c>
      <c r="F616" t="s">
        <v>164</v>
      </c>
      <c r="G616" t="s">
        <v>165</v>
      </c>
    </row>
    <row r="617" spans="1:7" hidden="1" x14ac:dyDescent="0.25">
      <c r="A617" t="str">
        <f t="shared" si="9"/>
        <v>BataanHermosa</v>
      </c>
      <c r="B617" t="s">
        <v>1456</v>
      </c>
      <c r="C617" t="s">
        <v>1457</v>
      </c>
      <c r="D617" t="s">
        <v>107</v>
      </c>
      <c r="E617" t="s">
        <v>108</v>
      </c>
      <c r="F617" t="s">
        <v>109</v>
      </c>
      <c r="G617" t="s">
        <v>110</v>
      </c>
    </row>
    <row r="618" spans="1:7" hidden="1" x14ac:dyDescent="0.25">
      <c r="A618" t="str">
        <f t="shared" si="9"/>
        <v>Eastern SamarHernani</v>
      </c>
      <c r="B618" t="s">
        <v>1458</v>
      </c>
      <c r="C618" t="s">
        <v>1459</v>
      </c>
      <c r="D618" t="s">
        <v>353</v>
      </c>
      <c r="E618" t="s">
        <v>354</v>
      </c>
      <c r="F618" t="s">
        <v>121</v>
      </c>
      <c r="G618" t="s">
        <v>122</v>
      </c>
    </row>
    <row r="619" spans="1:7" hidden="1" x14ac:dyDescent="0.25">
      <c r="A619" t="str">
        <f t="shared" si="9"/>
        <v>LeyteHilongos</v>
      </c>
      <c r="B619" t="s">
        <v>1460</v>
      </c>
      <c r="C619" t="s">
        <v>1461</v>
      </c>
      <c r="D619" t="s">
        <v>119</v>
      </c>
      <c r="E619" t="s">
        <v>120</v>
      </c>
      <c r="F619" t="s">
        <v>121</v>
      </c>
      <c r="G619" t="s">
        <v>122</v>
      </c>
    </row>
    <row r="620" spans="1:7" hidden="1" x14ac:dyDescent="0.25">
      <c r="A620" t="str">
        <f t="shared" si="9"/>
        <v>SamarHinabangan</v>
      </c>
      <c r="B620" t="s">
        <v>1462</v>
      </c>
      <c r="C620" t="s">
        <v>1463</v>
      </c>
      <c r="D620" t="s">
        <v>261</v>
      </c>
      <c r="E620" t="s">
        <v>262</v>
      </c>
      <c r="F620" t="s">
        <v>121</v>
      </c>
      <c r="G620" t="s">
        <v>122</v>
      </c>
    </row>
    <row r="621" spans="1:7" hidden="1" x14ac:dyDescent="0.25">
      <c r="A621" t="str">
        <f t="shared" si="9"/>
        <v>Surigao del SurHinatuan</v>
      </c>
      <c r="B621" t="s">
        <v>1464</v>
      </c>
      <c r="C621" t="s">
        <v>1465</v>
      </c>
      <c r="D621" t="s">
        <v>570</v>
      </c>
      <c r="E621" t="s">
        <v>571</v>
      </c>
      <c r="F621" t="s">
        <v>217</v>
      </c>
      <c r="G621" t="s">
        <v>218</v>
      </c>
    </row>
    <row r="622" spans="1:7" hidden="1" x14ac:dyDescent="0.25">
      <c r="A622" t="str">
        <f t="shared" si="9"/>
        <v>LeyteHindang</v>
      </c>
      <c r="B622" t="s">
        <v>1466</v>
      </c>
      <c r="C622" t="s">
        <v>1467</v>
      </c>
      <c r="D622" t="s">
        <v>119</v>
      </c>
      <c r="E622" t="s">
        <v>120</v>
      </c>
      <c r="F622" t="s">
        <v>121</v>
      </c>
      <c r="G622" t="s">
        <v>122</v>
      </c>
    </row>
    <row r="623" spans="1:7" hidden="1" x14ac:dyDescent="0.25">
      <c r="A623" t="str">
        <f t="shared" si="9"/>
        <v>IfugaoHingyon</v>
      </c>
      <c r="B623" t="s">
        <v>1468</v>
      </c>
      <c r="C623" t="s">
        <v>1469</v>
      </c>
      <c r="D623" t="s">
        <v>154</v>
      </c>
      <c r="E623" t="s">
        <v>155</v>
      </c>
      <c r="F623" t="s">
        <v>156</v>
      </c>
      <c r="G623" t="s">
        <v>157</v>
      </c>
    </row>
    <row r="624" spans="1:7" hidden="1" x14ac:dyDescent="0.25">
      <c r="A624" t="str">
        <f t="shared" si="9"/>
        <v>Negros OccidentalHinigaran</v>
      </c>
      <c r="B624" t="s">
        <v>1470</v>
      </c>
      <c r="C624" t="s">
        <v>1471</v>
      </c>
      <c r="D624" t="s">
        <v>408</v>
      </c>
      <c r="E624" t="s">
        <v>409</v>
      </c>
      <c r="F624" t="s">
        <v>164</v>
      </c>
      <c r="G624" t="s">
        <v>165</v>
      </c>
    </row>
    <row r="625" spans="1:7" hidden="1" x14ac:dyDescent="0.25">
      <c r="A625" t="str">
        <f t="shared" si="9"/>
        <v>Negros OccidentalHinoba-An</v>
      </c>
      <c r="B625" t="s">
        <v>1472</v>
      </c>
      <c r="C625" t="s">
        <v>1473</v>
      </c>
      <c r="D625" t="s">
        <v>408</v>
      </c>
      <c r="E625" t="s">
        <v>409</v>
      </c>
      <c r="F625" t="s">
        <v>164</v>
      </c>
      <c r="G625" t="s">
        <v>165</v>
      </c>
    </row>
    <row r="626" spans="1:7" hidden="1" x14ac:dyDescent="0.25">
      <c r="A626" t="str">
        <f t="shared" si="9"/>
        <v>Southern LeyteHinunangan</v>
      </c>
      <c r="B626" t="s">
        <v>1474</v>
      </c>
      <c r="C626" t="s">
        <v>1475</v>
      </c>
      <c r="D626" t="s">
        <v>296</v>
      </c>
      <c r="E626" t="s">
        <v>297</v>
      </c>
      <c r="F626" t="s">
        <v>121</v>
      </c>
      <c r="G626" t="s">
        <v>122</v>
      </c>
    </row>
    <row r="627" spans="1:7" hidden="1" x14ac:dyDescent="0.25">
      <c r="A627" t="str">
        <f t="shared" si="9"/>
        <v>Southern LeyteHinundayan</v>
      </c>
      <c r="B627" t="s">
        <v>1476</v>
      </c>
      <c r="C627" t="s">
        <v>1477</v>
      </c>
      <c r="D627" t="s">
        <v>296</v>
      </c>
      <c r="E627" t="s">
        <v>297</v>
      </c>
      <c r="F627" t="s">
        <v>121</v>
      </c>
      <c r="G627" t="s">
        <v>122</v>
      </c>
    </row>
    <row r="628" spans="1:7" hidden="1" x14ac:dyDescent="0.25">
      <c r="A628" t="str">
        <f t="shared" si="9"/>
        <v>IfugaoHungduan</v>
      </c>
      <c r="B628" t="s">
        <v>1478</v>
      </c>
      <c r="C628" t="s">
        <v>1479</v>
      </c>
      <c r="D628" t="s">
        <v>154</v>
      </c>
      <c r="E628" t="s">
        <v>155</v>
      </c>
      <c r="F628" t="s">
        <v>156</v>
      </c>
      <c r="G628" t="s">
        <v>157</v>
      </c>
    </row>
    <row r="629" spans="1:7" hidden="1" x14ac:dyDescent="0.25">
      <c r="A629" t="str">
        <f t="shared" si="9"/>
        <v>ZambalesIba</v>
      </c>
      <c r="B629" t="s">
        <v>1480</v>
      </c>
      <c r="C629" t="s">
        <v>1481</v>
      </c>
      <c r="D629" t="s">
        <v>704</v>
      </c>
      <c r="E629" t="s">
        <v>705</v>
      </c>
      <c r="F629" t="s">
        <v>109</v>
      </c>
      <c r="G629" t="s">
        <v>110</v>
      </c>
    </row>
    <row r="630" spans="1:7" hidden="1" x14ac:dyDescent="0.25">
      <c r="A630" t="str">
        <f t="shared" si="9"/>
        <v>BatangasIbaan</v>
      </c>
      <c r="B630" t="s">
        <v>1482</v>
      </c>
      <c r="C630" t="s">
        <v>1483</v>
      </c>
      <c r="D630" t="s">
        <v>144</v>
      </c>
      <c r="E630" t="s">
        <v>145</v>
      </c>
      <c r="F630" t="s">
        <v>132</v>
      </c>
      <c r="G630" t="s">
        <v>133</v>
      </c>
    </row>
    <row r="631" spans="1:7" hidden="1" x14ac:dyDescent="0.25">
      <c r="A631" t="str">
        <f t="shared" si="9"/>
        <v>AklanIbajay</v>
      </c>
      <c r="B631" t="s">
        <v>1484</v>
      </c>
      <c r="C631" t="s">
        <v>1485</v>
      </c>
      <c r="D631" t="s">
        <v>275</v>
      </c>
      <c r="E631" t="s">
        <v>276</v>
      </c>
      <c r="F631" t="s">
        <v>164</v>
      </c>
      <c r="G631" t="s">
        <v>165</v>
      </c>
    </row>
    <row r="632" spans="1:7" hidden="1" x14ac:dyDescent="0.25">
      <c r="A632" t="str">
        <f t="shared" si="9"/>
        <v>IloiloIgbaras</v>
      </c>
      <c r="B632" t="s">
        <v>1486</v>
      </c>
      <c r="C632" t="s">
        <v>1487</v>
      </c>
      <c r="D632" t="s">
        <v>162</v>
      </c>
      <c r="E632" t="s">
        <v>163</v>
      </c>
      <c r="F632" t="s">
        <v>164</v>
      </c>
      <c r="G632" t="s">
        <v>165</v>
      </c>
    </row>
    <row r="633" spans="1:7" hidden="1" x14ac:dyDescent="0.25">
      <c r="A633" t="str">
        <f t="shared" si="9"/>
        <v>CagayanIguig</v>
      </c>
      <c r="B633" t="s">
        <v>1488</v>
      </c>
      <c r="C633" t="s">
        <v>1489</v>
      </c>
      <c r="D633" t="s">
        <v>113</v>
      </c>
      <c r="E633" t="s">
        <v>114</v>
      </c>
      <c r="F633" t="s">
        <v>115</v>
      </c>
      <c r="G633" t="s">
        <v>116</v>
      </c>
    </row>
    <row r="634" spans="1:7" hidden="1" x14ac:dyDescent="0.25">
      <c r="A634" t="str">
        <f t="shared" si="9"/>
        <v>IsabelaIlagan City</v>
      </c>
      <c r="B634" t="s">
        <v>1490</v>
      </c>
      <c r="C634" t="s">
        <v>1491</v>
      </c>
      <c r="D634" t="s">
        <v>237</v>
      </c>
      <c r="E634" t="s">
        <v>238</v>
      </c>
      <c r="F634" t="s">
        <v>115</v>
      </c>
      <c r="G634" t="s">
        <v>116</v>
      </c>
    </row>
    <row r="635" spans="1:7" x14ac:dyDescent="0.25">
      <c r="A635" t="str">
        <f t="shared" si="9"/>
        <v>Lanao del NorteIligan City</v>
      </c>
      <c r="B635" t="s">
        <v>51</v>
      </c>
      <c r="C635" t="s">
        <v>1492</v>
      </c>
      <c r="D635" t="s">
        <v>0</v>
      </c>
      <c r="E635" t="s">
        <v>401</v>
      </c>
      <c r="F635" t="s">
        <v>271</v>
      </c>
      <c r="G635" t="s">
        <v>272</v>
      </c>
    </row>
    <row r="636" spans="1:7" hidden="1" x14ac:dyDescent="0.25">
      <c r="A636" t="str">
        <f t="shared" si="9"/>
        <v>Negros OccidentalIlog</v>
      </c>
      <c r="B636" t="s">
        <v>1493</v>
      </c>
      <c r="C636" t="s">
        <v>1494</v>
      </c>
      <c r="D636" t="s">
        <v>408</v>
      </c>
      <c r="E636" t="s">
        <v>409</v>
      </c>
      <c r="F636" t="s">
        <v>164</v>
      </c>
      <c r="G636" t="s">
        <v>165</v>
      </c>
    </row>
    <row r="637" spans="1:7" hidden="1" x14ac:dyDescent="0.25">
      <c r="A637" t="str">
        <f t="shared" si="9"/>
        <v>IloiloIloilo City</v>
      </c>
      <c r="B637" t="s">
        <v>1495</v>
      </c>
      <c r="C637" t="s">
        <v>1496</v>
      </c>
      <c r="D637" t="s">
        <v>162</v>
      </c>
      <c r="E637" t="s">
        <v>163</v>
      </c>
      <c r="F637" t="s">
        <v>164</v>
      </c>
      <c r="G637" t="s">
        <v>165</v>
      </c>
    </row>
    <row r="638" spans="1:7" hidden="1" x14ac:dyDescent="0.25">
      <c r="A638" t="str">
        <f t="shared" si="9"/>
        <v>Zamboanga SibugayImelda</v>
      </c>
      <c r="B638" t="s">
        <v>1497</v>
      </c>
      <c r="C638" t="s">
        <v>1498</v>
      </c>
      <c r="D638" t="s">
        <v>241</v>
      </c>
      <c r="E638" t="s">
        <v>242</v>
      </c>
      <c r="F638" t="s">
        <v>243</v>
      </c>
      <c r="G638" t="s">
        <v>244</v>
      </c>
    </row>
    <row r="639" spans="1:7" hidden="1" x14ac:dyDescent="0.25">
      <c r="A639" t="str">
        <f t="shared" si="9"/>
        <v>BukidnonImpasug-Ong</v>
      </c>
      <c r="B639" t="s">
        <v>1499</v>
      </c>
      <c r="C639" t="s">
        <v>1500</v>
      </c>
      <c r="D639" t="s">
        <v>1</v>
      </c>
      <c r="E639" t="s">
        <v>619</v>
      </c>
      <c r="F639" t="s">
        <v>271</v>
      </c>
      <c r="G639" t="s">
        <v>272</v>
      </c>
    </row>
    <row r="640" spans="1:7" hidden="1" x14ac:dyDescent="0.25">
      <c r="A640" t="str">
        <f t="shared" si="9"/>
        <v>CaviteImus City</v>
      </c>
      <c r="B640" t="s">
        <v>1501</v>
      </c>
      <c r="C640" t="s">
        <v>1502</v>
      </c>
      <c r="D640" t="s">
        <v>223</v>
      </c>
      <c r="E640" t="s">
        <v>224</v>
      </c>
      <c r="F640" t="s">
        <v>132</v>
      </c>
      <c r="G640" t="s">
        <v>133</v>
      </c>
    </row>
    <row r="641" spans="1:7" hidden="1" x14ac:dyDescent="0.25">
      <c r="A641" t="str">
        <f t="shared" si="9"/>
        <v>BoholInabanga</v>
      </c>
      <c r="B641" t="s">
        <v>1503</v>
      </c>
      <c r="C641" t="s">
        <v>1504</v>
      </c>
      <c r="D641" t="s">
        <v>196</v>
      </c>
      <c r="E641" t="s">
        <v>197</v>
      </c>
      <c r="F641" t="s">
        <v>198</v>
      </c>
      <c r="G641" t="s">
        <v>199</v>
      </c>
    </row>
    <row r="642" spans="1:7" hidden="1" x14ac:dyDescent="0.25">
      <c r="A642" t="str">
        <f t="shared" si="9"/>
        <v>SuluIndanan</v>
      </c>
      <c r="B642" t="s">
        <v>1505</v>
      </c>
      <c r="C642" t="s">
        <v>1506</v>
      </c>
      <c r="D642" t="s">
        <v>1449</v>
      </c>
      <c r="E642" t="s">
        <v>1450</v>
      </c>
      <c r="F642" t="s">
        <v>170</v>
      </c>
      <c r="G642" t="s">
        <v>171</v>
      </c>
    </row>
    <row r="643" spans="1:7" hidden="1" x14ac:dyDescent="0.25">
      <c r="A643" t="str">
        <f t="shared" ref="A643:A706" si="10">D643&amp;B643</f>
        <v>CaviteIndang</v>
      </c>
      <c r="B643" t="s">
        <v>1507</v>
      </c>
      <c r="C643" t="s">
        <v>1508</v>
      </c>
      <c r="D643" t="s">
        <v>223</v>
      </c>
      <c r="E643" t="s">
        <v>224</v>
      </c>
      <c r="F643" t="s">
        <v>132</v>
      </c>
      <c r="G643" t="s">
        <v>133</v>
      </c>
    </row>
    <row r="644" spans="1:7" hidden="1" x14ac:dyDescent="0.25">
      <c r="A644" t="str">
        <f t="shared" si="10"/>
        <v>PangasinanInfanta</v>
      </c>
      <c r="B644" t="s">
        <v>1509</v>
      </c>
      <c r="C644" t="s">
        <v>1510</v>
      </c>
      <c r="D644" t="s">
        <v>140</v>
      </c>
      <c r="E644" t="s">
        <v>141</v>
      </c>
      <c r="F644" t="s">
        <v>127</v>
      </c>
      <c r="G644" t="s">
        <v>128</v>
      </c>
    </row>
    <row r="645" spans="1:7" hidden="1" x14ac:dyDescent="0.25">
      <c r="A645" t="str">
        <f t="shared" si="10"/>
        <v>QuezonInfanta</v>
      </c>
      <c r="B645" t="s">
        <v>1509</v>
      </c>
      <c r="C645" t="s">
        <v>1511</v>
      </c>
      <c r="D645" t="s">
        <v>28</v>
      </c>
      <c r="E645" t="s">
        <v>131</v>
      </c>
      <c r="F645" t="s">
        <v>132</v>
      </c>
      <c r="G645" t="s">
        <v>133</v>
      </c>
    </row>
    <row r="646" spans="1:7" hidden="1" x14ac:dyDescent="0.25">
      <c r="A646" t="str">
        <f t="shared" si="10"/>
        <v>Misamis OrientalInitao</v>
      </c>
      <c r="B646" t="s">
        <v>80</v>
      </c>
      <c r="C646" t="s">
        <v>1512</v>
      </c>
      <c r="D646" t="s">
        <v>278</v>
      </c>
      <c r="E646" t="s">
        <v>279</v>
      </c>
      <c r="F646" t="s">
        <v>271</v>
      </c>
      <c r="G646" t="s">
        <v>272</v>
      </c>
    </row>
    <row r="647" spans="1:7" hidden="1" x14ac:dyDescent="0.25">
      <c r="A647" t="str">
        <f t="shared" si="10"/>
        <v>LeyteInopacan</v>
      </c>
      <c r="B647" t="s">
        <v>1513</v>
      </c>
      <c r="C647" t="s">
        <v>1514</v>
      </c>
      <c r="D647" t="s">
        <v>119</v>
      </c>
      <c r="E647" t="s">
        <v>120</v>
      </c>
      <c r="F647" t="s">
        <v>121</v>
      </c>
      <c r="G647" t="s">
        <v>122</v>
      </c>
    </row>
    <row r="648" spans="1:7" hidden="1" x14ac:dyDescent="0.25">
      <c r="A648" t="str">
        <f t="shared" si="10"/>
        <v>NCR, City of Manila, First DistrictIntramuros</v>
      </c>
      <c r="B648" t="s">
        <v>1515</v>
      </c>
      <c r="C648" t="s">
        <v>1516</v>
      </c>
      <c r="D648" t="s">
        <v>661</v>
      </c>
      <c r="E648" t="s">
        <v>662</v>
      </c>
      <c r="F648" t="s">
        <v>663</v>
      </c>
      <c r="G648" t="s">
        <v>664</v>
      </c>
    </row>
    <row r="649" spans="1:7" hidden="1" x14ac:dyDescent="0.25">
      <c r="A649" t="str">
        <f t="shared" si="10"/>
        <v>Zamboanga SibugayIpil</v>
      </c>
      <c r="B649" t="s">
        <v>1517</v>
      </c>
      <c r="C649" t="s">
        <v>1518</v>
      </c>
      <c r="D649" t="s">
        <v>241</v>
      </c>
      <c r="E649" t="s">
        <v>242</v>
      </c>
      <c r="F649" t="s">
        <v>243</v>
      </c>
      <c r="G649" t="s">
        <v>244</v>
      </c>
    </row>
    <row r="650" spans="1:7" hidden="1" x14ac:dyDescent="0.25">
      <c r="A650" t="str">
        <f t="shared" si="10"/>
        <v>Camarines SurIriga City</v>
      </c>
      <c r="B650" t="s">
        <v>1519</v>
      </c>
      <c r="C650" t="s">
        <v>1520</v>
      </c>
      <c r="D650" t="s">
        <v>382</v>
      </c>
      <c r="E650" t="s">
        <v>383</v>
      </c>
      <c r="F650" t="s">
        <v>349</v>
      </c>
      <c r="G650" t="s">
        <v>350</v>
      </c>
    </row>
    <row r="651" spans="1:7" hidden="1" x14ac:dyDescent="0.25">
      <c r="A651" t="str">
        <f t="shared" si="10"/>
        <v>SorsogonIrosin</v>
      </c>
      <c r="B651" t="s">
        <v>1521</v>
      </c>
      <c r="C651" t="s">
        <v>1522</v>
      </c>
      <c r="D651" t="s">
        <v>558</v>
      </c>
      <c r="E651" t="s">
        <v>559</v>
      </c>
      <c r="F651" t="s">
        <v>349</v>
      </c>
      <c r="G651" t="s">
        <v>350</v>
      </c>
    </row>
    <row r="652" spans="1:7" hidden="1" x14ac:dyDescent="0.25">
      <c r="A652" t="str">
        <f t="shared" si="10"/>
        <v>LeyteIsabel</v>
      </c>
      <c r="B652" t="s">
        <v>1523</v>
      </c>
      <c r="C652" t="s">
        <v>1524</v>
      </c>
      <c r="D652" t="s">
        <v>119</v>
      </c>
      <c r="E652" t="s">
        <v>120</v>
      </c>
      <c r="F652" t="s">
        <v>121</v>
      </c>
      <c r="G652" t="s">
        <v>122</v>
      </c>
    </row>
    <row r="653" spans="1:7" hidden="1" x14ac:dyDescent="0.25">
      <c r="A653" t="str">
        <f t="shared" si="10"/>
        <v>Negros OccidentalIsabela</v>
      </c>
      <c r="B653" t="s">
        <v>237</v>
      </c>
      <c r="C653" t="s">
        <v>1525</v>
      </c>
      <c r="D653" t="s">
        <v>408</v>
      </c>
      <c r="E653" t="s">
        <v>409</v>
      </c>
      <c r="F653" t="s">
        <v>164</v>
      </c>
      <c r="G653" t="s">
        <v>165</v>
      </c>
    </row>
    <row r="654" spans="1:7" hidden="1" x14ac:dyDescent="0.25">
      <c r="A654" t="str">
        <f t="shared" si="10"/>
        <v>Davao del NorteIsland Garden City of Samal</v>
      </c>
      <c r="B654" t="s">
        <v>1526</v>
      </c>
      <c r="C654" t="s">
        <v>1527</v>
      </c>
      <c r="D654" t="s">
        <v>363</v>
      </c>
      <c r="E654" t="s">
        <v>364</v>
      </c>
      <c r="F654" t="s">
        <v>365</v>
      </c>
      <c r="G654" t="s">
        <v>366</v>
      </c>
    </row>
    <row r="655" spans="1:7" hidden="1" x14ac:dyDescent="0.25">
      <c r="A655" t="str">
        <f t="shared" si="10"/>
        <v>Sultan KudaratIsulan</v>
      </c>
      <c r="B655" t="s">
        <v>1528</v>
      </c>
      <c r="C655" t="s">
        <v>1529</v>
      </c>
      <c r="D655" t="s">
        <v>450</v>
      </c>
      <c r="E655" t="s">
        <v>451</v>
      </c>
      <c r="F655" t="s">
        <v>180</v>
      </c>
      <c r="G655" t="s">
        <v>181</v>
      </c>
    </row>
    <row r="656" spans="1:7" hidden="1" x14ac:dyDescent="0.25">
      <c r="A656" t="str">
        <f t="shared" si="10"/>
        <v>BatanesItbayat</v>
      </c>
      <c r="B656" t="s">
        <v>1530</v>
      </c>
      <c r="C656" t="s">
        <v>1531</v>
      </c>
      <c r="D656" t="s">
        <v>583</v>
      </c>
      <c r="E656" t="s">
        <v>584</v>
      </c>
      <c r="F656" t="s">
        <v>115</v>
      </c>
      <c r="G656" t="s">
        <v>116</v>
      </c>
    </row>
    <row r="657" spans="1:7" hidden="1" x14ac:dyDescent="0.25">
      <c r="A657" t="str">
        <f t="shared" si="10"/>
        <v>BenguetItogon</v>
      </c>
      <c r="B657" t="s">
        <v>1532</v>
      </c>
      <c r="C657" t="s">
        <v>1533</v>
      </c>
      <c r="D657" t="s">
        <v>371</v>
      </c>
      <c r="E657" t="s">
        <v>372</v>
      </c>
      <c r="F657" t="s">
        <v>156</v>
      </c>
      <c r="G657" t="s">
        <v>157</v>
      </c>
    </row>
    <row r="658" spans="1:7" hidden="1" x14ac:dyDescent="0.25">
      <c r="A658" t="str">
        <f t="shared" si="10"/>
        <v>BatanesIvana</v>
      </c>
      <c r="B658" t="s">
        <v>1534</v>
      </c>
      <c r="C658" t="s">
        <v>1535</v>
      </c>
      <c r="D658" t="s">
        <v>583</v>
      </c>
      <c r="E658" t="s">
        <v>584</v>
      </c>
      <c r="F658" t="s">
        <v>115</v>
      </c>
      <c r="G658" t="s">
        <v>116</v>
      </c>
    </row>
    <row r="659" spans="1:7" hidden="1" x14ac:dyDescent="0.25">
      <c r="A659" t="str">
        <f t="shared" si="10"/>
        <v>CapizIvisan</v>
      </c>
      <c r="B659" t="s">
        <v>1536</v>
      </c>
      <c r="C659" t="s">
        <v>1537</v>
      </c>
      <c r="D659" t="s">
        <v>1155</v>
      </c>
      <c r="E659" t="s">
        <v>1156</v>
      </c>
      <c r="F659" t="s">
        <v>164</v>
      </c>
      <c r="G659" t="s">
        <v>165</v>
      </c>
    </row>
    <row r="660" spans="1:7" hidden="1" x14ac:dyDescent="0.25">
      <c r="A660" t="str">
        <f t="shared" si="10"/>
        <v>Agusan del NorteJabonga</v>
      </c>
      <c r="B660" t="s">
        <v>1538</v>
      </c>
      <c r="C660" t="s">
        <v>1539</v>
      </c>
      <c r="D660" t="s">
        <v>725</v>
      </c>
      <c r="E660" t="s">
        <v>726</v>
      </c>
      <c r="F660" t="s">
        <v>217</v>
      </c>
      <c r="G660" t="s">
        <v>218</v>
      </c>
    </row>
    <row r="661" spans="1:7" hidden="1" x14ac:dyDescent="0.25">
      <c r="A661" t="str">
        <f t="shared" si="10"/>
        <v>Nueva EcijaJaen</v>
      </c>
      <c r="B661" t="s">
        <v>1540</v>
      </c>
      <c r="C661" t="s">
        <v>1541</v>
      </c>
      <c r="D661" t="s">
        <v>233</v>
      </c>
      <c r="E661" t="s">
        <v>234</v>
      </c>
      <c r="F661" t="s">
        <v>109</v>
      </c>
      <c r="G661" t="s">
        <v>110</v>
      </c>
    </row>
    <row r="662" spans="1:7" hidden="1" x14ac:dyDescent="0.25">
      <c r="A662" t="str">
        <f t="shared" si="10"/>
        <v>BoholJagna</v>
      </c>
      <c r="B662" t="s">
        <v>1542</v>
      </c>
      <c r="C662" t="s">
        <v>1543</v>
      </c>
      <c r="D662" t="s">
        <v>196</v>
      </c>
      <c r="E662" t="s">
        <v>197</v>
      </c>
      <c r="F662" t="s">
        <v>198</v>
      </c>
      <c r="G662" t="s">
        <v>199</v>
      </c>
    </row>
    <row r="663" spans="1:7" hidden="1" x14ac:dyDescent="0.25">
      <c r="A663" t="str">
        <f t="shared" si="10"/>
        <v>RizalJala-Jala</v>
      </c>
      <c r="B663" t="s">
        <v>1544</v>
      </c>
      <c r="C663" t="s">
        <v>1545</v>
      </c>
      <c r="D663" t="s">
        <v>317</v>
      </c>
      <c r="E663" t="s">
        <v>318</v>
      </c>
      <c r="F663" t="s">
        <v>132</v>
      </c>
      <c r="G663" t="s">
        <v>133</v>
      </c>
    </row>
    <row r="664" spans="1:7" hidden="1" x14ac:dyDescent="0.25">
      <c r="A664" t="str">
        <f t="shared" si="10"/>
        <v>CapizJamindan</v>
      </c>
      <c r="B664" t="s">
        <v>1546</v>
      </c>
      <c r="C664" t="s">
        <v>1547</v>
      </c>
      <c r="D664" t="s">
        <v>1155</v>
      </c>
      <c r="E664" t="s">
        <v>1156</v>
      </c>
      <c r="F664" t="s">
        <v>164</v>
      </c>
      <c r="G664" t="s">
        <v>165</v>
      </c>
    </row>
    <row r="665" spans="1:7" hidden="1" x14ac:dyDescent="0.25">
      <c r="A665" t="str">
        <f t="shared" si="10"/>
        <v>IloiloJaniuay</v>
      </c>
      <c r="B665" t="s">
        <v>1548</v>
      </c>
      <c r="C665" t="s">
        <v>1549</v>
      </c>
      <c r="D665" t="s">
        <v>162</v>
      </c>
      <c r="E665" t="s">
        <v>163</v>
      </c>
      <c r="F665" t="s">
        <v>164</v>
      </c>
      <c r="G665" t="s">
        <v>165</v>
      </c>
    </row>
    <row r="666" spans="1:7" hidden="1" x14ac:dyDescent="0.25">
      <c r="A666" t="str">
        <f t="shared" si="10"/>
        <v>LeyteJaro</v>
      </c>
      <c r="B666" t="s">
        <v>1550</v>
      </c>
      <c r="C666" t="s">
        <v>1551</v>
      </c>
      <c r="D666" t="s">
        <v>119</v>
      </c>
      <c r="E666" t="s">
        <v>120</v>
      </c>
      <c r="F666" t="s">
        <v>121</v>
      </c>
      <c r="G666" t="s">
        <v>122</v>
      </c>
    </row>
    <row r="667" spans="1:7" hidden="1" x14ac:dyDescent="0.25">
      <c r="A667" t="str">
        <f t="shared" si="10"/>
        <v>Misamis OrientalJasaan</v>
      </c>
      <c r="B667" t="s">
        <v>78</v>
      </c>
      <c r="C667" t="s">
        <v>1552</v>
      </c>
      <c r="D667" t="s">
        <v>278</v>
      </c>
      <c r="E667" t="s">
        <v>279</v>
      </c>
      <c r="F667" t="s">
        <v>271</v>
      </c>
      <c r="G667" t="s">
        <v>272</v>
      </c>
    </row>
    <row r="668" spans="1:7" hidden="1" x14ac:dyDescent="0.25">
      <c r="A668" t="str">
        <f t="shared" si="10"/>
        <v>LeyteJavier</v>
      </c>
      <c r="B668" t="s">
        <v>1553</v>
      </c>
      <c r="C668" t="s">
        <v>1554</v>
      </c>
      <c r="D668" t="s">
        <v>119</v>
      </c>
      <c r="E668" t="s">
        <v>120</v>
      </c>
      <c r="F668" t="s">
        <v>121</v>
      </c>
      <c r="G668" t="s">
        <v>122</v>
      </c>
    </row>
    <row r="669" spans="1:7" hidden="1" x14ac:dyDescent="0.25">
      <c r="A669" t="str">
        <f t="shared" si="10"/>
        <v>SamarJiabong</v>
      </c>
      <c r="B669" t="s">
        <v>1555</v>
      </c>
      <c r="C669" t="s">
        <v>1556</v>
      </c>
      <c r="D669" t="s">
        <v>261</v>
      </c>
      <c r="E669" t="s">
        <v>262</v>
      </c>
      <c r="F669" t="s">
        <v>121</v>
      </c>
      <c r="G669" t="s">
        <v>122</v>
      </c>
    </row>
    <row r="670" spans="1:7" hidden="1" x14ac:dyDescent="0.25">
      <c r="A670" t="str">
        <f t="shared" si="10"/>
        <v>Negros OrientalJimalalud</v>
      </c>
      <c r="B670" t="s">
        <v>1557</v>
      </c>
      <c r="C670" t="s">
        <v>1558</v>
      </c>
      <c r="D670" t="s">
        <v>286</v>
      </c>
      <c r="E670" t="s">
        <v>287</v>
      </c>
      <c r="F670" t="s">
        <v>198</v>
      </c>
      <c r="G670" t="s">
        <v>199</v>
      </c>
    </row>
    <row r="671" spans="1:7" hidden="1" x14ac:dyDescent="0.25">
      <c r="A671" t="str">
        <f t="shared" si="10"/>
        <v>Misamis OccidentalJimenez</v>
      </c>
      <c r="B671" t="s">
        <v>58</v>
      </c>
      <c r="C671" t="s">
        <v>1559</v>
      </c>
      <c r="D671" t="s">
        <v>2</v>
      </c>
      <c r="E671" t="s">
        <v>270</v>
      </c>
      <c r="F671" t="s">
        <v>271</v>
      </c>
      <c r="G671" t="s">
        <v>272</v>
      </c>
    </row>
    <row r="672" spans="1:7" hidden="1" x14ac:dyDescent="0.25">
      <c r="A672" t="str">
        <f t="shared" si="10"/>
        <v>Eastern SamarJipapad</v>
      </c>
      <c r="B672" t="s">
        <v>1560</v>
      </c>
      <c r="C672" t="s">
        <v>1561</v>
      </c>
      <c r="D672" t="s">
        <v>353</v>
      </c>
      <c r="E672" t="s">
        <v>354</v>
      </c>
      <c r="F672" t="s">
        <v>121</v>
      </c>
      <c r="G672" t="s">
        <v>122</v>
      </c>
    </row>
    <row r="673" spans="1:7" hidden="1" x14ac:dyDescent="0.25">
      <c r="A673" t="str">
        <f t="shared" si="10"/>
        <v>SuluJolo</v>
      </c>
      <c r="B673" t="s">
        <v>1562</v>
      </c>
      <c r="C673" t="s">
        <v>1563</v>
      </c>
      <c r="D673" t="s">
        <v>1449</v>
      </c>
      <c r="E673" t="s">
        <v>1450</v>
      </c>
      <c r="F673" t="s">
        <v>170</v>
      </c>
      <c r="G673" t="s">
        <v>171</v>
      </c>
    </row>
    <row r="674" spans="1:7" hidden="1" x14ac:dyDescent="0.25">
      <c r="A674" t="str">
        <f t="shared" si="10"/>
        <v>QuezonJomalig</v>
      </c>
      <c r="B674" t="s">
        <v>1564</v>
      </c>
      <c r="C674" t="s">
        <v>1565</v>
      </c>
      <c r="D674" t="s">
        <v>28</v>
      </c>
      <c r="E674" t="s">
        <v>131</v>
      </c>
      <c r="F674" t="s">
        <v>132</v>
      </c>
      <c r="G674" t="s">
        <v>133</v>
      </c>
    </row>
    <row r="675" spans="1:7" hidden="1" x14ac:dyDescent="0.25">
      <c r="A675" t="str">
        <f t="shared" si="10"/>
        <v>IsabelaJones</v>
      </c>
      <c r="B675" t="s">
        <v>1566</v>
      </c>
      <c r="C675" t="s">
        <v>1567</v>
      </c>
      <c r="D675" t="s">
        <v>237</v>
      </c>
      <c r="E675" t="s">
        <v>238</v>
      </c>
      <c r="F675" t="s">
        <v>115</v>
      </c>
      <c r="G675" t="s">
        <v>116</v>
      </c>
    </row>
    <row r="676" spans="1:7" hidden="1" x14ac:dyDescent="0.25">
      <c r="A676" t="str">
        <f t="shared" si="10"/>
        <v>GuimarasJordan</v>
      </c>
      <c r="B676" t="s">
        <v>1568</v>
      </c>
      <c r="C676" t="s">
        <v>1569</v>
      </c>
      <c r="D676" t="s">
        <v>721</v>
      </c>
      <c r="E676" t="s">
        <v>722</v>
      </c>
      <c r="F676" t="s">
        <v>164</v>
      </c>
      <c r="G676" t="s">
        <v>165</v>
      </c>
    </row>
    <row r="677" spans="1:7" hidden="1" x14ac:dyDescent="0.25">
      <c r="A677" t="str">
        <f t="shared" si="10"/>
        <v>Davao OccidentalJose Abad Santos</v>
      </c>
      <c r="B677" t="s">
        <v>1570</v>
      </c>
      <c r="C677" t="s">
        <v>1571</v>
      </c>
      <c r="D677" t="s">
        <v>1282</v>
      </c>
      <c r="E677" t="s">
        <v>1283</v>
      </c>
      <c r="F677" t="s">
        <v>365</v>
      </c>
      <c r="G677" t="s">
        <v>366</v>
      </c>
    </row>
    <row r="678" spans="1:7" hidden="1" x14ac:dyDescent="0.25">
      <c r="A678" t="str">
        <f t="shared" si="10"/>
        <v>Zamboanga del NorteJose Dalman</v>
      </c>
      <c r="B678" t="s">
        <v>1572</v>
      </c>
      <c r="C678" t="s">
        <v>1573</v>
      </c>
      <c r="D678" t="s">
        <v>420</v>
      </c>
      <c r="E678" t="s">
        <v>421</v>
      </c>
      <c r="F678" t="s">
        <v>243</v>
      </c>
      <c r="G678" t="s">
        <v>244</v>
      </c>
    </row>
    <row r="679" spans="1:7" hidden="1" x14ac:dyDescent="0.25">
      <c r="A679" t="str">
        <f t="shared" si="10"/>
        <v>Camarines NorteJose Panganiban</v>
      </c>
      <c r="B679" t="s">
        <v>1574</v>
      </c>
      <c r="C679" t="s">
        <v>1575</v>
      </c>
      <c r="D679" t="s">
        <v>595</v>
      </c>
      <c r="E679" t="s">
        <v>596</v>
      </c>
      <c r="F679" t="s">
        <v>349</v>
      </c>
      <c r="G679" t="s">
        <v>350</v>
      </c>
    </row>
    <row r="680" spans="1:7" hidden="1" x14ac:dyDescent="0.25">
      <c r="A680" t="str">
        <f t="shared" si="10"/>
        <v>Zamboanga del SurJosefina</v>
      </c>
      <c r="B680" t="s">
        <v>1576</v>
      </c>
      <c r="C680" t="s">
        <v>1577</v>
      </c>
      <c r="D680" t="s">
        <v>376</v>
      </c>
      <c r="E680" t="s">
        <v>377</v>
      </c>
      <c r="F680" t="s">
        <v>243</v>
      </c>
      <c r="G680" t="s">
        <v>244</v>
      </c>
    </row>
    <row r="681" spans="1:7" hidden="1" x14ac:dyDescent="0.25">
      <c r="A681" t="str">
        <f t="shared" si="10"/>
        <v>AlbayJovellar</v>
      </c>
      <c r="B681" t="s">
        <v>1578</v>
      </c>
      <c r="C681" t="s">
        <v>1579</v>
      </c>
      <c r="D681" t="s">
        <v>388</v>
      </c>
      <c r="E681" t="s">
        <v>389</v>
      </c>
      <c r="F681" t="s">
        <v>349</v>
      </c>
      <c r="G681" t="s">
        <v>350</v>
      </c>
    </row>
    <row r="682" spans="1:7" hidden="1" x14ac:dyDescent="0.25">
      <c r="A682" t="str">
        <f t="shared" si="10"/>
        <v>SorsogonJuban</v>
      </c>
      <c r="B682" t="s">
        <v>1580</v>
      </c>
      <c r="C682" t="s">
        <v>1581</v>
      </c>
      <c r="D682" t="s">
        <v>558</v>
      </c>
      <c r="E682" t="s">
        <v>559</v>
      </c>
      <c r="F682" t="s">
        <v>349</v>
      </c>
      <c r="G682" t="s">
        <v>350</v>
      </c>
    </row>
    <row r="683" spans="1:7" hidden="1" x14ac:dyDescent="0.25">
      <c r="A683" t="str">
        <f t="shared" si="10"/>
        <v>LeyteJulita</v>
      </c>
      <c r="B683" t="s">
        <v>1582</v>
      </c>
      <c r="C683" t="s">
        <v>1583</v>
      </c>
      <c r="D683" t="s">
        <v>119</v>
      </c>
      <c r="E683" t="s">
        <v>120</v>
      </c>
      <c r="F683" t="s">
        <v>121</v>
      </c>
      <c r="G683" t="s">
        <v>122</v>
      </c>
    </row>
    <row r="684" spans="1:7" hidden="1" x14ac:dyDescent="0.25">
      <c r="A684" t="str">
        <f t="shared" si="10"/>
        <v>CotabatoKabacan</v>
      </c>
      <c r="B684" t="s">
        <v>1584</v>
      </c>
      <c r="C684" t="s">
        <v>1585</v>
      </c>
      <c r="D684" t="s">
        <v>184</v>
      </c>
      <c r="E684" t="s">
        <v>185</v>
      </c>
      <c r="F684" t="s">
        <v>180</v>
      </c>
      <c r="G684" t="s">
        <v>181</v>
      </c>
    </row>
    <row r="685" spans="1:7" hidden="1" x14ac:dyDescent="0.25">
      <c r="A685" t="str">
        <f t="shared" si="10"/>
        <v>Zamboanga SibugayKabasalan</v>
      </c>
      <c r="B685" t="s">
        <v>1586</v>
      </c>
      <c r="C685" t="s">
        <v>1587</v>
      </c>
      <c r="D685" t="s">
        <v>241</v>
      </c>
      <c r="E685" t="s">
        <v>242</v>
      </c>
      <c r="F685" t="s">
        <v>243</v>
      </c>
      <c r="G685" t="s">
        <v>244</v>
      </c>
    </row>
    <row r="686" spans="1:7" hidden="1" x14ac:dyDescent="0.25">
      <c r="A686" t="str">
        <f t="shared" si="10"/>
        <v>BenguetKabayan</v>
      </c>
      <c r="B686" t="s">
        <v>1588</v>
      </c>
      <c r="C686" t="s">
        <v>1589</v>
      </c>
      <c r="D686" t="s">
        <v>371</v>
      </c>
      <c r="E686" t="s">
        <v>372</v>
      </c>
      <c r="F686" t="s">
        <v>156</v>
      </c>
      <c r="G686" t="s">
        <v>157</v>
      </c>
    </row>
    <row r="687" spans="1:7" hidden="1" x14ac:dyDescent="0.25">
      <c r="A687" t="str">
        <f t="shared" si="10"/>
        <v>ApayaoKabugao</v>
      </c>
      <c r="B687" t="s">
        <v>1590</v>
      </c>
      <c r="C687" t="s">
        <v>1591</v>
      </c>
      <c r="D687" t="s">
        <v>826</v>
      </c>
      <c r="E687" t="s">
        <v>827</v>
      </c>
      <c r="F687" t="s">
        <v>156</v>
      </c>
      <c r="G687" t="s">
        <v>157</v>
      </c>
    </row>
    <row r="688" spans="1:7" hidden="1" x14ac:dyDescent="0.25">
      <c r="A688" t="str">
        <f t="shared" si="10"/>
        <v>MaguindanaoKabuntalan</v>
      </c>
      <c r="B688" t="s">
        <v>1592</v>
      </c>
      <c r="C688" t="s">
        <v>1593</v>
      </c>
      <c r="D688" t="s">
        <v>290</v>
      </c>
      <c r="E688" t="s">
        <v>291</v>
      </c>
      <c r="F688" t="s">
        <v>170</v>
      </c>
      <c r="G688" t="s">
        <v>171</v>
      </c>
    </row>
    <row r="689" spans="1:7" hidden="1" x14ac:dyDescent="0.25">
      <c r="A689" t="str">
        <f t="shared" si="10"/>
        <v>BukidnonKadingilan</v>
      </c>
      <c r="B689" t="s">
        <v>1594</v>
      </c>
      <c r="C689" t="s">
        <v>1595</v>
      </c>
      <c r="D689" t="s">
        <v>1</v>
      </c>
      <c r="E689" t="s">
        <v>619</v>
      </c>
      <c r="F689" t="s">
        <v>271</v>
      </c>
      <c r="G689" t="s">
        <v>272</v>
      </c>
    </row>
    <row r="690" spans="1:7" hidden="1" x14ac:dyDescent="0.25">
      <c r="A690" t="str">
        <f t="shared" si="10"/>
        <v>Sultan KudaratKalamansig</v>
      </c>
      <c r="B690" t="s">
        <v>1596</v>
      </c>
      <c r="C690" t="s">
        <v>1597</v>
      </c>
      <c r="D690" t="s">
        <v>450</v>
      </c>
      <c r="E690" t="s">
        <v>451</v>
      </c>
      <c r="F690" t="s">
        <v>180</v>
      </c>
      <c r="G690" t="s">
        <v>181</v>
      </c>
    </row>
    <row r="691" spans="1:7" hidden="1" x14ac:dyDescent="0.25">
      <c r="A691" t="str">
        <f t="shared" si="10"/>
        <v>Zamboanga del NorteKalawit</v>
      </c>
      <c r="B691" t="s">
        <v>1598</v>
      </c>
      <c r="C691" t="s">
        <v>1599</v>
      </c>
      <c r="D691" t="s">
        <v>420</v>
      </c>
      <c r="E691" t="s">
        <v>421</v>
      </c>
      <c r="F691" t="s">
        <v>243</v>
      </c>
      <c r="G691" t="s">
        <v>244</v>
      </c>
    </row>
    <row r="692" spans="1:7" hidden="1" x14ac:dyDescent="0.25">
      <c r="A692" t="str">
        <f t="shared" si="10"/>
        <v>LagunaKalayaan</v>
      </c>
      <c r="B692" t="s">
        <v>1600</v>
      </c>
      <c r="C692" t="s">
        <v>1601</v>
      </c>
      <c r="D692" t="s">
        <v>188</v>
      </c>
      <c r="E692" t="s">
        <v>189</v>
      </c>
      <c r="F692" t="s">
        <v>132</v>
      </c>
      <c r="G692" t="s">
        <v>133</v>
      </c>
    </row>
    <row r="693" spans="1:7" hidden="1" x14ac:dyDescent="0.25">
      <c r="A693" t="str">
        <f t="shared" si="10"/>
        <v>PalawanKalayaan</v>
      </c>
      <c r="B693" t="s">
        <v>1600</v>
      </c>
      <c r="C693" t="s">
        <v>1602</v>
      </c>
      <c r="D693" t="s">
        <v>97</v>
      </c>
      <c r="E693" t="s">
        <v>98</v>
      </c>
      <c r="F693" t="s">
        <v>99</v>
      </c>
      <c r="G693" t="s">
        <v>100</v>
      </c>
    </row>
    <row r="694" spans="1:7" hidden="1" x14ac:dyDescent="0.25">
      <c r="A694" t="str">
        <f t="shared" si="10"/>
        <v>AklanKalibo</v>
      </c>
      <c r="B694" t="s">
        <v>1603</v>
      </c>
      <c r="C694" t="s">
        <v>1604</v>
      </c>
      <c r="D694" t="s">
        <v>275</v>
      </c>
      <c r="E694" t="s">
        <v>276</v>
      </c>
      <c r="F694" t="s">
        <v>164</v>
      </c>
      <c r="G694" t="s">
        <v>165</v>
      </c>
    </row>
    <row r="695" spans="1:7" hidden="1" x14ac:dyDescent="0.25">
      <c r="A695" t="str">
        <f t="shared" si="10"/>
        <v>BukidnonKalilangan</v>
      </c>
      <c r="B695" t="s">
        <v>1605</v>
      </c>
      <c r="C695" t="s">
        <v>1606</v>
      </c>
      <c r="D695" t="s">
        <v>1</v>
      </c>
      <c r="E695" t="s">
        <v>619</v>
      </c>
      <c r="F695" t="s">
        <v>271</v>
      </c>
      <c r="G695" t="s">
        <v>272</v>
      </c>
    </row>
    <row r="696" spans="1:7" hidden="1" x14ac:dyDescent="0.25">
      <c r="A696" t="str">
        <f t="shared" si="10"/>
        <v>SuluKalingalan Caluang</v>
      </c>
      <c r="B696" t="s">
        <v>1607</v>
      </c>
      <c r="C696" t="s">
        <v>1608</v>
      </c>
      <c r="D696" t="s">
        <v>1449</v>
      </c>
      <c r="E696" t="s">
        <v>1450</v>
      </c>
      <c r="F696" t="s">
        <v>170</v>
      </c>
      <c r="G696" t="s">
        <v>171</v>
      </c>
    </row>
    <row r="697" spans="1:7" hidden="1" x14ac:dyDescent="0.25">
      <c r="A697" t="str">
        <f t="shared" si="10"/>
        <v>LeyteKananga</v>
      </c>
      <c r="B697" t="s">
        <v>1609</v>
      </c>
      <c r="C697" t="s">
        <v>1610</v>
      </c>
      <c r="D697" t="s">
        <v>119</v>
      </c>
      <c r="E697" t="s">
        <v>120</v>
      </c>
      <c r="F697" t="s">
        <v>121</v>
      </c>
      <c r="G697" t="s">
        <v>122</v>
      </c>
    </row>
    <row r="698" spans="1:7" hidden="1" x14ac:dyDescent="0.25">
      <c r="A698" t="str">
        <f t="shared" si="10"/>
        <v>Lanao del SurKapai</v>
      </c>
      <c r="B698" t="s">
        <v>1611</v>
      </c>
      <c r="C698" t="s">
        <v>1612</v>
      </c>
      <c r="D698" t="s">
        <v>404</v>
      </c>
      <c r="E698" t="s">
        <v>405</v>
      </c>
      <c r="F698" t="s">
        <v>170</v>
      </c>
      <c r="G698" t="s">
        <v>171</v>
      </c>
    </row>
    <row r="699" spans="1:7" hidden="1" x14ac:dyDescent="0.25">
      <c r="A699" t="str">
        <f t="shared" si="10"/>
        <v>Davao del NorteKapalong</v>
      </c>
      <c r="B699" t="s">
        <v>1613</v>
      </c>
      <c r="C699" t="s">
        <v>1614</v>
      </c>
      <c r="D699" t="s">
        <v>363</v>
      </c>
      <c r="E699" t="s">
        <v>364</v>
      </c>
      <c r="F699" t="s">
        <v>365</v>
      </c>
      <c r="G699" t="s">
        <v>366</v>
      </c>
    </row>
    <row r="700" spans="1:7" hidden="1" x14ac:dyDescent="0.25">
      <c r="A700" t="str">
        <f t="shared" si="10"/>
        <v>BenguetKapangan</v>
      </c>
      <c r="B700" t="s">
        <v>1615</v>
      </c>
      <c r="C700" t="s">
        <v>1616</v>
      </c>
      <c r="D700" t="s">
        <v>371</v>
      </c>
      <c r="E700" t="s">
        <v>372</v>
      </c>
      <c r="F700" t="s">
        <v>156</v>
      </c>
      <c r="G700" t="s">
        <v>157</v>
      </c>
    </row>
    <row r="701" spans="1:7" x14ac:dyDescent="0.25">
      <c r="A701" t="str">
        <f t="shared" si="10"/>
        <v>Lanao del NorteKapatagan</v>
      </c>
      <c r="B701" t="s">
        <v>6</v>
      </c>
      <c r="C701" t="s">
        <v>1617</v>
      </c>
      <c r="D701" t="s">
        <v>0</v>
      </c>
      <c r="E701" t="s">
        <v>401</v>
      </c>
      <c r="F701" t="s">
        <v>271</v>
      </c>
      <c r="G701" t="s">
        <v>272</v>
      </c>
    </row>
    <row r="702" spans="1:7" hidden="1" x14ac:dyDescent="0.25">
      <c r="A702" t="str">
        <f t="shared" si="10"/>
        <v>Lanao del SurKapatagan</v>
      </c>
      <c r="B702" t="s">
        <v>6</v>
      </c>
      <c r="C702" t="s">
        <v>1618</v>
      </c>
      <c r="D702" t="s">
        <v>404</v>
      </c>
      <c r="E702" t="s">
        <v>405</v>
      </c>
      <c r="F702" t="s">
        <v>170</v>
      </c>
      <c r="G702" t="s">
        <v>171</v>
      </c>
    </row>
    <row r="703" spans="1:7" hidden="1" x14ac:dyDescent="0.25">
      <c r="A703" t="str">
        <f t="shared" si="10"/>
        <v>Nueva VizcayaKasibu</v>
      </c>
      <c r="B703" t="s">
        <v>1619</v>
      </c>
      <c r="C703" t="s">
        <v>1620</v>
      </c>
      <c r="D703" t="s">
        <v>227</v>
      </c>
      <c r="E703" t="s">
        <v>228</v>
      </c>
      <c r="F703" t="s">
        <v>115</v>
      </c>
      <c r="G703" t="s">
        <v>116</v>
      </c>
    </row>
    <row r="704" spans="1:7" hidden="1" x14ac:dyDescent="0.25">
      <c r="A704" t="str">
        <f t="shared" si="10"/>
        <v>Zamboanga del NorteKatipunan</v>
      </c>
      <c r="B704" t="s">
        <v>1621</v>
      </c>
      <c r="C704" t="s">
        <v>1622</v>
      </c>
      <c r="D704" t="s">
        <v>420</v>
      </c>
      <c r="E704" t="s">
        <v>421</v>
      </c>
      <c r="F704" t="s">
        <v>243</v>
      </c>
      <c r="G704" t="s">
        <v>244</v>
      </c>
    </row>
    <row r="705" spans="1:7" x14ac:dyDescent="0.25">
      <c r="A705" t="str">
        <f t="shared" si="10"/>
        <v>Lanao del NorteKauswagan</v>
      </c>
      <c r="B705" t="s">
        <v>8</v>
      </c>
      <c r="C705" t="s">
        <v>1623</v>
      </c>
      <c r="D705" t="s">
        <v>0</v>
      </c>
      <c r="E705" t="s">
        <v>401</v>
      </c>
      <c r="F705" t="s">
        <v>271</v>
      </c>
      <c r="G705" t="s">
        <v>272</v>
      </c>
    </row>
    <row r="706" spans="1:7" hidden="1" x14ac:dyDescent="0.25">
      <c r="A706" t="str">
        <f t="shared" si="10"/>
        <v>BiliranKawayan</v>
      </c>
      <c r="B706" t="s">
        <v>1624</v>
      </c>
      <c r="C706" t="s">
        <v>1625</v>
      </c>
      <c r="D706" t="s">
        <v>265</v>
      </c>
      <c r="E706" t="s">
        <v>266</v>
      </c>
      <c r="F706" t="s">
        <v>121</v>
      </c>
      <c r="G706" t="s">
        <v>122</v>
      </c>
    </row>
    <row r="707" spans="1:7" hidden="1" x14ac:dyDescent="0.25">
      <c r="A707" t="str">
        <f t="shared" ref="A707:A770" si="11">D707&amp;B707</f>
        <v>CaviteKawit</v>
      </c>
      <c r="B707" t="s">
        <v>1626</v>
      </c>
      <c r="C707" t="s">
        <v>1627</v>
      </c>
      <c r="D707" t="s">
        <v>223</v>
      </c>
      <c r="E707" t="s">
        <v>224</v>
      </c>
      <c r="F707" t="s">
        <v>132</v>
      </c>
      <c r="G707" t="s">
        <v>133</v>
      </c>
    </row>
    <row r="708" spans="1:7" hidden="1" x14ac:dyDescent="0.25">
      <c r="A708" t="str">
        <f t="shared" si="11"/>
        <v>Nueva VizcayaKayapa</v>
      </c>
      <c r="B708" t="s">
        <v>1628</v>
      </c>
      <c r="C708" t="s">
        <v>1629</v>
      </c>
      <c r="D708" t="s">
        <v>227</v>
      </c>
      <c r="E708" t="s">
        <v>228</v>
      </c>
      <c r="F708" t="s">
        <v>115</v>
      </c>
      <c r="G708" t="s">
        <v>116</v>
      </c>
    </row>
    <row r="709" spans="1:7" hidden="1" x14ac:dyDescent="0.25">
      <c r="A709" t="str">
        <f t="shared" si="11"/>
        <v>SaranganiKiamba</v>
      </c>
      <c r="B709" t="s">
        <v>1630</v>
      </c>
      <c r="C709" t="s">
        <v>1631</v>
      </c>
      <c r="D709" t="s">
        <v>178</v>
      </c>
      <c r="E709" t="s">
        <v>179</v>
      </c>
      <c r="F709" t="s">
        <v>180</v>
      </c>
      <c r="G709" t="s">
        <v>181</v>
      </c>
    </row>
    <row r="710" spans="1:7" hidden="1" x14ac:dyDescent="0.25">
      <c r="A710" t="str">
        <f t="shared" si="11"/>
        <v>IfugaoKiangan</v>
      </c>
      <c r="B710" t="s">
        <v>1632</v>
      </c>
      <c r="C710" t="s">
        <v>1633</v>
      </c>
      <c r="D710" t="s">
        <v>154</v>
      </c>
      <c r="E710" t="s">
        <v>155</v>
      </c>
      <c r="F710" t="s">
        <v>156</v>
      </c>
      <c r="G710" t="s">
        <v>157</v>
      </c>
    </row>
    <row r="711" spans="1:7" hidden="1" x14ac:dyDescent="0.25">
      <c r="A711" t="str">
        <f t="shared" si="11"/>
        <v>BukidnonKibawe</v>
      </c>
      <c r="B711" t="s">
        <v>22</v>
      </c>
      <c r="C711" t="s">
        <v>1634</v>
      </c>
      <c r="D711" t="s">
        <v>1</v>
      </c>
      <c r="E711" t="s">
        <v>619</v>
      </c>
      <c r="F711" t="s">
        <v>271</v>
      </c>
      <c r="G711" t="s">
        <v>272</v>
      </c>
    </row>
    <row r="712" spans="1:7" hidden="1" x14ac:dyDescent="0.25">
      <c r="A712" t="str">
        <f t="shared" si="11"/>
        <v>Davao del SurKiblawan</v>
      </c>
      <c r="B712" t="s">
        <v>1635</v>
      </c>
      <c r="C712" t="s">
        <v>1636</v>
      </c>
      <c r="D712" t="s">
        <v>541</v>
      </c>
      <c r="E712" t="s">
        <v>542</v>
      </c>
      <c r="F712" t="s">
        <v>365</v>
      </c>
      <c r="G712" t="s">
        <v>366</v>
      </c>
    </row>
    <row r="713" spans="1:7" hidden="1" x14ac:dyDescent="0.25">
      <c r="A713" t="str">
        <f t="shared" si="11"/>
        <v>BenguetKibungan</v>
      </c>
      <c r="B713" t="s">
        <v>1637</v>
      </c>
      <c r="C713" t="s">
        <v>1638</v>
      </c>
      <c r="D713" t="s">
        <v>371</v>
      </c>
      <c r="E713" t="s">
        <v>372</v>
      </c>
      <c r="F713" t="s">
        <v>156</v>
      </c>
      <c r="G713" t="s">
        <v>157</v>
      </c>
    </row>
    <row r="714" spans="1:7" hidden="1" x14ac:dyDescent="0.25">
      <c r="A714" t="str">
        <f t="shared" si="11"/>
        <v>Misamis OrientalKinoguitan</v>
      </c>
      <c r="B714" t="s">
        <v>68</v>
      </c>
      <c r="C714" t="s">
        <v>1639</v>
      </c>
      <c r="D714" t="s">
        <v>278</v>
      </c>
      <c r="E714" t="s">
        <v>279</v>
      </c>
      <c r="F714" t="s">
        <v>271</v>
      </c>
      <c r="G714" t="s">
        <v>272</v>
      </c>
    </row>
    <row r="715" spans="1:7" hidden="1" x14ac:dyDescent="0.25">
      <c r="A715" t="str">
        <f t="shared" si="11"/>
        <v>BukidnonKitaotao</v>
      </c>
      <c r="B715" t="s">
        <v>23</v>
      </c>
      <c r="C715" t="s">
        <v>1640</v>
      </c>
      <c r="D715" t="s">
        <v>1</v>
      </c>
      <c r="E715" t="s">
        <v>619</v>
      </c>
      <c r="F715" t="s">
        <v>271</v>
      </c>
      <c r="G715" t="s">
        <v>272</v>
      </c>
    </row>
    <row r="716" spans="1:7" hidden="1" x14ac:dyDescent="0.25">
      <c r="A716" t="str">
        <f t="shared" si="11"/>
        <v>Agusan del NorteKitcharao</v>
      </c>
      <c r="B716" t="s">
        <v>1641</v>
      </c>
      <c r="C716" t="s">
        <v>1642</v>
      </c>
      <c r="D716" t="s">
        <v>725</v>
      </c>
      <c r="E716" t="s">
        <v>726</v>
      </c>
      <c r="F716" t="s">
        <v>217</v>
      </c>
      <c r="G716" t="s">
        <v>218</v>
      </c>
    </row>
    <row r="717" spans="1:7" x14ac:dyDescent="0.25">
      <c r="A717" t="str">
        <f t="shared" si="11"/>
        <v>Lanao del NorteKolambugan</v>
      </c>
      <c r="B717" t="s">
        <v>1643</v>
      </c>
      <c r="C717" t="s">
        <v>1644</v>
      </c>
      <c r="D717" t="s">
        <v>0</v>
      </c>
      <c r="E717" t="s">
        <v>401</v>
      </c>
      <c r="F717" t="s">
        <v>271</v>
      </c>
      <c r="G717" t="s">
        <v>272</v>
      </c>
    </row>
    <row r="718" spans="1:7" hidden="1" x14ac:dyDescent="0.25">
      <c r="A718" t="str">
        <f t="shared" si="11"/>
        <v>Zamboanga del SurKumalarang</v>
      </c>
      <c r="B718" t="s">
        <v>1645</v>
      </c>
      <c r="C718" t="s">
        <v>1646</v>
      </c>
      <c r="D718" t="s">
        <v>376</v>
      </c>
      <c r="E718" t="s">
        <v>377</v>
      </c>
      <c r="F718" t="s">
        <v>243</v>
      </c>
      <c r="G718" t="s">
        <v>244</v>
      </c>
    </row>
    <row r="719" spans="1:7" hidden="1" x14ac:dyDescent="0.25">
      <c r="A719" t="str">
        <f t="shared" si="11"/>
        <v>Negros OccidentalLa Carlota City</v>
      </c>
      <c r="B719" t="s">
        <v>1647</v>
      </c>
      <c r="C719" t="s">
        <v>1648</v>
      </c>
      <c r="D719" t="s">
        <v>408</v>
      </c>
      <c r="E719" t="s">
        <v>409</v>
      </c>
      <c r="F719" t="s">
        <v>164</v>
      </c>
      <c r="G719" t="s">
        <v>165</v>
      </c>
    </row>
    <row r="720" spans="1:7" hidden="1" x14ac:dyDescent="0.25">
      <c r="A720" t="str">
        <f t="shared" si="11"/>
        <v>Negros OccidentalLa Castellana</v>
      </c>
      <c r="B720" t="s">
        <v>1649</v>
      </c>
      <c r="C720" t="s">
        <v>1650</v>
      </c>
      <c r="D720" t="s">
        <v>408</v>
      </c>
      <c r="E720" t="s">
        <v>409</v>
      </c>
      <c r="F720" t="s">
        <v>164</v>
      </c>
      <c r="G720" t="s">
        <v>165</v>
      </c>
    </row>
    <row r="721" spans="1:7" hidden="1" x14ac:dyDescent="0.25">
      <c r="A721" t="str">
        <f t="shared" si="11"/>
        <v>Negros OrientalLa Libertad</v>
      </c>
      <c r="B721" t="s">
        <v>1651</v>
      </c>
      <c r="C721" t="s">
        <v>1652</v>
      </c>
      <c r="D721" t="s">
        <v>286</v>
      </c>
      <c r="E721" t="s">
        <v>287</v>
      </c>
      <c r="F721" t="s">
        <v>198</v>
      </c>
      <c r="G721" t="s">
        <v>199</v>
      </c>
    </row>
    <row r="722" spans="1:7" hidden="1" x14ac:dyDescent="0.25">
      <c r="A722" t="str">
        <f t="shared" si="11"/>
        <v>Zamboanga del NorteLa Libertad</v>
      </c>
      <c r="B722" t="s">
        <v>1651</v>
      </c>
      <c r="C722" t="s">
        <v>1653</v>
      </c>
      <c r="D722" t="s">
        <v>420</v>
      </c>
      <c r="E722" t="s">
        <v>421</v>
      </c>
      <c r="F722" t="s">
        <v>243</v>
      </c>
      <c r="G722" t="s">
        <v>244</v>
      </c>
    </row>
    <row r="723" spans="1:7" hidden="1" x14ac:dyDescent="0.25">
      <c r="A723" t="str">
        <f t="shared" si="11"/>
        <v>TarlacLa Paz</v>
      </c>
      <c r="B723" t="s">
        <v>1654</v>
      </c>
      <c r="C723" t="s">
        <v>1655</v>
      </c>
      <c r="D723" t="s">
        <v>300</v>
      </c>
      <c r="E723" t="s">
        <v>301</v>
      </c>
      <c r="F723" t="s">
        <v>109</v>
      </c>
      <c r="G723" t="s">
        <v>110</v>
      </c>
    </row>
    <row r="724" spans="1:7" hidden="1" x14ac:dyDescent="0.25">
      <c r="A724" t="str">
        <f t="shared" si="11"/>
        <v>LeyteLa Paz</v>
      </c>
      <c r="B724" t="s">
        <v>1654</v>
      </c>
      <c r="C724" t="s">
        <v>1656</v>
      </c>
      <c r="D724" t="s">
        <v>119</v>
      </c>
      <c r="E724" t="s">
        <v>120</v>
      </c>
      <c r="F724" t="s">
        <v>121</v>
      </c>
      <c r="G724" t="s">
        <v>122</v>
      </c>
    </row>
    <row r="725" spans="1:7" hidden="1" x14ac:dyDescent="0.25">
      <c r="A725" t="str">
        <f t="shared" si="11"/>
        <v>AbraLa Paz</v>
      </c>
      <c r="B725" t="s">
        <v>1654</v>
      </c>
      <c r="C725" t="s">
        <v>1657</v>
      </c>
      <c r="D725" t="s">
        <v>529</v>
      </c>
      <c r="E725" t="s">
        <v>530</v>
      </c>
      <c r="F725" t="s">
        <v>156</v>
      </c>
      <c r="G725" t="s">
        <v>157</v>
      </c>
    </row>
    <row r="726" spans="1:7" hidden="1" x14ac:dyDescent="0.25">
      <c r="A726" t="str">
        <f t="shared" si="11"/>
        <v>Agusan del SurLa Paz</v>
      </c>
      <c r="B726" t="s">
        <v>1654</v>
      </c>
      <c r="C726" t="s">
        <v>1658</v>
      </c>
      <c r="D726" t="s">
        <v>755</v>
      </c>
      <c r="E726" t="s">
        <v>756</v>
      </c>
      <c r="F726" t="s">
        <v>217</v>
      </c>
      <c r="G726" t="s">
        <v>218</v>
      </c>
    </row>
    <row r="727" spans="1:7" hidden="1" x14ac:dyDescent="0.25">
      <c r="A727" t="str">
        <f t="shared" si="11"/>
        <v>BenguetLa Trinidad</v>
      </c>
      <c r="B727" t="s">
        <v>1659</v>
      </c>
      <c r="C727" t="s">
        <v>1660</v>
      </c>
      <c r="D727" t="s">
        <v>371</v>
      </c>
      <c r="E727" t="s">
        <v>372</v>
      </c>
      <c r="F727" t="s">
        <v>156</v>
      </c>
      <c r="G727" t="s">
        <v>157</v>
      </c>
    </row>
    <row r="728" spans="1:7" hidden="1" x14ac:dyDescent="0.25">
      <c r="A728" t="str">
        <f t="shared" si="11"/>
        <v>Compostela ValleyLaak</v>
      </c>
      <c r="B728" t="s">
        <v>1661</v>
      </c>
      <c r="C728" t="s">
        <v>1662</v>
      </c>
      <c r="D728" t="s">
        <v>1126</v>
      </c>
      <c r="E728" t="s">
        <v>1127</v>
      </c>
      <c r="F728" t="s">
        <v>365</v>
      </c>
      <c r="G728" t="s">
        <v>366</v>
      </c>
    </row>
    <row r="729" spans="1:7" hidden="1" x14ac:dyDescent="0.25">
      <c r="A729" t="str">
        <f t="shared" si="11"/>
        <v>Zamboanga del SurLabangan</v>
      </c>
      <c r="B729" t="s">
        <v>1663</v>
      </c>
      <c r="C729" t="s">
        <v>1664</v>
      </c>
      <c r="D729" t="s">
        <v>376</v>
      </c>
      <c r="E729" t="s">
        <v>377</v>
      </c>
      <c r="F729" t="s">
        <v>243</v>
      </c>
      <c r="G729" t="s">
        <v>244</v>
      </c>
    </row>
    <row r="730" spans="1:7" hidden="1" x14ac:dyDescent="0.25">
      <c r="A730" t="str">
        <f t="shared" si="11"/>
        <v>Zamboanga del NorteLabason</v>
      </c>
      <c r="B730" t="s">
        <v>1665</v>
      </c>
      <c r="C730" t="s">
        <v>1666</v>
      </c>
      <c r="D730" t="s">
        <v>420</v>
      </c>
      <c r="E730" t="s">
        <v>421</v>
      </c>
      <c r="F730" t="s">
        <v>243</v>
      </c>
      <c r="G730" t="s">
        <v>244</v>
      </c>
    </row>
    <row r="731" spans="1:7" hidden="1" x14ac:dyDescent="0.25">
      <c r="A731" t="str">
        <f t="shared" si="11"/>
        <v>Camarines NorteLabo</v>
      </c>
      <c r="B731" t="s">
        <v>1667</v>
      </c>
      <c r="C731" t="s">
        <v>1668</v>
      </c>
      <c r="D731" t="s">
        <v>595</v>
      </c>
      <c r="E731" t="s">
        <v>596</v>
      </c>
      <c r="F731" t="s">
        <v>349</v>
      </c>
      <c r="G731" t="s">
        <v>350</v>
      </c>
    </row>
    <row r="732" spans="1:7" hidden="1" x14ac:dyDescent="0.25">
      <c r="A732" t="str">
        <f t="shared" si="11"/>
        <v>PangasinanLabrador</v>
      </c>
      <c r="B732" t="s">
        <v>1669</v>
      </c>
      <c r="C732" t="s">
        <v>1670</v>
      </c>
      <c r="D732" t="s">
        <v>140</v>
      </c>
      <c r="E732" t="s">
        <v>141</v>
      </c>
      <c r="F732" t="s">
        <v>127</v>
      </c>
      <c r="G732" t="s">
        <v>128</v>
      </c>
    </row>
    <row r="733" spans="1:7" hidden="1" x14ac:dyDescent="0.25">
      <c r="A733" t="str">
        <f t="shared" si="11"/>
        <v>AbraLacub</v>
      </c>
      <c r="B733" t="s">
        <v>1671</v>
      </c>
      <c r="C733" t="s">
        <v>1672</v>
      </c>
      <c r="D733" t="s">
        <v>529</v>
      </c>
      <c r="E733" t="s">
        <v>530</v>
      </c>
      <c r="F733" t="s">
        <v>156</v>
      </c>
      <c r="G733" t="s">
        <v>157</v>
      </c>
    </row>
    <row r="734" spans="1:7" hidden="1" x14ac:dyDescent="0.25">
      <c r="A734" t="str">
        <f t="shared" si="11"/>
        <v>AbraLagangilang</v>
      </c>
      <c r="B734" t="s">
        <v>1673</v>
      </c>
      <c r="C734" t="s">
        <v>1674</v>
      </c>
      <c r="D734" t="s">
        <v>529</v>
      </c>
      <c r="E734" t="s">
        <v>530</v>
      </c>
      <c r="F734" t="s">
        <v>156</v>
      </c>
      <c r="G734" t="s">
        <v>157</v>
      </c>
    </row>
    <row r="735" spans="1:7" hidden="1" x14ac:dyDescent="0.25">
      <c r="A735" t="str">
        <f t="shared" si="11"/>
        <v>IfugaoLagawe</v>
      </c>
      <c r="B735" t="s">
        <v>1675</v>
      </c>
      <c r="C735" t="s">
        <v>1676</v>
      </c>
      <c r="D735" t="s">
        <v>154</v>
      </c>
      <c r="E735" t="s">
        <v>155</v>
      </c>
      <c r="F735" t="s">
        <v>156</v>
      </c>
      <c r="G735" t="s">
        <v>157</v>
      </c>
    </row>
    <row r="736" spans="1:7" hidden="1" x14ac:dyDescent="0.25">
      <c r="A736" t="str">
        <f t="shared" si="11"/>
        <v>AbraLagayan</v>
      </c>
      <c r="B736" t="s">
        <v>1677</v>
      </c>
      <c r="C736" t="s">
        <v>1678</v>
      </c>
      <c r="D736" t="s">
        <v>529</v>
      </c>
      <c r="E736" t="s">
        <v>530</v>
      </c>
      <c r="F736" t="s">
        <v>156</v>
      </c>
      <c r="G736" t="s">
        <v>157</v>
      </c>
    </row>
    <row r="737" spans="1:7" hidden="1" x14ac:dyDescent="0.25">
      <c r="A737" t="str">
        <f t="shared" si="11"/>
        <v>Misamis OrientalLagonglong</v>
      </c>
      <c r="B737" t="s">
        <v>64</v>
      </c>
      <c r="C737" t="s">
        <v>1679</v>
      </c>
      <c r="D737" t="s">
        <v>278</v>
      </c>
      <c r="E737" t="s">
        <v>279</v>
      </c>
      <c r="F737" t="s">
        <v>271</v>
      </c>
      <c r="G737" t="s">
        <v>272</v>
      </c>
    </row>
    <row r="738" spans="1:7" hidden="1" x14ac:dyDescent="0.25">
      <c r="A738" t="str">
        <f t="shared" si="11"/>
        <v>Camarines SurLagonoy</v>
      </c>
      <c r="B738" t="s">
        <v>1680</v>
      </c>
      <c r="C738" t="s">
        <v>1681</v>
      </c>
      <c r="D738" t="s">
        <v>382</v>
      </c>
      <c r="E738" t="s">
        <v>383</v>
      </c>
      <c r="F738" t="s">
        <v>349</v>
      </c>
      <c r="G738" t="s">
        <v>350</v>
      </c>
    </row>
    <row r="739" spans="1:7" hidden="1" x14ac:dyDescent="0.25">
      <c r="A739" t="str">
        <f t="shared" si="11"/>
        <v>Misamis OrientalLaguindingan</v>
      </c>
      <c r="B739" t="s">
        <v>74</v>
      </c>
      <c r="C739" t="s">
        <v>1682</v>
      </c>
      <c r="D739" t="s">
        <v>278</v>
      </c>
      <c r="E739" t="s">
        <v>279</v>
      </c>
      <c r="F739" t="s">
        <v>271</v>
      </c>
      <c r="G739" t="s">
        <v>272</v>
      </c>
    </row>
    <row r="740" spans="1:7" hidden="1" x14ac:dyDescent="0.25">
      <c r="A740" t="str">
        <f t="shared" si="11"/>
        <v>South CotabatoLake Sebu</v>
      </c>
      <c r="B740" t="s">
        <v>1683</v>
      </c>
      <c r="C740" t="s">
        <v>1684</v>
      </c>
      <c r="D740" t="s">
        <v>523</v>
      </c>
      <c r="E740" t="s">
        <v>524</v>
      </c>
      <c r="F740" t="s">
        <v>180</v>
      </c>
      <c r="G740" t="s">
        <v>181</v>
      </c>
    </row>
    <row r="741" spans="1:7" hidden="1" x14ac:dyDescent="0.25">
      <c r="A741" t="str">
        <f t="shared" si="11"/>
        <v>Zamboanga del SurLakewood</v>
      </c>
      <c r="B741" t="s">
        <v>1685</v>
      </c>
      <c r="C741" t="s">
        <v>1686</v>
      </c>
      <c r="D741" t="s">
        <v>376</v>
      </c>
      <c r="E741" t="s">
        <v>377</v>
      </c>
      <c r="F741" t="s">
        <v>243</v>
      </c>
      <c r="G741" t="s">
        <v>244</v>
      </c>
    </row>
    <row r="742" spans="1:7" hidden="1" x14ac:dyDescent="0.25">
      <c r="A742" t="str">
        <f t="shared" si="11"/>
        <v>CagayanLal-Lo</v>
      </c>
      <c r="B742" t="s">
        <v>1687</v>
      </c>
      <c r="C742" t="s">
        <v>1688</v>
      </c>
      <c r="D742" t="s">
        <v>113</v>
      </c>
      <c r="E742" t="s">
        <v>114</v>
      </c>
      <c r="F742" t="s">
        <v>115</v>
      </c>
      <c r="G742" t="s">
        <v>116</v>
      </c>
    </row>
    <row r="743" spans="1:7" x14ac:dyDescent="0.25">
      <c r="A743" t="str">
        <f t="shared" si="11"/>
        <v>Lanao del NorteLala</v>
      </c>
      <c r="B743" t="s">
        <v>4</v>
      </c>
      <c r="C743" t="s">
        <v>1689</v>
      </c>
      <c r="D743" t="s">
        <v>0</v>
      </c>
      <c r="E743" t="s">
        <v>401</v>
      </c>
      <c r="F743" t="s">
        <v>271</v>
      </c>
      <c r="G743" t="s">
        <v>272</v>
      </c>
    </row>
    <row r="744" spans="1:7" hidden="1" x14ac:dyDescent="0.25">
      <c r="A744" t="str">
        <f t="shared" si="11"/>
        <v>Sultan KudaratLambayong</v>
      </c>
      <c r="B744" t="s">
        <v>1690</v>
      </c>
      <c r="C744" t="s">
        <v>1691</v>
      </c>
      <c r="D744" t="s">
        <v>450</v>
      </c>
      <c r="E744" t="s">
        <v>451</v>
      </c>
      <c r="F744" t="s">
        <v>180</v>
      </c>
      <c r="G744" t="s">
        <v>181</v>
      </c>
    </row>
    <row r="745" spans="1:7" hidden="1" x14ac:dyDescent="0.25">
      <c r="A745" t="str">
        <f t="shared" si="11"/>
        <v>IloiloLambunao</v>
      </c>
      <c r="B745" t="s">
        <v>1692</v>
      </c>
      <c r="C745" t="s">
        <v>1693</v>
      </c>
      <c r="D745" t="s">
        <v>162</v>
      </c>
      <c r="E745" t="s">
        <v>163</v>
      </c>
      <c r="F745" t="s">
        <v>164</v>
      </c>
      <c r="G745" t="s">
        <v>165</v>
      </c>
    </row>
    <row r="746" spans="1:7" hidden="1" x14ac:dyDescent="0.25">
      <c r="A746" t="str">
        <f t="shared" si="11"/>
        <v>IfugaoLamut</v>
      </c>
      <c r="B746" t="s">
        <v>1694</v>
      </c>
      <c r="C746" t="s">
        <v>1695</v>
      </c>
      <c r="D746" t="s">
        <v>154</v>
      </c>
      <c r="E746" t="s">
        <v>155</v>
      </c>
      <c r="F746" t="s">
        <v>156</v>
      </c>
      <c r="G746" t="s">
        <v>157</v>
      </c>
    </row>
    <row r="747" spans="1:7" hidden="1" x14ac:dyDescent="0.25">
      <c r="A747" t="str">
        <f t="shared" si="11"/>
        <v>AbraLangiden</v>
      </c>
      <c r="B747" t="s">
        <v>1696</v>
      </c>
      <c r="C747" t="s">
        <v>1697</v>
      </c>
      <c r="D747" t="s">
        <v>529</v>
      </c>
      <c r="E747" t="s">
        <v>530</v>
      </c>
      <c r="F747" t="s">
        <v>156</v>
      </c>
      <c r="G747" t="s">
        <v>157</v>
      </c>
    </row>
    <row r="748" spans="1:7" hidden="1" x14ac:dyDescent="0.25">
      <c r="A748" t="str">
        <f t="shared" si="11"/>
        <v>Tawi-TawiLanguyan</v>
      </c>
      <c r="B748" t="s">
        <v>1698</v>
      </c>
      <c r="C748" t="s">
        <v>1699</v>
      </c>
      <c r="D748" t="s">
        <v>692</v>
      </c>
      <c r="E748" t="s">
        <v>693</v>
      </c>
      <c r="F748" t="s">
        <v>170</v>
      </c>
      <c r="G748" t="s">
        <v>171</v>
      </c>
    </row>
    <row r="749" spans="1:7" hidden="1" x14ac:dyDescent="0.25">
      <c r="A749" t="str">
        <f t="shared" si="11"/>
        <v>BukidnonLantapan</v>
      </c>
      <c r="B749" t="s">
        <v>1700</v>
      </c>
      <c r="C749" t="s">
        <v>1701</v>
      </c>
      <c r="D749" t="s">
        <v>1</v>
      </c>
      <c r="E749" t="s">
        <v>619</v>
      </c>
      <c r="F749" t="s">
        <v>271</v>
      </c>
      <c r="G749" t="s">
        <v>272</v>
      </c>
    </row>
    <row r="750" spans="1:7" hidden="1" x14ac:dyDescent="0.25">
      <c r="A750" t="str">
        <f t="shared" si="11"/>
        <v>BasilanLantawan</v>
      </c>
      <c r="B750" t="s">
        <v>1702</v>
      </c>
      <c r="C750" t="s">
        <v>1703</v>
      </c>
      <c r="D750" t="s">
        <v>168</v>
      </c>
      <c r="E750" t="s">
        <v>169</v>
      </c>
      <c r="F750" t="s">
        <v>170</v>
      </c>
      <c r="G750" t="s">
        <v>171</v>
      </c>
    </row>
    <row r="751" spans="1:7" hidden="1" x14ac:dyDescent="0.25">
      <c r="A751" t="str">
        <f t="shared" si="11"/>
        <v>Surigao del SurLanuza</v>
      </c>
      <c r="B751" t="s">
        <v>1704</v>
      </c>
      <c r="C751" t="s">
        <v>1705</v>
      </c>
      <c r="D751" t="s">
        <v>570</v>
      </c>
      <c r="E751" t="s">
        <v>571</v>
      </c>
      <c r="F751" t="s">
        <v>217</v>
      </c>
      <c r="G751" t="s">
        <v>218</v>
      </c>
    </row>
    <row r="752" spans="1:7" hidden="1" x14ac:dyDescent="0.25">
      <c r="A752" t="str">
        <f t="shared" si="11"/>
        <v>PangasinanLaoac</v>
      </c>
      <c r="B752" t="s">
        <v>1706</v>
      </c>
      <c r="C752" t="s">
        <v>1707</v>
      </c>
      <c r="D752" t="s">
        <v>140</v>
      </c>
      <c r="E752" t="s">
        <v>141</v>
      </c>
      <c r="F752" t="s">
        <v>127</v>
      </c>
      <c r="G752" t="s">
        <v>128</v>
      </c>
    </row>
    <row r="753" spans="1:7" hidden="1" x14ac:dyDescent="0.25">
      <c r="A753" t="str">
        <f t="shared" si="11"/>
        <v>Ilocos NorteLaoag City</v>
      </c>
      <c r="B753" t="s">
        <v>1708</v>
      </c>
      <c r="C753" t="s">
        <v>1709</v>
      </c>
      <c r="D753" t="s">
        <v>125</v>
      </c>
      <c r="E753" t="s">
        <v>126</v>
      </c>
      <c r="F753" t="s">
        <v>127</v>
      </c>
      <c r="G753" t="s">
        <v>128</v>
      </c>
    </row>
    <row r="754" spans="1:7" hidden="1" x14ac:dyDescent="0.25">
      <c r="A754" t="str">
        <f t="shared" si="11"/>
        <v>Northern SamarLaoang</v>
      </c>
      <c r="B754" t="s">
        <v>1710</v>
      </c>
      <c r="C754" t="s">
        <v>1711</v>
      </c>
      <c r="D754" t="s">
        <v>257</v>
      </c>
      <c r="E754" t="s">
        <v>258</v>
      </c>
      <c r="F754" t="s">
        <v>121</v>
      </c>
      <c r="G754" t="s">
        <v>122</v>
      </c>
    </row>
    <row r="755" spans="1:7" hidden="1" x14ac:dyDescent="0.25">
      <c r="A755" t="str">
        <f t="shared" si="11"/>
        <v>Northern SamarLapinig</v>
      </c>
      <c r="B755" t="s">
        <v>1712</v>
      </c>
      <c r="C755" t="s">
        <v>1713</v>
      </c>
      <c r="D755" t="s">
        <v>257</v>
      </c>
      <c r="E755" t="s">
        <v>258</v>
      </c>
      <c r="F755" t="s">
        <v>121</v>
      </c>
      <c r="G755" t="s">
        <v>122</v>
      </c>
    </row>
    <row r="756" spans="1:7" hidden="1" x14ac:dyDescent="0.25">
      <c r="A756" t="str">
        <f t="shared" si="11"/>
        <v>CebuLapu-Lapu City</v>
      </c>
      <c r="B756" t="s">
        <v>1714</v>
      </c>
      <c r="C756" t="s">
        <v>1715</v>
      </c>
      <c r="D756" t="s">
        <v>205</v>
      </c>
      <c r="E756" t="s">
        <v>206</v>
      </c>
      <c r="F756" t="s">
        <v>198</v>
      </c>
      <c r="G756" t="s">
        <v>199</v>
      </c>
    </row>
    <row r="757" spans="1:7" hidden="1" x14ac:dyDescent="0.25">
      <c r="A757" t="str">
        <f t="shared" si="11"/>
        <v>Zamboanga del SurLapuyan</v>
      </c>
      <c r="B757" t="s">
        <v>1716</v>
      </c>
      <c r="C757" t="s">
        <v>1717</v>
      </c>
      <c r="D757" t="s">
        <v>376</v>
      </c>
      <c r="E757" t="s">
        <v>377</v>
      </c>
      <c r="F757" t="s">
        <v>243</v>
      </c>
      <c r="G757" t="s">
        <v>244</v>
      </c>
    </row>
    <row r="758" spans="1:7" hidden="1" x14ac:dyDescent="0.25">
      <c r="A758" t="str">
        <f t="shared" si="11"/>
        <v>SiquijorLarena</v>
      </c>
      <c r="B758" t="s">
        <v>1718</v>
      </c>
      <c r="C758" t="s">
        <v>1719</v>
      </c>
      <c r="D758" t="s">
        <v>1328</v>
      </c>
      <c r="E758" t="s">
        <v>1329</v>
      </c>
      <c r="F758" t="s">
        <v>198</v>
      </c>
      <c r="G758" t="s">
        <v>199</v>
      </c>
    </row>
    <row r="759" spans="1:7" hidden="1" x14ac:dyDescent="0.25">
      <c r="A759" t="str">
        <f t="shared" si="11"/>
        <v>Northern SamarLas Navas</v>
      </c>
      <c r="B759" t="s">
        <v>1720</v>
      </c>
      <c r="C759" t="s">
        <v>1721</v>
      </c>
      <c r="D759" t="s">
        <v>257</v>
      </c>
      <c r="E759" t="s">
        <v>258</v>
      </c>
      <c r="F759" t="s">
        <v>121</v>
      </c>
      <c r="G759" t="s">
        <v>122</v>
      </c>
    </row>
    <row r="760" spans="1:7" hidden="1" x14ac:dyDescent="0.25">
      <c r="A760" t="str">
        <f t="shared" si="11"/>
        <v>Agusan del NorteLas Nieves</v>
      </c>
      <c r="B760" t="s">
        <v>1722</v>
      </c>
      <c r="C760" t="s">
        <v>1723</v>
      </c>
      <c r="D760" t="s">
        <v>725</v>
      </c>
      <c r="E760" t="s">
        <v>726</v>
      </c>
      <c r="F760" t="s">
        <v>217</v>
      </c>
      <c r="G760" t="s">
        <v>218</v>
      </c>
    </row>
    <row r="761" spans="1:7" hidden="1" x14ac:dyDescent="0.25">
      <c r="A761" t="str">
        <f t="shared" si="11"/>
        <v>CagayanLasam</v>
      </c>
      <c r="B761" t="s">
        <v>1724</v>
      </c>
      <c r="C761" t="s">
        <v>1725</v>
      </c>
      <c r="D761" t="s">
        <v>113</v>
      </c>
      <c r="E761" t="s">
        <v>114</v>
      </c>
      <c r="F761" t="s">
        <v>115</v>
      </c>
      <c r="G761" t="s">
        <v>116</v>
      </c>
    </row>
    <row r="762" spans="1:7" hidden="1" x14ac:dyDescent="0.25">
      <c r="A762" t="str">
        <f t="shared" si="11"/>
        <v>AntiqueLaua-An</v>
      </c>
      <c r="B762" t="s">
        <v>1726</v>
      </c>
      <c r="C762" t="s">
        <v>1727</v>
      </c>
      <c r="D762" t="s">
        <v>323</v>
      </c>
      <c r="E762" t="s">
        <v>324</v>
      </c>
      <c r="F762" t="s">
        <v>164</v>
      </c>
      <c r="G762" t="s">
        <v>165</v>
      </c>
    </row>
    <row r="763" spans="1:7" hidden="1" x14ac:dyDescent="0.25">
      <c r="A763" t="str">
        <f t="shared" si="11"/>
        <v>Nueva EcijaLaur</v>
      </c>
      <c r="B763" t="s">
        <v>1728</v>
      </c>
      <c r="C763" t="s">
        <v>1729</v>
      </c>
      <c r="D763" t="s">
        <v>233</v>
      </c>
      <c r="E763" t="s">
        <v>234</v>
      </c>
      <c r="F763" t="s">
        <v>109</v>
      </c>
      <c r="G763" t="s">
        <v>110</v>
      </c>
    </row>
    <row r="764" spans="1:7" hidden="1" x14ac:dyDescent="0.25">
      <c r="A764" t="str">
        <f t="shared" si="11"/>
        <v>BatangasLaurel</v>
      </c>
      <c r="B764" t="s">
        <v>1730</v>
      </c>
      <c r="C764" t="s">
        <v>1731</v>
      </c>
      <c r="D764" t="s">
        <v>144</v>
      </c>
      <c r="E764" t="s">
        <v>145</v>
      </c>
      <c r="F764" t="s">
        <v>132</v>
      </c>
      <c r="G764" t="s">
        <v>133</v>
      </c>
    </row>
    <row r="765" spans="1:7" hidden="1" x14ac:dyDescent="0.25">
      <c r="A765" t="str">
        <f t="shared" si="11"/>
        <v>Northern SamarLavezares</v>
      </c>
      <c r="B765" t="s">
        <v>1732</v>
      </c>
      <c r="C765" t="s">
        <v>1733</v>
      </c>
      <c r="D765" t="s">
        <v>257</v>
      </c>
      <c r="E765" t="s">
        <v>258</v>
      </c>
      <c r="F765" t="s">
        <v>121</v>
      </c>
      <c r="G765" t="s">
        <v>122</v>
      </c>
    </row>
    <row r="766" spans="1:7" hidden="1" x14ac:dyDescent="0.25">
      <c r="A766" t="str">
        <f t="shared" si="11"/>
        <v>Eastern SamarLawaan</v>
      </c>
      <c r="B766" t="s">
        <v>1734</v>
      </c>
      <c r="C766" t="s">
        <v>1735</v>
      </c>
      <c r="D766" t="s">
        <v>353</v>
      </c>
      <c r="E766" t="s">
        <v>354</v>
      </c>
      <c r="F766" t="s">
        <v>121</v>
      </c>
      <c r="G766" t="s">
        <v>122</v>
      </c>
    </row>
    <row r="767" spans="1:7" hidden="1" x14ac:dyDescent="0.25">
      <c r="A767" t="str">
        <f t="shared" si="11"/>
        <v>SiquijorLazi</v>
      </c>
      <c r="B767" t="s">
        <v>1736</v>
      </c>
      <c r="C767" t="s">
        <v>1737</v>
      </c>
      <c r="D767" t="s">
        <v>1328</v>
      </c>
      <c r="E767" t="s">
        <v>1329</v>
      </c>
      <c r="F767" t="s">
        <v>198</v>
      </c>
      <c r="G767" t="s">
        <v>199</v>
      </c>
    </row>
    <row r="768" spans="1:7" hidden="1" x14ac:dyDescent="0.25">
      <c r="A768" t="str">
        <f t="shared" si="11"/>
        <v>Sultan KudaratLebak</v>
      </c>
      <c r="B768" t="s">
        <v>1738</v>
      </c>
      <c r="C768" t="s">
        <v>1739</v>
      </c>
      <c r="D768" t="s">
        <v>450</v>
      </c>
      <c r="E768" t="s">
        <v>451</v>
      </c>
      <c r="F768" t="s">
        <v>180</v>
      </c>
      <c r="G768" t="s">
        <v>181</v>
      </c>
    </row>
    <row r="769" spans="1:7" hidden="1" x14ac:dyDescent="0.25">
      <c r="A769" t="str">
        <f t="shared" si="11"/>
        <v>IloiloLeganes</v>
      </c>
      <c r="B769" t="s">
        <v>1740</v>
      </c>
      <c r="C769" t="s">
        <v>1741</v>
      </c>
      <c r="D769" t="s">
        <v>162</v>
      </c>
      <c r="E769" t="s">
        <v>163</v>
      </c>
      <c r="F769" t="s">
        <v>164</v>
      </c>
      <c r="G769" t="s">
        <v>165</v>
      </c>
    </row>
    <row r="770" spans="1:7" hidden="1" x14ac:dyDescent="0.25">
      <c r="A770" t="str">
        <f t="shared" si="11"/>
        <v>AlbayLegazpi City</v>
      </c>
      <c r="B770" t="s">
        <v>1742</v>
      </c>
      <c r="C770" t="s">
        <v>1743</v>
      </c>
      <c r="D770" t="s">
        <v>388</v>
      </c>
      <c r="E770" t="s">
        <v>389</v>
      </c>
      <c r="F770" t="s">
        <v>349</v>
      </c>
      <c r="G770" t="s">
        <v>350</v>
      </c>
    </row>
    <row r="771" spans="1:7" hidden="1" x14ac:dyDescent="0.25">
      <c r="A771" t="str">
        <f t="shared" ref="A771:A834" si="12">D771&amp;B771</f>
        <v>BatangasLemery</v>
      </c>
      <c r="B771" t="s">
        <v>1744</v>
      </c>
      <c r="C771" t="s">
        <v>1745</v>
      </c>
      <c r="D771" t="s">
        <v>144</v>
      </c>
      <c r="E771" t="s">
        <v>145</v>
      </c>
      <c r="F771" t="s">
        <v>132</v>
      </c>
      <c r="G771" t="s">
        <v>133</v>
      </c>
    </row>
    <row r="772" spans="1:7" hidden="1" x14ac:dyDescent="0.25">
      <c r="A772" t="str">
        <f t="shared" si="12"/>
        <v>IloiloLemery</v>
      </c>
      <c r="B772" t="s">
        <v>1744</v>
      </c>
      <c r="C772" t="s">
        <v>1746</v>
      </c>
      <c r="D772" t="s">
        <v>162</v>
      </c>
      <c r="E772" t="s">
        <v>163</v>
      </c>
      <c r="F772" t="s">
        <v>164</v>
      </c>
      <c r="G772" t="s">
        <v>165</v>
      </c>
    </row>
    <row r="773" spans="1:7" hidden="1" x14ac:dyDescent="0.25">
      <c r="A773" t="str">
        <f t="shared" si="12"/>
        <v>IloiloLeon</v>
      </c>
      <c r="B773" t="s">
        <v>1747</v>
      </c>
      <c r="C773" t="s">
        <v>1748</v>
      </c>
      <c r="D773" t="s">
        <v>162</v>
      </c>
      <c r="E773" t="s">
        <v>163</v>
      </c>
      <c r="F773" t="s">
        <v>164</v>
      </c>
      <c r="G773" t="s">
        <v>165</v>
      </c>
    </row>
    <row r="774" spans="1:7" hidden="1" x14ac:dyDescent="0.25">
      <c r="A774" t="str">
        <f t="shared" si="12"/>
        <v>LeyteLeyte</v>
      </c>
      <c r="B774" t="s">
        <v>119</v>
      </c>
      <c r="C774" t="s">
        <v>1749</v>
      </c>
      <c r="D774" t="s">
        <v>119</v>
      </c>
      <c r="E774" t="s">
        <v>120</v>
      </c>
      <c r="F774" t="s">
        <v>121</v>
      </c>
      <c r="G774" t="s">
        <v>122</v>
      </c>
    </row>
    <row r="775" spans="1:7" hidden="1" x14ac:dyDescent="0.25">
      <c r="A775" t="str">
        <f t="shared" si="12"/>
        <v>AklanLezo</v>
      </c>
      <c r="B775" t="s">
        <v>1750</v>
      </c>
      <c r="C775" t="s">
        <v>1751</v>
      </c>
      <c r="D775" t="s">
        <v>275</v>
      </c>
      <c r="E775" t="s">
        <v>276</v>
      </c>
      <c r="F775" t="s">
        <v>164</v>
      </c>
      <c r="G775" t="s">
        <v>165</v>
      </c>
    </row>
    <row r="776" spans="1:7" hidden="1" x14ac:dyDescent="0.25">
      <c r="A776" t="str">
        <f t="shared" si="12"/>
        <v>BatangasLian</v>
      </c>
      <c r="B776" t="s">
        <v>1752</v>
      </c>
      <c r="C776" t="s">
        <v>1753</v>
      </c>
      <c r="D776" t="s">
        <v>144</v>
      </c>
      <c r="E776" t="s">
        <v>145</v>
      </c>
      <c r="F776" t="s">
        <v>132</v>
      </c>
      <c r="G776" t="s">
        <v>133</v>
      </c>
    </row>
    <row r="777" spans="1:7" hidden="1" x14ac:dyDescent="0.25">
      <c r="A777" t="str">
        <f t="shared" si="12"/>
        <v>Surigao del SurLianga</v>
      </c>
      <c r="B777" t="s">
        <v>1754</v>
      </c>
      <c r="C777" t="s">
        <v>1755</v>
      </c>
      <c r="D777" t="s">
        <v>570</v>
      </c>
      <c r="E777" t="s">
        <v>571</v>
      </c>
      <c r="F777" t="s">
        <v>217</v>
      </c>
      <c r="G777" t="s">
        <v>218</v>
      </c>
    </row>
    <row r="778" spans="1:7" hidden="1" x14ac:dyDescent="0.25">
      <c r="A778" t="str">
        <f t="shared" si="12"/>
        <v>AklanLibacao</v>
      </c>
      <c r="B778" t="s">
        <v>1756</v>
      </c>
      <c r="C778" t="s">
        <v>1757</v>
      </c>
      <c r="D778" t="s">
        <v>275</v>
      </c>
      <c r="E778" t="s">
        <v>276</v>
      </c>
      <c r="F778" t="s">
        <v>164</v>
      </c>
      <c r="G778" t="s">
        <v>165</v>
      </c>
    </row>
    <row r="779" spans="1:7" hidden="1" x14ac:dyDescent="0.25">
      <c r="A779" t="str">
        <f t="shared" si="12"/>
        <v>Southern LeyteLibagon</v>
      </c>
      <c r="B779" t="s">
        <v>1758</v>
      </c>
      <c r="C779" t="s">
        <v>1759</v>
      </c>
      <c r="D779" t="s">
        <v>296</v>
      </c>
      <c r="E779" t="s">
        <v>297</v>
      </c>
      <c r="F779" t="s">
        <v>121</v>
      </c>
      <c r="G779" t="s">
        <v>122</v>
      </c>
    </row>
    <row r="780" spans="1:7" hidden="1" x14ac:dyDescent="0.25">
      <c r="A780" t="str">
        <f t="shared" si="12"/>
        <v>AntiqueLibertad</v>
      </c>
      <c r="B780" t="s">
        <v>75</v>
      </c>
      <c r="C780" t="s">
        <v>1760</v>
      </c>
      <c r="D780" t="s">
        <v>323</v>
      </c>
      <c r="E780" t="s">
        <v>324</v>
      </c>
      <c r="F780" t="s">
        <v>164</v>
      </c>
      <c r="G780" t="s">
        <v>165</v>
      </c>
    </row>
    <row r="781" spans="1:7" hidden="1" x14ac:dyDescent="0.25">
      <c r="A781" t="str">
        <f t="shared" si="12"/>
        <v>Misamis OrientalLibertad</v>
      </c>
      <c r="B781" t="s">
        <v>75</v>
      </c>
      <c r="C781" t="s">
        <v>1761</v>
      </c>
      <c r="D781" t="s">
        <v>278</v>
      </c>
      <c r="E781" t="s">
        <v>279</v>
      </c>
      <c r="F781" t="s">
        <v>271</v>
      </c>
      <c r="G781" t="s">
        <v>272</v>
      </c>
    </row>
    <row r="782" spans="1:7" hidden="1" x14ac:dyDescent="0.25">
      <c r="A782" t="str">
        <f t="shared" si="12"/>
        <v>Dinagat IslandsLibjo</v>
      </c>
      <c r="B782" t="s">
        <v>1762</v>
      </c>
      <c r="C782" t="s">
        <v>1763</v>
      </c>
      <c r="D782" t="s">
        <v>589</v>
      </c>
      <c r="E782" t="s">
        <v>590</v>
      </c>
      <c r="F782" t="s">
        <v>217</v>
      </c>
      <c r="G782" t="s">
        <v>218</v>
      </c>
    </row>
    <row r="783" spans="1:7" hidden="1" x14ac:dyDescent="0.25">
      <c r="A783" t="str">
        <f t="shared" si="12"/>
        <v>Camarines SurLibmanan</v>
      </c>
      <c r="B783" t="s">
        <v>1764</v>
      </c>
      <c r="C783" t="s">
        <v>1765</v>
      </c>
      <c r="D783" t="s">
        <v>382</v>
      </c>
      <c r="E783" t="s">
        <v>383</v>
      </c>
      <c r="F783" t="s">
        <v>349</v>
      </c>
      <c r="G783" t="s">
        <v>350</v>
      </c>
    </row>
    <row r="784" spans="1:7" hidden="1" x14ac:dyDescent="0.25">
      <c r="A784" t="str">
        <f t="shared" si="12"/>
        <v>AlbayLibon</v>
      </c>
      <c r="B784" t="s">
        <v>1766</v>
      </c>
      <c r="C784" t="s">
        <v>1767</v>
      </c>
      <c r="D784" t="s">
        <v>388</v>
      </c>
      <c r="E784" t="s">
        <v>389</v>
      </c>
      <c r="F784" t="s">
        <v>349</v>
      </c>
      <c r="G784" t="s">
        <v>350</v>
      </c>
    </row>
    <row r="785" spans="1:7" hidden="1" x14ac:dyDescent="0.25">
      <c r="A785" t="str">
        <f t="shared" si="12"/>
        <v>BukidnonLibona</v>
      </c>
      <c r="B785" t="s">
        <v>24</v>
      </c>
      <c r="C785" t="s">
        <v>1768</v>
      </c>
      <c r="D785" t="s">
        <v>1</v>
      </c>
      <c r="E785" t="s">
        <v>619</v>
      </c>
      <c r="F785" t="s">
        <v>271</v>
      </c>
      <c r="G785" t="s">
        <v>272</v>
      </c>
    </row>
    <row r="786" spans="1:7" hidden="1" x14ac:dyDescent="0.25">
      <c r="A786" t="str">
        <f t="shared" si="12"/>
        <v>CotabatoLibungan</v>
      </c>
      <c r="B786" t="s">
        <v>1769</v>
      </c>
      <c r="C786" t="s">
        <v>1770</v>
      </c>
      <c r="D786" t="s">
        <v>184</v>
      </c>
      <c r="E786" t="s">
        <v>185</v>
      </c>
      <c r="F786" t="s">
        <v>180</v>
      </c>
      <c r="G786" t="s">
        <v>181</v>
      </c>
    </row>
    <row r="787" spans="1:7" hidden="1" x14ac:dyDescent="0.25">
      <c r="A787" t="str">
        <f t="shared" si="12"/>
        <v>Nueva EcijaLicab</v>
      </c>
      <c r="B787" t="s">
        <v>1771</v>
      </c>
      <c r="C787" t="s">
        <v>1772</v>
      </c>
      <c r="D787" t="s">
        <v>233</v>
      </c>
      <c r="E787" t="s">
        <v>234</v>
      </c>
      <c r="F787" t="s">
        <v>109</v>
      </c>
      <c r="G787" t="s">
        <v>110</v>
      </c>
    </row>
    <row r="788" spans="1:7" hidden="1" x14ac:dyDescent="0.25">
      <c r="A788" t="str">
        <f t="shared" si="12"/>
        <v>AbraLicuan-Baay</v>
      </c>
      <c r="B788" t="s">
        <v>1773</v>
      </c>
      <c r="C788" t="s">
        <v>1774</v>
      </c>
      <c r="D788" t="s">
        <v>529</v>
      </c>
      <c r="E788" t="s">
        <v>530</v>
      </c>
      <c r="F788" t="s">
        <v>156</v>
      </c>
      <c r="G788" t="s">
        <v>157</v>
      </c>
    </row>
    <row r="789" spans="1:7" hidden="1" x14ac:dyDescent="0.25">
      <c r="A789" t="str">
        <f t="shared" si="12"/>
        <v>Ilocos SurLidlidda</v>
      </c>
      <c r="B789" t="s">
        <v>1775</v>
      </c>
      <c r="C789" t="s">
        <v>1776</v>
      </c>
      <c r="D789" t="s">
        <v>247</v>
      </c>
      <c r="E789" t="s">
        <v>248</v>
      </c>
      <c r="F789" t="s">
        <v>127</v>
      </c>
      <c r="G789" t="s">
        <v>128</v>
      </c>
    </row>
    <row r="790" spans="1:7" hidden="1" x14ac:dyDescent="0.25">
      <c r="A790" t="str">
        <f t="shared" si="12"/>
        <v>BoholLila</v>
      </c>
      <c r="B790" t="s">
        <v>1777</v>
      </c>
      <c r="C790" t="s">
        <v>1778</v>
      </c>
      <c r="D790" t="s">
        <v>196</v>
      </c>
      <c r="E790" t="s">
        <v>197</v>
      </c>
      <c r="F790" t="s">
        <v>198</v>
      </c>
      <c r="G790" t="s">
        <v>199</v>
      </c>
    </row>
    <row r="791" spans="1:7" hidden="1" x14ac:dyDescent="0.25">
      <c r="A791" t="str">
        <f t="shared" si="12"/>
        <v>LagunaLiliw</v>
      </c>
      <c r="B791" t="s">
        <v>1779</v>
      </c>
      <c r="C791" t="s">
        <v>1780</v>
      </c>
      <c r="D791" t="s">
        <v>188</v>
      </c>
      <c r="E791" t="s">
        <v>189</v>
      </c>
      <c r="F791" t="s">
        <v>132</v>
      </c>
      <c r="G791" t="s">
        <v>133</v>
      </c>
    </row>
    <row r="792" spans="1:7" hidden="1" x14ac:dyDescent="0.25">
      <c r="A792" t="str">
        <f t="shared" si="12"/>
        <v>CebuLiloan</v>
      </c>
      <c r="B792" t="s">
        <v>1781</v>
      </c>
      <c r="C792" t="s">
        <v>1782</v>
      </c>
      <c r="D792" t="s">
        <v>205</v>
      </c>
      <c r="E792" t="s">
        <v>206</v>
      </c>
      <c r="F792" t="s">
        <v>198</v>
      </c>
      <c r="G792" t="s">
        <v>199</v>
      </c>
    </row>
    <row r="793" spans="1:7" hidden="1" x14ac:dyDescent="0.25">
      <c r="A793" t="str">
        <f t="shared" si="12"/>
        <v>Southern LeyteLiloan</v>
      </c>
      <c r="B793" t="s">
        <v>1781</v>
      </c>
      <c r="C793" t="s">
        <v>1783</v>
      </c>
      <c r="D793" t="s">
        <v>296</v>
      </c>
      <c r="E793" t="s">
        <v>297</v>
      </c>
      <c r="F793" t="s">
        <v>121</v>
      </c>
      <c r="G793" t="s">
        <v>122</v>
      </c>
    </row>
    <row r="794" spans="1:7" hidden="1" x14ac:dyDescent="0.25">
      <c r="A794" t="str">
        <f t="shared" si="12"/>
        <v>Zamboanga del NorteLiloy</v>
      </c>
      <c r="B794" t="s">
        <v>1784</v>
      </c>
      <c r="C794" t="s">
        <v>1785</v>
      </c>
      <c r="D794" t="s">
        <v>420</v>
      </c>
      <c r="E794" t="s">
        <v>421</v>
      </c>
      <c r="F794" t="s">
        <v>243</v>
      </c>
      <c r="G794" t="s">
        <v>244</v>
      </c>
    </row>
    <row r="795" spans="1:7" hidden="1" x14ac:dyDescent="0.25">
      <c r="A795" t="str">
        <f t="shared" si="12"/>
        <v>Southern LeyteLimasawa</v>
      </c>
      <c r="B795" t="s">
        <v>1786</v>
      </c>
      <c r="C795" t="s">
        <v>1787</v>
      </c>
      <c r="D795" t="s">
        <v>296</v>
      </c>
      <c r="E795" t="s">
        <v>297</v>
      </c>
      <c r="F795" t="s">
        <v>121</v>
      </c>
      <c r="G795" t="s">
        <v>122</v>
      </c>
    </row>
    <row r="796" spans="1:7" hidden="1" x14ac:dyDescent="0.25">
      <c r="A796" t="str">
        <f t="shared" si="12"/>
        <v>BataanLimay</v>
      </c>
      <c r="B796" t="s">
        <v>1788</v>
      </c>
      <c r="C796" t="s">
        <v>1789</v>
      </c>
      <c r="D796" t="s">
        <v>107</v>
      </c>
      <c r="E796" t="s">
        <v>108</v>
      </c>
      <c r="F796" t="s">
        <v>109</v>
      </c>
      <c r="G796" t="s">
        <v>110</v>
      </c>
    </row>
    <row r="797" spans="1:7" x14ac:dyDescent="0.25">
      <c r="A797" t="str">
        <f t="shared" si="12"/>
        <v>Lanao del NorteLinamon</v>
      </c>
      <c r="B797" t="s">
        <v>1790</v>
      </c>
      <c r="C797" t="s">
        <v>1791</v>
      </c>
      <c r="D797" t="s">
        <v>0</v>
      </c>
      <c r="E797" t="s">
        <v>401</v>
      </c>
      <c r="F797" t="s">
        <v>271</v>
      </c>
      <c r="G797" t="s">
        <v>272</v>
      </c>
    </row>
    <row r="798" spans="1:7" hidden="1" x14ac:dyDescent="0.25">
      <c r="A798" t="str">
        <f t="shared" si="12"/>
        <v>PalawanLinapacan</v>
      </c>
      <c r="B798" t="s">
        <v>1792</v>
      </c>
      <c r="C798" t="s">
        <v>1793</v>
      </c>
      <c r="D798" t="s">
        <v>97</v>
      </c>
      <c r="E798" t="s">
        <v>98</v>
      </c>
      <c r="F798" t="s">
        <v>99</v>
      </c>
      <c r="G798" t="s">
        <v>100</v>
      </c>
    </row>
    <row r="799" spans="1:7" hidden="1" x14ac:dyDescent="0.25">
      <c r="A799" t="str">
        <f t="shared" si="12"/>
        <v>PangasinanLingayen</v>
      </c>
      <c r="B799" t="s">
        <v>1794</v>
      </c>
      <c r="C799" t="s">
        <v>1795</v>
      </c>
      <c r="D799" t="s">
        <v>140</v>
      </c>
      <c r="E799" t="s">
        <v>141</v>
      </c>
      <c r="F799" t="s">
        <v>127</v>
      </c>
      <c r="G799" t="s">
        <v>128</v>
      </c>
    </row>
    <row r="800" spans="1:7" hidden="1" x14ac:dyDescent="0.25">
      <c r="A800" t="str">
        <f t="shared" si="12"/>
        <v>Surigao del SurLingig</v>
      </c>
      <c r="B800" t="s">
        <v>1796</v>
      </c>
      <c r="C800" t="s">
        <v>1797</v>
      </c>
      <c r="D800" t="s">
        <v>570</v>
      </c>
      <c r="E800" t="s">
        <v>571</v>
      </c>
      <c r="F800" t="s">
        <v>217</v>
      </c>
      <c r="G800" t="s">
        <v>218</v>
      </c>
    </row>
    <row r="801" spans="1:7" hidden="1" x14ac:dyDescent="0.25">
      <c r="A801" t="str">
        <f t="shared" si="12"/>
        <v>BatangasLipa City</v>
      </c>
      <c r="B801" t="s">
        <v>1798</v>
      </c>
      <c r="C801" t="s">
        <v>1799</v>
      </c>
      <c r="D801" t="s">
        <v>144</v>
      </c>
      <c r="E801" t="s">
        <v>145</v>
      </c>
      <c r="F801" t="s">
        <v>132</v>
      </c>
      <c r="G801" t="s">
        <v>133</v>
      </c>
    </row>
    <row r="802" spans="1:7" hidden="1" x14ac:dyDescent="0.25">
      <c r="A802" t="str">
        <f t="shared" si="12"/>
        <v>Nueva EcijaLlanera</v>
      </c>
      <c r="B802" t="s">
        <v>1800</v>
      </c>
      <c r="C802" t="s">
        <v>1801</v>
      </c>
      <c r="D802" t="s">
        <v>233</v>
      </c>
      <c r="E802" t="s">
        <v>234</v>
      </c>
      <c r="F802" t="s">
        <v>109</v>
      </c>
      <c r="G802" t="s">
        <v>110</v>
      </c>
    </row>
    <row r="803" spans="1:7" hidden="1" x14ac:dyDescent="0.25">
      <c r="A803" t="str">
        <f t="shared" si="12"/>
        <v>Eastern SamarLlorente</v>
      </c>
      <c r="B803" t="s">
        <v>1802</v>
      </c>
      <c r="C803" t="s">
        <v>1803</v>
      </c>
      <c r="D803" t="s">
        <v>353</v>
      </c>
      <c r="E803" t="s">
        <v>354</v>
      </c>
      <c r="F803" t="s">
        <v>121</v>
      </c>
      <c r="G803" t="s">
        <v>122</v>
      </c>
    </row>
    <row r="804" spans="1:7" hidden="1" x14ac:dyDescent="0.25">
      <c r="A804" t="str">
        <f t="shared" si="12"/>
        <v>BoholLoay</v>
      </c>
      <c r="B804" t="s">
        <v>1804</v>
      </c>
      <c r="C804" t="s">
        <v>1805</v>
      </c>
      <c r="D804" t="s">
        <v>196</v>
      </c>
      <c r="E804" t="s">
        <v>197</v>
      </c>
      <c r="F804" t="s">
        <v>198</v>
      </c>
      <c r="G804" t="s">
        <v>199</v>
      </c>
    </row>
    <row r="805" spans="1:7" hidden="1" x14ac:dyDescent="0.25">
      <c r="A805" t="str">
        <f t="shared" si="12"/>
        <v>BatangasLobo</v>
      </c>
      <c r="B805" t="s">
        <v>1806</v>
      </c>
      <c r="C805" t="s">
        <v>1807</v>
      </c>
      <c r="D805" t="s">
        <v>144</v>
      </c>
      <c r="E805" t="s">
        <v>145</v>
      </c>
      <c r="F805" t="s">
        <v>132</v>
      </c>
      <c r="G805" t="s">
        <v>133</v>
      </c>
    </row>
    <row r="806" spans="1:7" hidden="1" x14ac:dyDescent="0.25">
      <c r="A806" t="str">
        <f t="shared" si="12"/>
        <v>BoholLoboc</v>
      </c>
      <c r="B806" t="s">
        <v>1808</v>
      </c>
      <c r="C806" t="s">
        <v>1809</v>
      </c>
      <c r="D806" t="s">
        <v>196</v>
      </c>
      <c r="E806" t="s">
        <v>197</v>
      </c>
      <c r="F806" t="s">
        <v>198</v>
      </c>
      <c r="G806" t="s">
        <v>199</v>
      </c>
    </row>
    <row r="807" spans="1:7" hidden="1" x14ac:dyDescent="0.25">
      <c r="A807" t="str">
        <f t="shared" si="12"/>
        <v>Occidental MindoroLooc</v>
      </c>
      <c r="B807" t="s">
        <v>1810</v>
      </c>
      <c r="C807" t="s">
        <v>1811</v>
      </c>
      <c r="D807" t="s">
        <v>103</v>
      </c>
      <c r="E807" t="s">
        <v>104</v>
      </c>
      <c r="F807" t="s">
        <v>99</v>
      </c>
      <c r="G807" t="s">
        <v>100</v>
      </c>
    </row>
    <row r="808" spans="1:7" hidden="1" x14ac:dyDescent="0.25">
      <c r="A808" t="str">
        <f t="shared" si="12"/>
        <v>RomblonLooc</v>
      </c>
      <c r="B808" t="s">
        <v>1810</v>
      </c>
      <c r="C808" t="s">
        <v>1812</v>
      </c>
      <c r="D808" t="s">
        <v>208</v>
      </c>
      <c r="E808" t="s">
        <v>209</v>
      </c>
      <c r="F808" t="s">
        <v>99</v>
      </c>
      <c r="G808" t="s">
        <v>100</v>
      </c>
    </row>
    <row r="809" spans="1:7" hidden="1" x14ac:dyDescent="0.25">
      <c r="A809" t="str">
        <f t="shared" si="12"/>
        <v>BoholLoon</v>
      </c>
      <c r="B809" t="s">
        <v>1813</v>
      </c>
      <c r="C809" t="s">
        <v>1814</v>
      </c>
      <c r="D809" t="s">
        <v>196</v>
      </c>
      <c r="E809" t="s">
        <v>197</v>
      </c>
      <c r="F809" t="s">
        <v>198</v>
      </c>
      <c r="G809" t="s">
        <v>199</v>
      </c>
    </row>
    <row r="810" spans="1:7" hidden="1" x14ac:dyDescent="0.25">
      <c r="A810" t="str">
        <f t="shared" si="12"/>
        <v>Northern SamarLope de Vega</v>
      </c>
      <c r="B810" t="s">
        <v>1815</v>
      </c>
      <c r="C810" t="s">
        <v>1816</v>
      </c>
      <c r="D810" t="s">
        <v>257</v>
      </c>
      <c r="E810" t="s">
        <v>258</v>
      </c>
      <c r="F810" t="s">
        <v>121</v>
      </c>
      <c r="G810" t="s">
        <v>122</v>
      </c>
    </row>
    <row r="811" spans="1:7" hidden="1" x14ac:dyDescent="0.25">
      <c r="A811" t="str">
        <f t="shared" si="12"/>
        <v>QuezonLopez</v>
      </c>
      <c r="B811" t="s">
        <v>1817</v>
      </c>
      <c r="C811" t="s">
        <v>1818</v>
      </c>
      <c r="D811" t="s">
        <v>28</v>
      </c>
      <c r="E811" t="s">
        <v>131</v>
      </c>
      <c r="F811" t="s">
        <v>132</v>
      </c>
      <c r="G811" t="s">
        <v>133</v>
      </c>
    </row>
    <row r="812" spans="1:7" hidden="1" x14ac:dyDescent="0.25">
      <c r="A812" t="str">
        <f t="shared" si="12"/>
        <v>Misamis OccidentalLopez Jaena</v>
      </c>
      <c r="B812" t="s">
        <v>1819</v>
      </c>
      <c r="C812" t="s">
        <v>1820</v>
      </c>
      <c r="D812" t="s">
        <v>2</v>
      </c>
      <c r="E812" t="s">
        <v>270</v>
      </c>
      <c r="F812" t="s">
        <v>271</v>
      </c>
      <c r="G812" t="s">
        <v>272</v>
      </c>
    </row>
    <row r="813" spans="1:7" hidden="1" x14ac:dyDescent="0.25">
      <c r="A813" t="str">
        <f t="shared" si="12"/>
        <v>Agusan del SurLoreto</v>
      </c>
      <c r="B813" t="s">
        <v>1821</v>
      </c>
      <c r="C813" t="s">
        <v>1822</v>
      </c>
      <c r="D813" t="s">
        <v>755</v>
      </c>
      <c r="E813" t="s">
        <v>756</v>
      </c>
      <c r="F813" t="s">
        <v>217</v>
      </c>
      <c r="G813" t="s">
        <v>218</v>
      </c>
    </row>
    <row r="814" spans="1:7" hidden="1" x14ac:dyDescent="0.25">
      <c r="A814" t="str">
        <f t="shared" si="12"/>
        <v>Dinagat IslandsLoreto</v>
      </c>
      <c r="B814" t="s">
        <v>1821</v>
      </c>
      <c r="C814" t="s">
        <v>1823</v>
      </c>
      <c r="D814" t="s">
        <v>589</v>
      </c>
      <c r="E814" t="s">
        <v>590</v>
      </c>
      <c r="F814" t="s">
        <v>217</v>
      </c>
      <c r="G814" t="s">
        <v>218</v>
      </c>
    </row>
    <row r="815" spans="1:7" hidden="1" x14ac:dyDescent="0.25">
      <c r="A815" t="str">
        <f t="shared" si="12"/>
        <v>LagunaLos Baños</v>
      </c>
      <c r="B815" t="s">
        <v>1824</v>
      </c>
      <c r="C815" t="s">
        <v>1825</v>
      </c>
      <c r="D815" t="s">
        <v>188</v>
      </c>
      <c r="E815" t="s">
        <v>189</v>
      </c>
      <c r="F815" t="s">
        <v>132</v>
      </c>
      <c r="G815" t="s">
        <v>133</v>
      </c>
    </row>
    <row r="816" spans="1:7" hidden="1" x14ac:dyDescent="0.25">
      <c r="A816" t="str">
        <f t="shared" si="12"/>
        <v>AbraLuba</v>
      </c>
      <c r="B816" t="s">
        <v>1826</v>
      </c>
      <c r="C816" t="s">
        <v>1827</v>
      </c>
      <c r="D816" t="s">
        <v>529</v>
      </c>
      <c r="E816" t="s">
        <v>530</v>
      </c>
      <c r="F816" t="s">
        <v>156</v>
      </c>
      <c r="G816" t="s">
        <v>157</v>
      </c>
    </row>
    <row r="817" spans="1:7" hidden="1" x14ac:dyDescent="0.25">
      <c r="A817" t="str">
        <f t="shared" si="12"/>
        <v>Occidental MindoroLubang</v>
      </c>
      <c r="B817" t="s">
        <v>1828</v>
      </c>
      <c r="C817" t="s">
        <v>1829</v>
      </c>
      <c r="D817" t="s">
        <v>103</v>
      </c>
      <c r="E817" t="s">
        <v>104</v>
      </c>
      <c r="F817" t="s">
        <v>99</v>
      </c>
      <c r="G817" t="s">
        <v>100</v>
      </c>
    </row>
    <row r="818" spans="1:7" hidden="1" x14ac:dyDescent="0.25">
      <c r="A818" t="str">
        <f t="shared" si="12"/>
        <v>PampangaLubao</v>
      </c>
      <c r="B818" t="s">
        <v>1830</v>
      </c>
      <c r="C818" t="s">
        <v>1831</v>
      </c>
      <c r="D818" t="s">
        <v>313</v>
      </c>
      <c r="E818" t="s">
        <v>314</v>
      </c>
      <c r="F818" t="s">
        <v>109</v>
      </c>
      <c r="G818" t="s">
        <v>110</v>
      </c>
    </row>
    <row r="819" spans="1:7" hidden="1" x14ac:dyDescent="0.25">
      <c r="A819" t="str">
        <f t="shared" si="12"/>
        <v>KalingaLubuagan</v>
      </c>
      <c r="B819" t="s">
        <v>1832</v>
      </c>
      <c r="C819" t="s">
        <v>1833</v>
      </c>
      <c r="D819" t="s">
        <v>478</v>
      </c>
      <c r="E819" t="s">
        <v>479</v>
      </c>
      <c r="F819" t="s">
        <v>156</v>
      </c>
      <c r="G819" t="s">
        <v>157</v>
      </c>
    </row>
    <row r="820" spans="1:7" hidden="1" x14ac:dyDescent="0.25">
      <c r="A820" t="str">
        <f t="shared" si="12"/>
        <v>QuezonLucban</v>
      </c>
      <c r="B820" t="s">
        <v>1834</v>
      </c>
      <c r="C820" t="s">
        <v>1835</v>
      </c>
      <c r="D820" t="s">
        <v>28</v>
      </c>
      <c r="E820" t="s">
        <v>131</v>
      </c>
      <c r="F820" t="s">
        <v>132</v>
      </c>
      <c r="G820" t="s">
        <v>133</v>
      </c>
    </row>
    <row r="821" spans="1:7" hidden="1" x14ac:dyDescent="0.25">
      <c r="A821" t="str">
        <f t="shared" si="12"/>
        <v>QuezonLucena City</v>
      </c>
      <c r="B821" t="s">
        <v>1836</v>
      </c>
      <c r="C821" t="s">
        <v>1837</v>
      </c>
      <c r="D821" t="s">
        <v>28</v>
      </c>
      <c r="E821" t="s">
        <v>131</v>
      </c>
      <c r="F821" t="s">
        <v>132</v>
      </c>
      <c r="G821" t="s">
        <v>133</v>
      </c>
    </row>
    <row r="822" spans="1:7" hidden="1" x14ac:dyDescent="0.25">
      <c r="A822" t="str">
        <f t="shared" si="12"/>
        <v>Misamis OrientalLugait</v>
      </c>
      <c r="B822" t="s">
        <v>71</v>
      </c>
      <c r="C822" t="s">
        <v>1838</v>
      </c>
      <c r="D822" t="s">
        <v>278</v>
      </c>
      <c r="E822" t="s">
        <v>279</v>
      </c>
      <c r="F822" t="s">
        <v>271</v>
      </c>
      <c r="G822" t="s">
        <v>272</v>
      </c>
    </row>
    <row r="823" spans="1:7" hidden="1" x14ac:dyDescent="0.25">
      <c r="A823" t="str">
        <f t="shared" si="12"/>
        <v>SuluLugus</v>
      </c>
      <c r="B823" t="s">
        <v>1839</v>
      </c>
      <c r="C823" t="s">
        <v>1840</v>
      </c>
      <c r="D823" t="s">
        <v>1449</v>
      </c>
      <c r="E823" t="s">
        <v>1450</v>
      </c>
      <c r="F823" t="s">
        <v>170</v>
      </c>
      <c r="G823" t="s">
        <v>171</v>
      </c>
    </row>
    <row r="824" spans="1:7" hidden="1" x14ac:dyDescent="0.25">
      <c r="A824" t="str">
        <f t="shared" si="12"/>
        <v>LagunaLuisiana</v>
      </c>
      <c r="B824" t="s">
        <v>1841</v>
      </c>
      <c r="C824" t="s">
        <v>1842</v>
      </c>
      <c r="D824" t="s">
        <v>188</v>
      </c>
      <c r="E824" t="s">
        <v>189</v>
      </c>
      <c r="F824" t="s">
        <v>132</v>
      </c>
      <c r="G824" t="s">
        <v>133</v>
      </c>
    </row>
    <row r="825" spans="1:7" hidden="1" x14ac:dyDescent="0.25">
      <c r="A825" t="str">
        <f t="shared" si="12"/>
        <v>Lanao del SurLumba-Bayabao</v>
      </c>
      <c r="B825" t="s">
        <v>1843</v>
      </c>
      <c r="C825" t="s">
        <v>1844</v>
      </c>
      <c r="D825" t="s">
        <v>404</v>
      </c>
      <c r="E825" t="s">
        <v>405</v>
      </c>
      <c r="F825" t="s">
        <v>170</v>
      </c>
      <c r="G825" t="s">
        <v>171</v>
      </c>
    </row>
    <row r="826" spans="1:7" hidden="1" x14ac:dyDescent="0.25">
      <c r="A826" t="str">
        <f t="shared" si="12"/>
        <v>Lanao del SurLumbaca-Unayan</v>
      </c>
      <c r="B826" t="s">
        <v>1845</v>
      </c>
      <c r="C826" t="s">
        <v>1846</v>
      </c>
      <c r="D826" t="s">
        <v>404</v>
      </c>
      <c r="E826" t="s">
        <v>405</v>
      </c>
      <c r="F826" t="s">
        <v>170</v>
      </c>
      <c r="G826" t="s">
        <v>171</v>
      </c>
    </row>
    <row r="827" spans="1:7" hidden="1" x14ac:dyDescent="0.25">
      <c r="A827" t="str">
        <f t="shared" si="12"/>
        <v>LagunaLumban</v>
      </c>
      <c r="B827" t="s">
        <v>1847</v>
      </c>
      <c r="C827" t="s">
        <v>1848</v>
      </c>
      <c r="D827" t="s">
        <v>188</v>
      </c>
      <c r="E827" t="s">
        <v>189</v>
      </c>
      <c r="F827" t="s">
        <v>132</v>
      </c>
      <c r="G827" t="s">
        <v>133</v>
      </c>
    </row>
    <row r="828" spans="1:7" hidden="1" x14ac:dyDescent="0.25">
      <c r="A828" t="str">
        <f t="shared" si="12"/>
        <v>Lanao del SurLumbatan</v>
      </c>
      <c r="B828" t="s">
        <v>1849</v>
      </c>
      <c r="C828" t="s">
        <v>1850</v>
      </c>
      <c r="D828" t="s">
        <v>404</v>
      </c>
      <c r="E828" t="s">
        <v>405</v>
      </c>
      <c r="F828" t="s">
        <v>170</v>
      </c>
      <c r="G828" t="s">
        <v>171</v>
      </c>
    </row>
    <row r="829" spans="1:7" hidden="1" x14ac:dyDescent="0.25">
      <c r="A829" t="str">
        <f t="shared" si="12"/>
        <v>Lanao del SurLumbayanague</v>
      </c>
      <c r="B829" t="s">
        <v>1851</v>
      </c>
      <c r="C829" t="s">
        <v>1852</v>
      </c>
      <c r="D829" t="s">
        <v>404</v>
      </c>
      <c r="E829" t="s">
        <v>405</v>
      </c>
      <c r="F829" t="s">
        <v>170</v>
      </c>
      <c r="G829" t="s">
        <v>171</v>
      </c>
    </row>
    <row r="830" spans="1:7" hidden="1" x14ac:dyDescent="0.25">
      <c r="A830" t="str">
        <f t="shared" si="12"/>
        <v>La UnionLuna</v>
      </c>
      <c r="B830" t="s">
        <v>1853</v>
      </c>
      <c r="C830" t="s">
        <v>1854</v>
      </c>
      <c r="D830" t="s">
        <v>148</v>
      </c>
      <c r="E830" t="s">
        <v>149</v>
      </c>
      <c r="F830" t="s">
        <v>127</v>
      </c>
      <c r="G830" t="s">
        <v>128</v>
      </c>
    </row>
    <row r="831" spans="1:7" hidden="1" x14ac:dyDescent="0.25">
      <c r="A831" t="str">
        <f t="shared" si="12"/>
        <v>IsabelaLuna</v>
      </c>
      <c r="B831" t="s">
        <v>1853</v>
      </c>
      <c r="C831" t="s">
        <v>1855</v>
      </c>
      <c r="D831" t="s">
        <v>237</v>
      </c>
      <c r="E831" t="s">
        <v>238</v>
      </c>
      <c r="F831" t="s">
        <v>115</v>
      </c>
      <c r="G831" t="s">
        <v>116</v>
      </c>
    </row>
    <row r="832" spans="1:7" hidden="1" x14ac:dyDescent="0.25">
      <c r="A832" t="str">
        <f t="shared" si="12"/>
        <v>ApayaoLuna</v>
      </c>
      <c r="B832" t="s">
        <v>1853</v>
      </c>
      <c r="C832" t="s">
        <v>1856</v>
      </c>
      <c r="D832" t="s">
        <v>826</v>
      </c>
      <c r="E832" t="s">
        <v>827</v>
      </c>
      <c r="F832" t="s">
        <v>156</v>
      </c>
      <c r="G832" t="s">
        <v>157</v>
      </c>
    </row>
    <row r="833" spans="1:7" hidden="1" x14ac:dyDescent="0.25">
      <c r="A833" t="str">
        <f t="shared" si="12"/>
        <v>Nueva EcijaLupao</v>
      </c>
      <c r="B833" t="s">
        <v>1857</v>
      </c>
      <c r="C833" t="s">
        <v>1858</v>
      </c>
      <c r="D833" t="s">
        <v>233</v>
      </c>
      <c r="E833" t="s">
        <v>234</v>
      </c>
      <c r="F833" t="s">
        <v>109</v>
      </c>
      <c r="G833" t="s">
        <v>110</v>
      </c>
    </row>
    <row r="834" spans="1:7" hidden="1" x14ac:dyDescent="0.25">
      <c r="A834" t="str">
        <f t="shared" si="12"/>
        <v>Camarines SurLupi</v>
      </c>
      <c r="B834" t="s">
        <v>1859</v>
      </c>
      <c r="C834" t="s">
        <v>1860</v>
      </c>
      <c r="D834" t="s">
        <v>382</v>
      </c>
      <c r="E834" t="s">
        <v>383</v>
      </c>
      <c r="F834" t="s">
        <v>349</v>
      </c>
      <c r="G834" t="s">
        <v>350</v>
      </c>
    </row>
    <row r="835" spans="1:7" hidden="1" x14ac:dyDescent="0.25">
      <c r="A835" t="str">
        <f t="shared" ref="A835:A898" si="13">D835&amp;B835</f>
        <v>Davao OrientalLupon</v>
      </c>
      <c r="B835" t="s">
        <v>1861</v>
      </c>
      <c r="C835" t="s">
        <v>1862</v>
      </c>
      <c r="D835" t="s">
        <v>438</v>
      </c>
      <c r="E835" t="s">
        <v>439</v>
      </c>
      <c r="F835" t="s">
        <v>365</v>
      </c>
      <c r="G835" t="s">
        <v>366</v>
      </c>
    </row>
    <row r="836" spans="1:7" hidden="1" x14ac:dyDescent="0.25">
      <c r="A836" t="str">
        <f t="shared" si="13"/>
        <v>Sultan KudaratLutayan</v>
      </c>
      <c r="B836" t="s">
        <v>1863</v>
      </c>
      <c r="C836" t="s">
        <v>1864</v>
      </c>
      <c r="D836" t="s">
        <v>450</v>
      </c>
      <c r="E836" t="s">
        <v>451</v>
      </c>
      <c r="F836" t="s">
        <v>180</v>
      </c>
      <c r="G836" t="s">
        <v>181</v>
      </c>
    </row>
    <row r="837" spans="1:7" hidden="1" x14ac:dyDescent="0.25">
      <c r="A837" t="str">
        <f t="shared" si="13"/>
        <v>SuluLuuk</v>
      </c>
      <c r="B837" t="s">
        <v>1865</v>
      </c>
      <c r="C837" t="s">
        <v>1866</v>
      </c>
      <c r="D837" t="s">
        <v>1449</v>
      </c>
      <c r="E837" t="s">
        <v>1450</v>
      </c>
      <c r="F837" t="s">
        <v>170</v>
      </c>
      <c r="G837" t="s">
        <v>171</v>
      </c>
    </row>
    <row r="838" spans="1:7" hidden="1" x14ac:dyDescent="0.25">
      <c r="A838" t="str">
        <f t="shared" si="13"/>
        <v>CotabatoM'Lang</v>
      </c>
      <c r="B838" t="s">
        <v>1867</v>
      </c>
      <c r="C838" t="s">
        <v>1868</v>
      </c>
      <c r="D838" t="s">
        <v>184</v>
      </c>
      <c r="E838" t="s">
        <v>185</v>
      </c>
      <c r="F838" t="s">
        <v>180</v>
      </c>
      <c r="G838" t="s">
        <v>181</v>
      </c>
    </row>
    <row r="839" spans="1:7" hidden="1" x14ac:dyDescent="0.25">
      <c r="A839" t="str">
        <f t="shared" si="13"/>
        <v>CapizMa-Ayon</v>
      </c>
      <c r="B839" t="s">
        <v>1869</v>
      </c>
      <c r="C839" t="s">
        <v>1870</v>
      </c>
      <c r="D839" t="s">
        <v>1155</v>
      </c>
      <c r="E839" t="s">
        <v>1156</v>
      </c>
      <c r="F839" t="s">
        <v>164</v>
      </c>
      <c r="G839" t="s">
        <v>165</v>
      </c>
    </row>
    <row r="840" spans="1:7" hidden="1" x14ac:dyDescent="0.25">
      <c r="A840" t="str">
        <f t="shared" si="13"/>
        <v>SaranganiMaasim</v>
      </c>
      <c r="B840" t="s">
        <v>1871</v>
      </c>
      <c r="C840" t="s">
        <v>1872</v>
      </c>
      <c r="D840" t="s">
        <v>178</v>
      </c>
      <c r="E840" t="s">
        <v>179</v>
      </c>
      <c r="F840" t="s">
        <v>180</v>
      </c>
      <c r="G840" t="s">
        <v>181</v>
      </c>
    </row>
    <row r="841" spans="1:7" hidden="1" x14ac:dyDescent="0.25">
      <c r="A841" t="str">
        <f t="shared" si="13"/>
        <v>IloiloMaasin</v>
      </c>
      <c r="B841" t="s">
        <v>1873</v>
      </c>
      <c r="C841" t="s">
        <v>1874</v>
      </c>
      <c r="D841" t="s">
        <v>162</v>
      </c>
      <c r="E841" t="s">
        <v>163</v>
      </c>
      <c r="F841" t="s">
        <v>164</v>
      </c>
      <c r="G841" t="s">
        <v>165</v>
      </c>
    </row>
    <row r="842" spans="1:7" hidden="1" x14ac:dyDescent="0.25">
      <c r="A842" t="str">
        <f t="shared" si="13"/>
        <v>PampangaMabalacat City</v>
      </c>
      <c r="B842" t="s">
        <v>1875</v>
      </c>
      <c r="C842" t="s">
        <v>1876</v>
      </c>
      <c r="D842" t="s">
        <v>313</v>
      </c>
      <c r="E842" t="s">
        <v>314</v>
      </c>
      <c r="F842" t="s">
        <v>109</v>
      </c>
      <c r="G842" t="s">
        <v>110</v>
      </c>
    </row>
    <row r="843" spans="1:7" hidden="1" x14ac:dyDescent="0.25">
      <c r="A843" t="str">
        <f t="shared" si="13"/>
        <v>Negros OrientalMabinay</v>
      </c>
      <c r="B843" t="s">
        <v>1877</v>
      </c>
      <c r="C843" t="s">
        <v>1878</v>
      </c>
      <c r="D843" t="s">
        <v>286</v>
      </c>
      <c r="E843" t="s">
        <v>287</v>
      </c>
      <c r="F843" t="s">
        <v>198</v>
      </c>
      <c r="G843" t="s">
        <v>199</v>
      </c>
    </row>
    <row r="844" spans="1:7" hidden="1" x14ac:dyDescent="0.25">
      <c r="A844" t="str">
        <f t="shared" si="13"/>
        <v>PangasinanMabini</v>
      </c>
      <c r="B844" t="s">
        <v>1879</v>
      </c>
      <c r="C844" t="s">
        <v>1880</v>
      </c>
      <c r="D844" t="s">
        <v>140</v>
      </c>
      <c r="E844" t="s">
        <v>141</v>
      </c>
      <c r="F844" t="s">
        <v>127</v>
      </c>
      <c r="G844" t="s">
        <v>128</v>
      </c>
    </row>
    <row r="845" spans="1:7" hidden="1" x14ac:dyDescent="0.25">
      <c r="A845" t="str">
        <f t="shared" si="13"/>
        <v>BatangasMabini</v>
      </c>
      <c r="B845" t="s">
        <v>1879</v>
      </c>
      <c r="C845" t="s">
        <v>1881</v>
      </c>
      <c r="D845" t="s">
        <v>144</v>
      </c>
      <c r="E845" t="s">
        <v>145</v>
      </c>
      <c r="F845" t="s">
        <v>132</v>
      </c>
      <c r="G845" t="s">
        <v>133</v>
      </c>
    </row>
    <row r="846" spans="1:7" hidden="1" x14ac:dyDescent="0.25">
      <c r="A846" t="str">
        <f t="shared" si="13"/>
        <v>BoholMabini</v>
      </c>
      <c r="B846" t="s">
        <v>1879</v>
      </c>
      <c r="C846" t="s">
        <v>1882</v>
      </c>
      <c r="D846" t="s">
        <v>196</v>
      </c>
      <c r="E846" t="s">
        <v>197</v>
      </c>
      <c r="F846" t="s">
        <v>198</v>
      </c>
      <c r="G846" t="s">
        <v>199</v>
      </c>
    </row>
    <row r="847" spans="1:7" hidden="1" x14ac:dyDescent="0.25">
      <c r="A847" t="str">
        <f t="shared" si="13"/>
        <v>Compostela ValleyMabini</v>
      </c>
      <c r="B847" t="s">
        <v>1879</v>
      </c>
      <c r="C847" t="s">
        <v>1883</v>
      </c>
      <c r="D847" t="s">
        <v>1126</v>
      </c>
      <c r="E847" t="s">
        <v>1127</v>
      </c>
      <c r="F847" t="s">
        <v>365</v>
      </c>
      <c r="G847" t="s">
        <v>366</v>
      </c>
    </row>
    <row r="848" spans="1:7" hidden="1" x14ac:dyDescent="0.25">
      <c r="A848" t="str">
        <f t="shared" si="13"/>
        <v>LagunaMabitac</v>
      </c>
      <c r="B848" t="s">
        <v>1884</v>
      </c>
      <c r="C848" t="s">
        <v>1885</v>
      </c>
      <c r="D848" t="s">
        <v>188</v>
      </c>
      <c r="E848" t="s">
        <v>189</v>
      </c>
      <c r="F848" t="s">
        <v>132</v>
      </c>
      <c r="G848" t="s">
        <v>133</v>
      </c>
    </row>
    <row r="849" spans="1:7" hidden="1" x14ac:dyDescent="0.25">
      <c r="A849" t="str">
        <f t="shared" si="13"/>
        <v>Zamboanga SibugayMabuhay</v>
      </c>
      <c r="B849" t="s">
        <v>1886</v>
      </c>
      <c r="C849" t="s">
        <v>1887</v>
      </c>
      <c r="D849" t="s">
        <v>241</v>
      </c>
      <c r="E849" t="s">
        <v>242</v>
      </c>
      <c r="F849" t="s">
        <v>243</v>
      </c>
      <c r="G849" t="s">
        <v>244</v>
      </c>
    </row>
    <row r="850" spans="1:7" hidden="1" x14ac:dyDescent="0.25">
      <c r="A850" t="str">
        <f t="shared" si="13"/>
        <v>PampangaMacabebe</v>
      </c>
      <c r="B850" t="s">
        <v>1888</v>
      </c>
      <c r="C850" t="s">
        <v>1889</v>
      </c>
      <c r="D850" t="s">
        <v>313</v>
      </c>
      <c r="E850" t="s">
        <v>314</v>
      </c>
      <c r="F850" t="s">
        <v>109</v>
      </c>
      <c r="G850" t="s">
        <v>110</v>
      </c>
    </row>
    <row r="851" spans="1:7" hidden="1" x14ac:dyDescent="0.25">
      <c r="A851" t="str">
        <f t="shared" si="13"/>
        <v>QuezonMacalelon</v>
      </c>
      <c r="B851" t="s">
        <v>1890</v>
      </c>
      <c r="C851" t="s">
        <v>1891</v>
      </c>
      <c r="D851" t="s">
        <v>28</v>
      </c>
      <c r="E851" t="s">
        <v>131</v>
      </c>
      <c r="F851" t="s">
        <v>132</v>
      </c>
      <c r="G851" t="s">
        <v>133</v>
      </c>
    </row>
    <row r="852" spans="1:7" hidden="1" x14ac:dyDescent="0.25">
      <c r="A852" t="str">
        <f t="shared" si="13"/>
        <v>LeyteMacarthur</v>
      </c>
      <c r="B852" t="s">
        <v>1892</v>
      </c>
      <c r="C852" t="s">
        <v>1893</v>
      </c>
      <c r="D852" t="s">
        <v>119</v>
      </c>
      <c r="E852" t="s">
        <v>120</v>
      </c>
      <c r="F852" t="s">
        <v>121</v>
      </c>
      <c r="G852" t="s">
        <v>122</v>
      </c>
    </row>
    <row r="853" spans="1:7" hidden="1" x14ac:dyDescent="0.25">
      <c r="A853" t="str">
        <f t="shared" si="13"/>
        <v>Compostela ValleyMaco</v>
      </c>
      <c r="B853" t="s">
        <v>1894</v>
      </c>
      <c r="C853" t="s">
        <v>1895</v>
      </c>
      <c r="D853" t="s">
        <v>1126</v>
      </c>
      <c r="E853" t="s">
        <v>1127</v>
      </c>
      <c r="F853" t="s">
        <v>365</v>
      </c>
      <c r="G853" t="s">
        <v>366</v>
      </c>
    </row>
    <row r="854" spans="1:7" hidden="1" x14ac:dyDescent="0.25">
      <c r="A854" t="str">
        <f t="shared" si="13"/>
        <v>IsabelaMaconacon</v>
      </c>
      <c r="B854" t="s">
        <v>1896</v>
      </c>
      <c r="C854" t="s">
        <v>1897</v>
      </c>
      <c r="D854" t="s">
        <v>237</v>
      </c>
      <c r="E854" t="s">
        <v>238</v>
      </c>
      <c r="F854" t="s">
        <v>115</v>
      </c>
      <c r="G854" t="s">
        <v>116</v>
      </c>
    </row>
    <row r="855" spans="1:7" hidden="1" x14ac:dyDescent="0.25">
      <c r="A855" t="str">
        <f t="shared" si="13"/>
        <v>Southern LeyteMacrohon</v>
      </c>
      <c r="B855" t="s">
        <v>1898</v>
      </c>
      <c r="C855" t="s">
        <v>1899</v>
      </c>
      <c r="D855" t="s">
        <v>296</v>
      </c>
      <c r="E855" t="s">
        <v>297</v>
      </c>
      <c r="F855" t="s">
        <v>121</v>
      </c>
      <c r="G855" t="s">
        <v>122</v>
      </c>
    </row>
    <row r="856" spans="1:7" hidden="1" x14ac:dyDescent="0.25">
      <c r="A856" t="str">
        <f t="shared" si="13"/>
        <v>AklanMadalag</v>
      </c>
      <c r="B856" t="s">
        <v>1900</v>
      </c>
      <c r="C856" t="s">
        <v>1901</v>
      </c>
      <c r="D856" t="s">
        <v>275</v>
      </c>
      <c r="E856" t="s">
        <v>276</v>
      </c>
      <c r="F856" t="s">
        <v>164</v>
      </c>
      <c r="G856" t="s">
        <v>165</v>
      </c>
    </row>
    <row r="857" spans="1:7" hidden="1" x14ac:dyDescent="0.25">
      <c r="A857" t="str">
        <f t="shared" si="13"/>
        <v>Lanao del SurMadalum</v>
      </c>
      <c r="B857" t="s">
        <v>1902</v>
      </c>
      <c r="C857" t="s">
        <v>1903</v>
      </c>
      <c r="D857" t="s">
        <v>404</v>
      </c>
      <c r="E857" t="s">
        <v>405</v>
      </c>
      <c r="F857" t="s">
        <v>170</v>
      </c>
      <c r="G857" t="s">
        <v>171</v>
      </c>
    </row>
    <row r="858" spans="1:7" hidden="1" x14ac:dyDescent="0.25">
      <c r="A858" t="str">
        <f t="shared" si="13"/>
        <v>Lanao del SurMadamba</v>
      </c>
      <c r="B858" t="s">
        <v>1904</v>
      </c>
      <c r="C858" t="s">
        <v>1905</v>
      </c>
      <c r="D858" t="s">
        <v>404</v>
      </c>
      <c r="E858" t="s">
        <v>405</v>
      </c>
      <c r="F858" t="s">
        <v>170</v>
      </c>
      <c r="G858" t="s">
        <v>171</v>
      </c>
    </row>
    <row r="859" spans="1:7" hidden="1" x14ac:dyDescent="0.25">
      <c r="A859" t="str">
        <f t="shared" si="13"/>
        <v>QuirinoMaddela</v>
      </c>
      <c r="B859" t="s">
        <v>1906</v>
      </c>
      <c r="C859" t="s">
        <v>1907</v>
      </c>
      <c r="D859" t="s">
        <v>136</v>
      </c>
      <c r="E859" t="s">
        <v>137</v>
      </c>
      <c r="F859" t="s">
        <v>115</v>
      </c>
      <c r="G859" t="s">
        <v>116</v>
      </c>
    </row>
    <row r="860" spans="1:7" hidden="1" x14ac:dyDescent="0.25">
      <c r="A860" t="str">
        <f t="shared" si="13"/>
        <v>Surigao del SurMadrid</v>
      </c>
      <c r="B860" t="s">
        <v>1908</v>
      </c>
      <c r="C860" t="s">
        <v>1909</v>
      </c>
      <c r="D860" t="s">
        <v>570</v>
      </c>
      <c r="E860" t="s">
        <v>571</v>
      </c>
      <c r="F860" t="s">
        <v>217</v>
      </c>
      <c r="G860" t="s">
        <v>218</v>
      </c>
    </row>
    <row r="861" spans="1:7" hidden="1" x14ac:dyDescent="0.25">
      <c r="A861" t="str">
        <f t="shared" si="13"/>
        <v>CebuMadridejos</v>
      </c>
      <c r="B861" t="s">
        <v>1910</v>
      </c>
      <c r="C861" t="s">
        <v>1911</v>
      </c>
      <c r="D861" t="s">
        <v>205</v>
      </c>
      <c r="E861" t="s">
        <v>206</v>
      </c>
      <c r="F861" t="s">
        <v>198</v>
      </c>
      <c r="G861" t="s">
        <v>199</v>
      </c>
    </row>
    <row r="862" spans="1:7" hidden="1" x14ac:dyDescent="0.25">
      <c r="A862" t="str">
        <f t="shared" si="13"/>
        <v>PampangaMagalang</v>
      </c>
      <c r="B862" t="s">
        <v>1912</v>
      </c>
      <c r="C862" t="s">
        <v>1913</v>
      </c>
      <c r="D862" t="s">
        <v>313</v>
      </c>
      <c r="E862" t="s">
        <v>314</v>
      </c>
      <c r="F862" t="s">
        <v>109</v>
      </c>
      <c r="G862" t="s">
        <v>110</v>
      </c>
    </row>
    <row r="863" spans="1:7" hidden="1" x14ac:dyDescent="0.25">
      <c r="A863" t="str">
        <f t="shared" si="13"/>
        <v>CaviteMagallanes</v>
      </c>
      <c r="B863" t="s">
        <v>1914</v>
      </c>
      <c r="C863" t="s">
        <v>1915</v>
      </c>
      <c r="D863" t="s">
        <v>223</v>
      </c>
      <c r="E863" t="s">
        <v>224</v>
      </c>
      <c r="F863" t="s">
        <v>132</v>
      </c>
      <c r="G863" t="s">
        <v>133</v>
      </c>
    </row>
    <row r="864" spans="1:7" hidden="1" x14ac:dyDescent="0.25">
      <c r="A864" t="str">
        <f t="shared" si="13"/>
        <v>SorsogonMagallanes</v>
      </c>
      <c r="B864" t="s">
        <v>1914</v>
      </c>
      <c r="C864" t="s">
        <v>1916</v>
      </c>
      <c r="D864" t="s">
        <v>558</v>
      </c>
      <c r="E864" t="s">
        <v>559</v>
      </c>
      <c r="F864" t="s">
        <v>349</v>
      </c>
      <c r="G864" t="s">
        <v>350</v>
      </c>
    </row>
    <row r="865" spans="1:7" hidden="1" x14ac:dyDescent="0.25">
      <c r="A865" t="str">
        <f t="shared" si="13"/>
        <v>Agusan del NorteMagallanes</v>
      </c>
      <c r="B865" t="s">
        <v>1914</v>
      </c>
      <c r="C865" t="s">
        <v>1917</v>
      </c>
      <c r="D865" t="s">
        <v>725</v>
      </c>
      <c r="E865" t="s">
        <v>726</v>
      </c>
      <c r="F865" t="s">
        <v>217</v>
      </c>
      <c r="G865" t="s">
        <v>218</v>
      </c>
    </row>
    <row r="866" spans="1:7" hidden="1" x14ac:dyDescent="0.25">
      <c r="A866" t="str">
        <f t="shared" si="13"/>
        <v>Camarines SurMagarao</v>
      </c>
      <c r="B866" t="s">
        <v>1918</v>
      </c>
      <c r="C866" t="s">
        <v>1919</v>
      </c>
      <c r="D866" t="s">
        <v>382</v>
      </c>
      <c r="E866" t="s">
        <v>383</v>
      </c>
      <c r="F866" t="s">
        <v>349</v>
      </c>
      <c r="G866" t="s">
        <v>350</v>
      </c>
    </row>
    <row r="867" spans="1:7" hidden="1" x14ac:dyDescent="0.25">
      <c r="A867" t="str">
        <f t="shared" si="13"/>
        <v>LagunaMagdalena</v>
      </c>
      <c r="B867" t="s">
        <v>1920</v>
      </c>
      <c r="C867" t="s">
        <v>1921</v>
      </c>
      <c r="D867" t="s">
        <v>188</v>
      </c>
      <c r="E867" t="s">
        <v>189</v>
      </c>
      <c r="F867" t="s">
        <v>132</v>
      </c>
      <c r="G867" t="s">
        <v>133</v>
      </c>
    </row>
    <row r="868" spans="1:7" hidden="1" x14ac:dyDescent="0.25">
      <c r="A868" t="str">
        <f t="shared" si="13"/>
        <v>RomblonMagdiwang</v>
      </c>
      <c r="B868" t="s">
        <v>1922</v>
      </c>
      <c r="C868" t="s">
        <v>1923</v>
      </c>
      <c r="D868" t="s">
        <v>208</v>
      </c>
      <c r="E868" t="s">
        <v>209</v>
      </c>
      <c r="F868" t="s">
        <v>99</v>
      </c>
      <c r="G868" t="s">
        <v>100</v>
      </c>
    </row>
    <row r="869" spans="1:7" hidden="1" x14ac:dyDescent="0.25">
      <c r="A869" t="str">
        <f t="shared" si="13"/>
        <v>CotabatoMagpet</v>
      </c>
      <c r="B869" t="s">
        <v>1924</v>
      </c>
      <c r="C869" t="s">
        <v>1925</v>
      </c>
      <c r="D869" t="s">
        <v>184</v>
      </c>
      <c r="E869" t="s">
        <v>185</v>
      </c>
      <c r="F869" t="s">
        <v>180</v>
      </c>
      <c r="G869" t="s">
        <v>181</v>
      </c>
    </row>
    <row r="870" spans="1:7" x14ac:dyDescent="0.25">
      <c r="A870" t="str">
        <f t="shared" si="13"/>
        <v>Lanao del NorteMagsaysay</v>
      </c>
      <c r="B870" t="s">
        <v>13</v>
      </c>
      <c r="C870" t="s">
        <v>1926</v>
      </c>
      <c r="D870" t="s">
        <v>0</v>
      </c>
      <c r="E870" t="s">
        <v>401</v>
      </c>
      <c r="F870" t="s">
        <v>271</v>
      </c>
      <c r="G870" t="s">
        <v>272</v>
      </c>
    </row>
    <row r="871" spans="1:7" hidden="1" x14ac:dyDescent="0.25">
      <c r="A871" t="str">
        <f t="shared" si="13"/>
        <v>Misamis OrientalMagsaysay</v>
      </c>
      <c r="B871" t="s">
        <v>13</v>
      </c>
      <c r="C871" t="s">
        <v>1927</v>
      </c>
      <c r="D871" t="s">
        <v>278</v>
      </c>
      <c r="E871" t="s">
        <v>279</v>
      </c>
      <c r="F871" t="s">
        <v>271</v>
      </c>
      <c r="G871" t="s">
        <v>272</v>
      </c>
    </row>
    <row r="872" spans="1:7" hidden="1" x14ac:dyDescent="0.25">
      <c r="A872" t="str">
        <f t="shared" si="13"/>
        <v>Davao del SurMagsaysay</v>
      </c>
      <c r="B872" t="s">
        <v>13</v>
      </c>
      <c r="C872" t="s">
        <v>1928</v>
      </c>
      <c r="D872" t="s">
        <v>541</v>
      </c>
      <c r="E872" t="s">
        <v>542</v>
      </c>
      <c r="F872" t="s">
        <v>365</v>
      </c>
      <c r="G872" t="s">
        <v>366</v>
      </c>
    </row>
    <row r="873" spans="1:7" hidden="1" x14ac:dyDescent="0.25">
      <c r="A873" t="str">
        <f t="shared" si="13"/>
        <v>Occidental MindoroMagsaysay</v>
      </c>
      <c r="B873" t="s">
        <v>13</v>
      </c>
      <c r="C873" t="s">
        <v>1929</v>
      </c>
      <c r="D873" t="s">
        <v>103</v>
      </c>
      <c r="E873" t="s">
        <v>104</v>
      </c>
      <c r="F873" t="s">
        <v>99</v>
      </c>
      <c r="G873" t="s">
        <v>100</v>
      </c>
    </row>
    <row r="874" spans="1:7" hidden="1" x14ac:dyDescent="0.25">
      <c r="A874" t="str">
        <f t="shared" si="13"/>
        <v>PalawanMagsaysay</v>
      </c>
      <c r="B874" t="s">
        <v>13</v>
      </c>
      <c r="C874" t="s">
        <v>1930</v>
      </c>
      <c r="D874" t="s">
        <v>97</v>
      </c>
      <c r="E874" t="s">
        <v>98</v>
      </c>
      <c r="F874" t="s">
        <v>99</v>
      </c>
      <c r="G874" t="s">
        <v>100</v>
      </c>
    </row>
    <row r="875" spans="1:7" hidden="1" x14ac:dyDescent="0.25">
      <c r="A875" t="str">
        <f t="shared" si="13"/>
        <v>Ilocos SurMagsingal</v>
      </c>
      <c r="B875" t="s">
        <v>1931</v>
      </c>
      <c r="C875" t="s">
        <v>1932</v>
      </c>
      <c r="D875" t="s">
        <v>247</v>
      </c>
      <c r="E875" t="s">
        <v>248</v>
      </c>
      <c r="F875" t="s">
        <v>127</v>
      </c>
      <c r="G875" t="s">
        <v>128</v>
      </c>
    </row>
    <row r="876" spans="1:7" hidden="1" x14ac:dyDescent="0.25">
      <c r="A876" t="str">
        <f t="shared" si="13"/>
        <v>Lanao del SurMaguing</v>
      </c>
      <c r="B876" t="s">
        <v>1933</v>
      </c>
      <c r="C876" t="s">
        <v>1934</v>
      </c>
      <c r="D876" t="s">
        <v>404</v>
      </c>
      <c r="E876" t="s">
        <v>405</v>
      </c>
      <c r="F876" t="s">
        <v>170</v>
      </c>
      <c r="G876" t="s">
        <v>171</v>
      </c>
    </row>
    <row r="877" spans="1:7" hidden="1" x14ac:dyDescent="0.25">
      <c r="A877" t="str">
        <f t="shared" si="13"/>
        <v>LeyteMahaplag</v>
      </c>
      <c r="B877" t="s">
        <v>1935</v>
      </c>
      <c r="C877" t="s">
        <v>1936</v>
      </c>
      <c r="D877" t="s">
        <v>119</v>
      </c>
      <c r="E877" t="s">
        <v>120</v>
      </c>
      <c r="F877" t="s">
        <v>121</v>
      </c>
      <c r="G877" t="s">
        <v>122</v>
      </c>
    </row>
    <row r="878" spans="1:7" hidden="1" x14ac:dyDescent="0.25">
      <c r="A878" t="str">
        <f t="shared" si="13"/>
        <v>BatanesMahatao</v>
      </c>
      <c r="B878" t="s">
        <v>1937</v>
      </c>
      <c r="C878" t="s">
        <v>1938</v>
      </c>
      <c r="D878" t="s">
        <v>583</v>
      </c>
      <c r="E878" t="s">
        <v>584</v>
      </c>
      <c r="F878" t="s">
        <v>115</v>
      </c>
      <c r="G878" t="s">
        <v>116</v>
      </c>
    </row>
    <row r="879" spans="1:7" hidden="1" x14ac:dyDescent="0.25">
      <c r="A879" t="str">
        <f t="shared" si="13"/>
        <v>Zamboanga del SurMahayag</v>
      </c>
      <c r="B879" t="s">
        <v>1939</v>
      </c>
      <c r="C879" t="s">
        <v>1940</v>
      </c>
      <c r="D879" t="s">
        <v>376</v>
      </c>
      <c r="E879" t="s">
        <v>377</v>
      </c>
      <c r="F879" t="s">
        <v>243</v>
      </c>
      <c r="G879" t="s">
        <v>244</v>
      </c>
    </row>
    <row r="880" spans="1:7" hidden="1" x14ac:dyDescent="0.25">
      <c r="A880" t="str">
        <f t="shared" si="13"/>
        <v>CamiguinMahinog</v>
      </c>
      <c r="B880" t="s">
        <v>1941</v>
      </c>
      <c r="C880" t="s">
        <v>1942</v>
      </c>
      <c r="D880" t="s">
        <v>939</v>
      </c>
      <c r="E880" t="s">
        <v>940</v>
      </c>
      <c r="F880" t="s">
        <v>271</v>
      </c>
      <c r="G880" t="s">
        <v>272</v>
      </c>
    </row>
    <row r="881" spans="1:7" x14ac:dyDescent="0.25">
      <c r="A881" t="str">
        <f t="shared" si="13"/>
        <v>Lanao del NorteMaigo</v>
      </c>
      <c r="B881" t="s">
        <v>15</v>
      </c>
      <c r="C881" t="s">
        <v>1943</v>
      </c>
      <c r="D881" t="s">
        <v>0</v>
      </c>
      <c r="E881" t="s">
        <v>401</v>
      </c>
      <c r="F881" t="s">
        <v>271</v>
      </c>
      <c r="G881" t="s">
        <v>272</v>
      </c>
    </row>
    <row r="882" spans="1:7" hidden="1" x14ac:dyDescent="0.25">
      <c r="A882" t="str">
        <f t="shared" si="13"/>
        <v>SuluMaimbung</v>
      </c>
      <c r="B882" t="s">
        <v>1944</v>
      </c>
      <c r="C882" t="s">
        <v>1945</v>
      </c>
      <c r="D882" t="s">
        <v>1449</v>
      </c>
      <c r="E882" t="s">
        <v>1450</v>
      </c>
      <c r="F882" t="s">
        <v>170</v>
      </c>
      <c r="G882" t="s">
        <v>171</v>
      </c>
    </row>
    <row r="883" spans="1:7" hidden="1" x14ac:dyDescent="0.25">
      <c r="A883" t="str">
        <f t="shared" si="13"/>
        <v>Surigao del NorteMainit</v>
      </c>
      <c r="B883" t="s">
        <v>1946</v>
      </c>
      <c r="C883" t="s">
        <v>1947</v>
      </c>
      <c r="D883" t="s">
        <v>215</v>
      </c>
      <c r="E883" t="s">
        <v>216</v>
      </c>
      <c r="F883" t="s">
        <v>217</v>
      </c>
      <c r="G883" t="s">
        <v>218</v>
      </c>
    </row>
    <row r="884" spans="1:7" hidden="1" x14ac:dyDescent="0.25">
      <c r="A884" t="str">
        <f t="shared" si="13"/>
        <v>SaranganiMaitum</v>
      </c>
      <c r="B884" t="s">
        <v>1948</v>
      </c>
      <c r="C884" t="s">
        <v>1949</v>
      </c>
      <c r="D884" t="s">
        <v>178</v>
      </c>
      <c r="E884" t="s">
        <v>179</v>
      </c>
      <c r="F884" t="s">
        <v>180</v>
      </c>
      <c r="G884" t="s">
        <v>181</v>
      </c>
    </row>
    <row r="885" spans="1:7" hidden="1" x14ac:dyDescent="0.25">
      <c r="A885" t="str">
        <f t="shared" si="13"/>
        <v>LagunaMajayjay</v>
      </c>
      <c r="B885" t="s">
        <v>1950</v>
      </c>
      <c r="C885" t="s">
        <v>1951</v>
      </c>
      <c r="D885" t="s">
        <v>188</v>
      </c>
      <c r="E885" t="s">
        <v>189</v>
      </c>
      <c r="F885" t="s">
        <v>132</v>
      </c>
      <c r="G885" t="s">
        <v>133</v>
      </c>
    </row>
    <row r="886" spans="1:7" hidden="1" x14ac:dyDescent="0.25">
      <c r="A886" t="str">
        <f t="shared" si="13"/>
        <v>AklanMakato</v>
      </c>
      <c r="B886" t="s">
        <v>1952</v>
      </c>
      <c r="C886" t="s">
        <v>1953</v>
      </c>
      <c r="D886" t="s">
        <v>275</v>
      </c>
      <c r="E886" t="s">
        <v>276</v>
      </c>
      <c r="F886" t="s">
        <v>164</v>
      </c>
      <c r="G886" t="s">
        <v>165</v>
      </c>
    </row>
    <row r="887" spans="1:7" hidden="1" x14ac:dyDescent="0.25">
      <c r="A887" t="str">
        <f t="shared" si="13"/>
        <v>CotabatoMakilala</v>
      </c>
      <c r="B887" t="s">
        <v>1954</v>
      </c>
      <c r="C887" t="s">
        <v>1955</v>
      </c>
      <c r="D887" t="s">
        <v>184</v>
      </c>
      <c r="E887" t="s">
        <v>185</v>
      </c>
      <c r="F887" t="s">
        <v>180</v>
      </c>
      <c r="G887" t="s">
        <v>181</v>
      </c>
    </row>
    <row r="888" spans="1:7" hidden="1" x14ac:dyDescent="0.25">
      <c r="A888" t="str">
        <f t="shared" si="13"/>
        <v>Lanao del SurMalabang</v>
      </c>
      <c r="B888" t="s">
        <v>1956</v>
      </c>
      <c r="C888" t="s">
        <v>1957</v>
      </c>
      <c r="D888" t="s">
        <v>404</v>
      </c>
      <c r="E888" t="s">
        <v>405</v>
      </c>
      <c r="F888" t="s">
        <v>170</v>
      </c>
      <c r="G888" t="s">
        <v>171</v>
      </c>
    </row>
    <row r="889" spans="1:7" hidden="1" x14ac:dyDescent="0.25">
      <c r="A889" t="str">
        <f t="shared" si="13"/>
        <v>CebuMalabuyoc</v>
      </c>
      <c r="B889" t="s">
        <v>1958</v>
      </c>
      <c r="C889" t="s">
        <v>1959</v>
      </c>
      <c r="D889" t="s">
        <v>205</v>
      </c>
      <c r="E889" t="s">
        <v>206</v>
      </c>
      <c r="F889" t="s">
        <v>198</v>
      </c>
      <c r="G889" t="s">
        <v>199</v>
      </c>
    </row>
    <row r="890" spans="1:7" hidden="1" x14ac:dyDescent="0.25">
      <c r="A890" t="str">
        <f t="shared" si="13"/>
        <v>Davao del SurMalalag</v>
      </c>
      <c r="B890" t="s">
        <v>1960</v>
      </c>
      <c r="C890" t="s">
        <v>1961</v>
      </c>
      <c r="D890" t="s">
        <v>541</v>
      </c>
      <c r="E890" t="s">
        <v>542</v>
      </c>
      <c r="F890" t="s">
        <v>365</v>
      </c>
      <c r="G890" t="s">
        <v>366</v>
      </c>
    </row>
    <row r="891" spans="1:7" hidden="1" x14ac:dyDescent="0.25">
      <c r="A891" t="str">
        <f t="shared" si="13"/>
        <v>Zamboanga SibugayMalangas</v>
      </c>
      <c r="B891" t="s">
        <v>1962</v>
      </c>
      <c r="C891" t="s">
        <v>1963</v>
      </c>
      <c r="D891" t="s">
        <v>241</v>
      </c>
      <c r="E891" t="s">
        <v>242</v>
      </c>
      <c r="F891" t="s">
        <v>243</v>
      </c>
      <c r="G891" t="s">
        <v>244</v>
      </c>
    </row>
    <row r="892" spans="1:7" hidden="1" x14ac:dyDescent="0.25">
      <c r="A892" t="str">
        <f t="shared" si="13"/>
        <v>SaranganiMalapatan</v>
      </c>
      <c r="B892" t="s">
        <v>1964</v>
      </c>
      <c r="C892" t="s">
        <v>1965</v>
      </c>
      <c r="D892" t="s">
        <v>178</v>
      </c>
      <c r="E892" t="s">
        <v>179</v>
      </c>
      <c r="F892" t="s">
        <v>180</v>
      </c>
      <c r="G892" t="s">
        <v>181</v>
      </c>
    </row>
    <row r="893" spans="1:7" hidden="1" x14ac:dyDescent="0.25">
      <c r="A893" t="str">
        <f t="shared" si="13"/>
        <v>PangasinanMalasiqui</v>
      </c>
      <c r="B893" t="s">
        <v>1966</v>
      </c>
      <c r="C893" t="s">
        <v>1967</v>
      </c>
      <c r="D893" t="s">
        <v>140</v>
      </c>
      <c r="E893" t="s">
        <v>141</v>
      </c>
      <c r="F893" t="s">
        <v>127</v>
      </c>
      <c r="G893" t="s">
        <v>128</v>
      </c>
    </row>
    <row r="894" spans="1:7" hidden="1" x14ac:dyDescent="0.25">
      <c r="A894" t="str">
        <f t="shared" si="13"/>
        <v>NCR, City of Manila, First DistrictMalate</v>
      </c>
      <c r="B894" t="s">
        <v>1968</v>
      </c>
      <c r="C894" t="s">
        <v>1969</v>
      </c>
      <c r="D894" t="s">
        <v>661</v>
      </c>
      <c r="E894" t="s">
        <v>662</v>
      </c>
      <c r="F894" t="s">
        <v>663</v>
      </c>
      <c r="G894" t="s">
        <v>664</v>
      </c>
    </row>
    <row r="895" spans="1:7" hidden="1" x14ac:dyDescent="0.25">
      <c r="A895" t="str">
        <f t="shared" si="13"/>
        <v>AklanMalay</v>
      </c>
      <c r="B895" t="s">
        <v>1970</v>
      </c>
      <c r="C895" t="s">
        <v>1971</v>
      </c>
      <c r="D895" t="s">
        <v>275</v>
      </c>
      <c r="E895" t="s">
        <v>276</v>
      </c>
      <c r="F895" t="s">
        <v>164</v>
      </c>
      <c r="G895" t="s">
        <v>165</v>
      </c>
    </row>
    <row r="896" spans="1:7" hidden="1" x14ac:dyDescent="0.25">
      <c r="A896" t="str">
        <f t="shared" si="13"/>
        <v>AbraMalibcong</v>
      </c>
      <c r="B896" t="s">
        <v>1972</v>
      </c>
      <c r="C896" t="s">
        <v>1973</v>
      </c>
      <c r="D896" t="s">
        <v>529</v>
      </c>
      <c r="E896" t="s">
        <v>530</v>
      </c>
      <c r="F896" t="s">
        <v>156</v>
      </c>
      <c r="G896" t="s">
        <v>157</v>
      </c>
    </row>
    <row r="897" spans="1:7" hidden="1" x14ac:dyDescent="0.25">
      <c r="A897" t="str">
        <f t="shared" si="13"/>
        <v>AlbayMalilipot</v>
      </c>
      <c r="B897" t="s">
        <v>1974</v>
      </c>
      <c r="C897" t="s">
        <v>1975</v>
      </c>
      <c r="D897" t="s">
        <v>388</v>
      </c>
      <c r="E897" t="s">
        <v>389</v>
      </c>
      <c r="F897" t="s">
        <v>349</v>
      </c>
      <c r="G897" t="s">
        <v>350</v>
      </c>
    </row>
    <row r="898" spans="1:7" hidden="1" x14ac:dyDescent="0.25">
      <c r="A898" t="str">
        <f t="shared" si="13"/>
        <v>Surigao del NorteMalimono</v>
      </c>
      <c r="B898" t="s">
        <v>1976</v>
      </c>
      <c r="C898" t="s">
        <v>1977</v>
      </c>
      <c r="D898" t="s">
        <v>215</v>
      </c>
      <c r="E898" t="s">
        <v>216</v>
      </c>
      <c r="F898" t="s">
        <v>217</v>
      </c>
      <c r="G898" t="s">
        <v>218</v>
      </c>
    </row>
    <row r="899" spans="1:7" hidden="1" x14ac:dyDescent="0.25">
      <c r="A899" t="str">
        <f t="shared" ref="A899:A962" si="14">D899&amp;B899</f>
        <v>AlbayMalinao</v>
      </c>
      <c r="B899" t="s">
        <v>1978</v>
      </c>
      <c r="C899" t="s">
        <v>1979</v>
      </c>
      <c r="D899" t="s">
        <v>388</v>
      </c>
      <c r="E899" t="s">
        <v>389</v>
      </c>
      <c r="F899" t="s">
        <v>349</v>
      </c>
      <c r="G899" t="s">
        <v>350</v>
      </c>
    </row>
    <row r="900" spans="1:7" hidden="1" x14ac:dyDescent="0.25">
      <c r="A900" t="str">
        <f t="shared" si="14"/>
        <v>AklanMalinao</v>
      </c>
      <c r="B900" t="s">
        <v>1978</v>
      </c>
      <c r="C900" t="s">
        <v>1980</v>
      </c>
      <c r="D900" t="s">
        <v>275</v>
      </c>
      <c r="E900" t="s">
        <v>276</v>
      </c>
      <c r="F900" t="s">
        <v>164</v>
      </c>
      <c r="G900" t="s">
        <v>165</v>
      </c>
    </row>
    <row r="901" spans="1:7" hidden="1" x14ac:dyDescent="0.25">
      <c r="A901" t="str">
        <f t="shared" si="14"/>
        <v>Davao OccidentalMalita</v>
      </c>
      <c r="B901" t="s">
        <v>1981</v>
      </c>
      <c r="C901" t="s">
        <v>1982</v>
      </c>
      <c r="D901" t="s">
        <v>1282</v>
      </c>
      <c r="E901" t="s">
        <v>1283</v>
      </c>
      <c r="F901" t="s">
        <v>365</v>
      </c>
      <c r="G901" t="s">
        <v>366</v>
      </c>
    </row>
    <row r="902" spans="1:7" hidden="1" x14ac:dyDescent="0.25">
      <c r="A902" t="str">
        <f t="shared" si="14"/>
        <v>Southern LeyteMalitbog</v>
      </c>
      <c r="B902" t="s">
        <v>25</v>
      </c>
      <c r="C902" t="s">
        <v>1983</v>
      </c>
      <c r="D902" t="s">
        <v>296</v>
      </c>
      <c r="E902" t="s">
        <v>297</v>
      </c>
      <c r="F902" t="s">
        <v>121</v>
      </c>
      <c r="G902" t="s">
        <v>122</v>
      </c>
    </row>
    <row r="903" spans="1:7" hidden="1" x14ac:dyDescent="0.25">
      <c r="A903" t="str">
        <f t="shared" si="14"/>
        <v>BukidnonMalitbog</v>
      </c>
      <c r="B903" t="s">
        <v>25</v>
      </c>
      <c r="C903" t="s">
        <v>1984</v>
      </c>
      <c r="D903" t="s">
        <v>1</v>
      </c>
      <c r="E903" t="s">
        <v>619</v>
      </c>
      <c r="F903" t="s">
        <v>271</v>
      </c>
      <c r="G903" t="s">
        <v>272</v>
      </c>
    </row>
    <row r="904" spans="1:7" hidden="1" x14ac:dyDescent="0.25">
      <c r="A904" t="str">
        <f t="shared" si="14"/>
        <v>IsabelaMallig</v>
      </c>
      <c r="B904" t="s">
        <v>1985</v>
      </c>
      <c r="C904" t="s">
        <v>1986</v>
      </c>
      <c r="D904" t="s">
        <v>237</v>
      </c>
      <c r="E904" t="s">
        <v>238</v>
      </c>
      <c r="F904" t="s">
        <v>115</v>
      </c>
      <c r="G904" t="s">
        <v>116</v>
      </c>
    </row>
    <row r="905" spans="1:7" hidden="1" x14ac:dyDescent="0.25">
      <c r="A905" t="str">
        <f t="shared" si="14"/>
        <v>SaranganiMalungon</v>
      </c>
      <c r="B905" t="s">
        <v>1987</v>
      </c>
      <c r="C905" t="s">
        <v>1988</v>
      </c>
      <c r="D905" t="s">
        <v>178</v>
      </c>
      <c r="E905" t="s">
        <v>179</v>
      </c>
      <c r="F905" t="s">
        <v>180</v>
      </c>
      <c r="G905" t="s">
        <v>181</v>
      </c>
    </row>
    <row r="906" spans="1:7" hidden="1" x14ac:dyDescent="0.25">
      <c r="A906" t="str">
        <f t="shared" si="14"/>
        <v>BasilanMaluso</v>
      </c>
      <c r="B906" t="s">
        <v>1989</v>
      </c>
      <c r="C906" t="s">
        <v>1990</v>
      </c>
      <c r="D906" t="s">
        <v>168</v>
      </c>
      <c r="E906" t="s">
        <v>169</v>
      </c>
      <c r="F906" t="s">
        <v>170</v>
      </c>
      <c r="G906" t="s">
        <v>171</v>
      </c>
    </row>
    <row r="907" spans="1:7" hidden="1" x14ac:dyDescent="0.25">
      <c r="A907" t="str">
        <f t="shared" si="14"/>
        <v>BatangasMalvar</v>
      </c>
      <c r="B907" t="s">
        <v>1991</v>
      </c>
      <c r="C907" t="s">
        <v>1992</v>
      </c>
      <c r="D907" t="s">
        <v>144</v>
      </c>
      <c r="E907" t="s">
        <v>145</v>
      </c>
      <c r="F907" t="s">
        <v>132</v>
      </c>
      <c r="G907" t="s">
        <v>133</v>
      </c>
    </row>
    <row r="908" spans="1:7" hidden="1" x14ac:dyDescent="0.25">
      <c r="A908" t="str">
        <f t="shared" si="14"/>
        <v>MaguindanaoMamasapano</v>
      </c>
      <c r="B908" t="s">
        <v>1993</v>
      </c>
      <c r="C908" t="s">
        <v>1994</v>
      </c>
      <c r="D908" t="s">
        <v>290</v>
      </c>
      <c r="E908" t="s">
        <v>291</v>
      </c>
      <c r="F908" t="s">
        <v>170</v>
      </c>
      <c r="G908" t="s">
        <v>171</v>
      </c>
    </row>
    <row r="909" spans="1:7" hidden="1" x14ac:dyDescent="0.25">
      <c r="A909" t="str">
        <f t="shared" si="14"/>
        <v>CamiguinMambajao</v>
      </c>
      <c r="B909" t="s">
        <v>1995</v>
      </c>
      <c r="C909" t="s">
        <v>1996</v>
      </c>
      <c r="D909" t="s">
        <v>939</v>
      </c>
      <c r="E909" t="s">
        <v>940</v>
      </c>
      <c r="F909" t="s">
        <v>271</v>
      </c>
      <c r="G909" t="s">
        <v>272</v>
      </c>
    </row>
    <row r="910" spans="1:7" hidden="1" x14ac:dyDescent="0.25">
      <c r="A910" t="str">
        <f t="shared" si="14"/>
        <v>Occidental MindoroMamburao</v>
      </c>
      <c r="B910" t="s">
        <v>1997</v>
      </c>
      <c r="C910" t="s">
        <v>1998</v>
      </c>
      <c r="D910" t="s">
        <v>103</v>
      </c>
      <c r="E910" t="s">
        <v>104</v>
      </c>
      <c r="F910" t="s">
        <v>99</v>
      </c>
      <c r="G910" t="s">
        <v>100</v>
      </c>
    </row>
    <row r="911" spans="1:7" hidden="1" x14ac:dyDescent="0.25">
      <c r="A911" t="str">
        <f t="shared" si="14"/>
        <v>CapizMambusao</v>
      </c>
      <c r="B911" t="s">
        <v>1999</v>
      </c>
      <c r="C911" t="s">
        <v>2000</v>
      </c>
      <c r="D911" t="s">
        <v>1155</v>
      </c>
      <c r="E911" t="s">
        <v>1156</v>
      </c>
      <c r="F911" t="s">
        <v>164</v>
      </c>
      <c r="G911" t="s">
        <v>165</v>
      </c>
    </row>
    <row r="912" spans="1:7" hidden="1" x14ac:dyDescent="0.25">
      <c r="A912" t="str">
        <f t="shared" si="14"/>
        <v>AbraManabo</v>
      </c>
      <c r="B912" t="s">
        <v>2001</v>
      </c>
      <c r="C912" t="s">
        <v>2002</v>
      </c>
      <c r="D912" t="s">
        <v>529</v>
      </c>
      <c r="E912" t="s">
        <v>530</v>
      </c>
      <c r="F912" t="s">
        <v>156</v>
      </c>
      <c r="G912" t="s">
        <v>157</v>
      </c>
    </row>
    <row r="913" spans="1:7" hidden="1" x14ac:dyDescent="0.25">
      <c r="A913" t="str">
        <f t="shared" si="14"/>
        <v>PangasinanManaoag</v>
      </c>
      <c r="B913" t="s">
        <v>2003</v>
      </c>
      <c r="C913" t="s">
        <v>2004</v>
      </c>
      <c r="D913" t="s">
        <v>140</v>
      </c>
      <c r="E913" t="s">
        <v>141</v>
      </c>
      <c r="F913" t="s">
        <v>127</v>
      </c>
      <c r="G913" t="s">
        <v>128</v>
      </c>
    </row>
    <row r="914" spans="1:7" hidden="1" x14ac:dyDescent="0.25">
      <c r="A914" t="str">
        <f t="shared" si="14"/>
        <v>Negros OccidentalManapla</v>
      </c>
      <c r="B914" t="s">
        <v>2005</v>
      </c>
      <c r="C914" t="s">
        <v>2006</v>
      </c>
      <c r="D914" t="s">
        <v>408</v>
      </c>
      <c r="E914" t="s">
        <v>409</v>
      </c>
      <c r="F914" t="s">
        <v>164</v>
      </c>
      <c r="G914" t="s">
        <v>165</v>
      </c>
    </row>
    <row r="915" spans="1:7" hidden="1" x14ac:dyDescent="0.25">
      <c r="A915" t="str">
        <f t="shared" si="14"/>
        <v>Davao OrientalManay</v>
      </c>
      <c r="B915" t="s">
        <v>2007</v>
      </c>
      <c r="C915" t="s">
        <v>2008</v>
      </c>
      <c r="D915" t="s">
        <v>438</v>
      </c>
      <c r="E915" t="s">
        <v>439</v>
      </c>
      <c r="F915" t="s">
        <v>365</v>
      </c>
      <c r="G915" t="s">
        <v>366</v>
      </c>
    </row>
    <row r="916" spans="1:7" hidden="1" x14ac:dyDescent="0.25">
      <c r="A916" t="str">
        <f t="shared" si="14"/>
        <v>MasbateMandaon</v>
      </c>
      <c r="B916" t="s">
        <v>2009</v>
      </c>
      <c r="C916" t="s">
        <v>2010</v>
      </c>
      <c r="D916" t="s">
        <v>347</v>
      </c>
      <c r="E916" t="s">
        <v>348</v>
      </c>
      <c r="F916" t="s">
        <v>349</v>
      </c>
      <c r="G916" t="s">
        <v>350</v>
      </c>
    </row>
    <row r="917" spans="1:7" hidden="1" x14ac:dyDescent="0.25">
      <c r="A917" t="str">
        <f t="shared" si="14"/>
        <v>CebuMandaue City</v>
      </c>
      <c r="B917" t="s">
        <v>2011</v>
      </c>
      <c r="C917" t="s">
        <v>2012</v>
      </c>
      <c r="D917" t="s">
        <v>205</v>
      </c>
      <c r="E917" t="s">
        <v>206</v>
      </c>
      <c r="F917" t="s">
        <v>198</v>
      </c>
      <c r="G917" t="s">
        <v>199</v>
      </c>
    </row>
    <row r="918" spans="1:7" hidden="1" x14ac:dyDescent="0.25">
      <c r="A918" t="str">
        <f t="shared" si="14"/>
        <v>PangasinanMangaldan</v>
      </c>
      <c r="B918" t="s">
        <v>2013</v>
      </c>
      <c r="C918" t="s">
        <v>2014</v>
      </c>
      <c r="D918" t="s">
        <v>140</v>
      </c>
      <c r="E918" t="s">
        <v>141</v>
      </c>
      <c r="F918" t="s">
        <v>127</v>
      </c>
      <c r="G918" t="s">
        <v>128</v>
      </c>
    </row>
    <row r="919" spans="1:7" hidden="1" x14ac:dyDescent="0.25">
      <c r="A919" t="str">
        <f t="shared" si="14"/>
        <v>PangasinanMangatarem</v>
      </c>
      <c r="B919" t="s">
        <v>2015</v>
      </c>
      <c r="C919" t="s">
        <v>2016</v>
      </c>
      <c r="D919" t="s">
        <v>140</v>
      </c>
      <c r="E919" t="s">
        <v>141</v>
      </c>
      <c r="F919" t="s">
        <v>127</v>
      </c>
      <c r="G919" t="s">
        <v>128</v>
      </c>
    </row>
    <row r="920" spans="1:7" hidden="1" x14ac:dyDescent="0.25">
      <c r="A920" t="str">
        <f t="shared" si="14"/>
        <v>MaguindanaoMangudadatu</v>
      </c>
      <c r="B920" t="s">
        <v>2017</v>
      </c>
      <c r="C920" t="s">
        <v>2018</v>
      </c>
      <c r="D920" t="s">
        <v>290</v>
      </c>
      <c r="E920" t="s">
        <v>291</v>
      </c>
      <c r="F920" t="s">
        <v>170</v>
      </c>
      <c r="G920" t="s">
        <v>171</v>
      </c>
    </row>
    <row r="921" spans="1:7" hidden="1" x14ac:dyDescent="0.25">
      <c r="A921" t="str">
        <f t="shared" si="14"/>
        <v>AlbayManito</v>
      </c>
      <c r="B921" t="s">
        <v>2019</v>
      </c>
      <c r="C921" t="s">
        <v>2020</v>
      </c>
      <c r="D921" t="s">
        <v>388</v>
      </c>
      <c r="E921" t="s">
        <v>389</v>
      </c>
      <c r="F921" t="s">
        <v>349</v>
      </c>
      <c r="G921" t="s">
        <v>350</v>
      </c>
    </row>
    <row r="922" spans="1:7" hidden="1" x14ac:dyDescent="0.25">
      <c r="A922" t="str">
        <f t="shared" si="14"/>
        <v>Negros OrientalManjuyod</v>
      </c>
      <c r="B922" t="s">
        <v>2021</v>
      </c>
      <c r="C922" t="s">
        <v>2022</v>
      </c>
      <c r="D922" t="s">
        <v>286</v>
      </c>
      <c r="E922" t="s">
        <v>287</v>
      </c>
      <c r="F922" t="s">
        <v>198</v>
      </c>
      <c r="G922" t="s">
        <v>199</v>
      </c>
    </row>
    <row r="923" spans="1:7" hidden="1" x14ac:dyDescent="0.25">
      <c r="A923" t="str">
        <f t="shared" si="14"/>
        <v>BenguetMankayan</v>
      </c>
      <c r="B923" t="s">
        <v>2023</v>
      </c>
      <c r="C923" t="s">
        <v>2024</v>
      </c>
      <c r="D923" t="s">
        <v>371</v>
      </c>
      <c r="E923" t="s">
        <v>372</v>
      </c>
      <c r="F923" t="s">
        <v>156</v>
      </c>
      <c r="G923" t="s">
        <v>157</v>
      </c>
    </row>
    <row r="924" spans="1:7" hidden="1" x14ac:dyDescent="0.25">
      <c r="A924" t="str">
        <f t="shared" si="14"/>
        <v>BukidnonManolo Fortich</v>
      </c>
      <c r="B924" t="s">
        <v>26</v>
      </c>
      <c r="C924" t="s">
        <v>2025</v>
      </c>
      <c r="D924" t="s">
        <v>1</v>
      </c>
      <c r="E924" t="s">
        <v>619</v>
      </c>
      <c r="F924" t="s">
        <v>271</v>
      </c>
      <c r="G924" t="s">
        <v>272</v>
      </c>
    </row>
    <row r="925" spans="1:7" hidden="1" x14ac:dyDescent="0.25">
      <c r="A925" t="str">
        <f t="shared" si="14"/>
        <v>Oriental MindoroMansalay</v>
      </c>
      <c r="B925" t="s">
        <v>2026</v>
      </c>
      <c r="C925" t="s">
        <v>2027</v>
      </c>
      <c r="D925" t="s">
        <v>398</v>
      </c>
      <c r="E925" t="s">
        <v>399</v>
      </c>
      <c r="F925" t="s">
        <v>99</v>
      </c>
      <c r="G925" t="s">
        <v>100</v>
      </c>
    </row>
    <row r="926" spans="1:7" hidden="1" x14ac:dyDescent="0.25">
      <c r="A926" t="str">
        <f t="shared" si="14"/>
        <v>Misamis OrientalManticao</v>
      </c>
      <c r="B926" t="s">
        <v>73</v>
      </c>
      <c r="C926" t="s">
        <v>2028</v>
      </c>
      <c r="D926" t="s">
        <v>278</v>
      </c>
      <c r="E926" t="s">
        <v>279</v>
      </c>
      <c r="F926" t="s">
        <v>271</v>
      </c>
      <c r="G926" t="s">
        <v>272</v>
      </c>
    </row>
    <row r="927" spans="1:7" hidden="1" x14ac:dyDescent="0.25">
      <c r="A927" t="str">
        <f t="shared" si="14"/>
        <v>Zamboanga del NorteManukan</v>
      </c>
      <c r="B927" t="s">
        <v>2029</v>
      </c>
      <c r="C927" t="s">
        <v>2030</v>
      </c>
      <c r="D927" t="s">
        <v>420</v>
      </c>
      <c r="E927" t="s">
        <v>421</v>
      </c>
      <c r="F927" t="s">
        <v>243</v>
      </c>
      <c r="G927" t="s">
        <v>244</v>
      </c>
    </row>
    <row r="928" spans="1:7" hidden="1" x14ac:dyDescent="0.25">
      <c r="A928" t="str">
        <f t="shared" si="14"/>
        <v>Northern SamarMapanas</v>
      </c>
      <c r="B928" t="s">
        <v>2031</v>
      </c>
      <c r="C928" t="s">
        <v>2032</v>
      </c>
      <c r="D928" t="s">
        <v>257</v>
      </c>
      <c r="E928" t="s">
        <v>258</v>
      </c>
      <c r="F928" t="s">
        <v>121</v>
      </c>
      <c r="G928" t="s">
        <v>122</v>
      </c>
    </row>
    <row r="929" spans="1:7" hidden="1" x14ac:dyDescent="0.25">
      <c r="A929" t="str">
        <f t="shared" si="14"/>
        <v>PangasinanMapandan</v>
      </c>
      <c r="B929" t="s">
        <v>2033</v>
      </c>
      <c r="C929" t="s">
        <v>2034</v>
      </c>
      <c r="D929" t="s">
        <v>140</v>
      </c>
      <c r="E929" t="s">
        <v>141</v>
      </c>
      <c r="F929" t="s">
        <v>127</v>
      </c>
      <c r="G929" t="s">
        <v>128</v>
      </c>
    </row>
    <row r="930" spans="1:7" hidden="1" x14ac:dyDescent="0.25">
      <c r="A930" t="str">
        <f t="shared" si="14"/>
        <v>Tawi-TawiMapun</v>
      </c>
      <c r="B930" t="s">
        <v>2035</v>
      </c>
      <c r="C930" t="s">
        <v>2036</v>
      </c>
      <c r="D930" t="s">
        <v>692</v>
      </c>
      <c r="E930" t="s">
        <v>693</v>
      </c>
      <c r="F930" t="s">
        <v>170</v>
      </c>
      <c r="G930" t="s">
        <v>171</v>
      </c>
    </row>
    <row r="931" spans="1:7" hidden="1" x14ac:dyDescent="0.25">
      <c r="A931" t="str">
        <f t="shared" si="14"/>
        <v>SamarMarabut</v>
      </c>
      <c r="B931" t="s">
        <v>2037</v>
      </c>
      <c r="C931" t="s">
        <v>2038</v>
      </c>
      <c r="D931" t="s">
        <v>261</v>
      </c>
      <c r="E931" t="s">
        <v>262</v>
      </c>
      <c r="F931" t="s">
        <v>121</v>
      </c>
      <c r="G931" t="s">
        <v>122</v>
      </c>
    </row>
    <row r="932" spans="1:7" hidden="1" x14ac:dyDescent="0.25">
      <c r="A932" t="str">
        <f t="shared" si="14"/>
        <v>CaviteMaragondon</v>
      </c>
      <c r="B932" t="s">
        <v>2039</v>
      </c>
      <c r="C932" t="s">
        <v>2040</v>
      </c>
      <c r="D932" t="s">
        <v>223</v>
      </c>
      <c r="E932" t="s">
        <v>224</v>
      </c>
      <c r="F932" t="s">
        <v>132</v>
      </c>
      <c r="G932" t="s">
        <v>133</v>
      </c>
    </row>
    <row r="933" spans="1:7" hidden="1" x14ac:dyDescent="0.25">
      <c r="A933" t="str">
        <f t="shared" si="14"/>
        <v>Compostela ValleyMaragusan</v>
      </c>
      <c r="B933" t="s">
        <v>2041</v>
      </c>
      <c r="C933" t="s">
        <v>2042</v>
      </c>
      <c r="D933" t="s">
        <v>1126</v>
      </c>
      <c r="E933" t="s">
        <v>1127</v>
      </c>
      <c r="F933" t="s">
        <v>365</v>
      </c>
      <c r="G933" t="s">
        <v>366</v>
      </c>
    </row>
    <row r="934" spans="1:7" hidden="1" x14ac:dyDescent="0.25">
      <c r="A934" t="str">
        <f t="shared" si="14"/>
        <v>BukidnonMaramag</v>
      </c>
      <c r="B934" t="s">
        <v>27</v>
      </c>
      <c r="C934" t="s">
        <v>2043</v>
      </c>
      <c r="D934" t="s">
        <v>1</v>
      </c>
      <c r="E934" t="s">
        <v>619</v>
      </c>
      <c r="F934" t="s">
        <v>271</v>
      </c>
      <c r="G934" t="s">
        <v>272</v>
      </c>
    </row>
    <row r="935" spans="1:7" hidden="1" x14ac:dyDescent="0.25">
      <c r="A935" t="str">
        <f t="shared" si="14"/>
        <v>Lanao del SurMarantao</v>
      </c>
      <c r="B935" t="s">
        <v>2044</v>
      </c>
      <c r="C935" t="s">
        <v>2045</v>
      </c>
      <c r="D935" t="s">
        <v>404</v>
      </c>
      <c r="E935" t="s">
        <v>405</v>
      </c>
      <c r="F935" t="s">
        <v>170</v>
      </c>
      <c r="G935" t="s">
        <v>171</v>
      </c>
    </row>
    <row r="936" spans="1:7" hidden="1" x14ac:dyDescent="0.25">
      <c r="A936" t="str">
        <f t="shared" si="14"/>
        <v>Lanao del SurMarawi City</v>
      </c>
      <c r="B936" t="s">
        <v>2046</v>
      </c>
      <c r="C936" t="s">
        <v>2047</v>
      </c>
      <c r="D936" t="s">
        <v>404</v>
      </c>
      <c r="E936" t="s">
        <v>405</v>
      </c>
      <c r="F936" t="s">
        <v>170</v>
      </c>
      <c r="G936" t="s">
        <v>171</v>
      </c>
    </row>
    <row r="937" spans="1:7" hidden="1" x14ac:dyDescent="0.25">
      <c r="A937" t="str">
        <f t="shared" si="14"/>
        <v>Ilocos NorteMarcos</v>
      </c>
      <c r="B937" t="s">
        <v>2048</v>
      </c>
      <c r="C937" t="s">
        <v>2049</v>
      </c>
      <c r="D937" t="s">
        <v>125</v>
      </c>
      <c r="E937" t="s">
        <v>126</v>
      </c>
      <c r="F937" t="s">
        <v>127</v>
      </c>
      <c r="G937" t="s">
        <v>128</v>
      </c>
    </row>
    <row r="938" spans="1:7" hidden="1" x14ac:dyDescent="0.25">
      <c r="A938" t="str">
        <f t="shared" si="14"/>
        <v>Zamboanga del SurMargosatubig</v>
      </c>
      <c r="B938" t="s">
        <v>2050</v>
      </c>
      <c r="C938" t="s">
        <v>2051</v>
      </c>
      <c r="D938" t="s">
        <v>376</v>
      </c>
      <c r="E938" t="s">
        <v>377</v>
      </c>
      <c r="F938" t="s">
        <v>243</v>
      </c>
      <c r="G938" t="s">
        <v>244</v>
      </c>
    </row>
    <row r="939" spans="1:7" hidden="1" x14ac:dyDescent="0.25">
      <c r="A939" t="str">
        <f t="shared" si="14"/>
        <v>SiquijorMaria</v>
      </c>
      <c r="B939" t="s">
        <v>2052</v>
      </c>
      <c r="C939" t="s">
        <v>2053</v>
      </c>
      <c r="D939" t="s">
        <v>1328</v>
      </c>
      <c r="E939" t="s">
        <v>1329</v>
      </c>
      <c r="F939" t="s">
        <v>198</v>
      </c>
      <c r="G939" t="s">
        <v>199</v>
      </c>
    </row>
    <row r="940" spans="1:7" hidden="1" x14ac:dyDescent="0.25">
      <c r="A940" t="str">
        <f t="shared" si="14"/>
        <v>AuroraMaria Aurora</v>
      </c>
      <c r="B940" t="s">
        <v>2054</v>
      </c>
      <c r="C940" t="s">
        <v>2055</v>
      </c>
      <c r="D940" t="s">
        <v>373</v>
      </c>
      <c r="E940" t="s">
        <v>484</v>
      </c>
      <c r="F940" t="s">
        <v>109</v>
      </c>
      <c r="G940" t="s">
        <v>110</v>
      </c>
    </row>
    <row r="941" spans="1:7" hidden="1" x14ac:dyDescent="0.25">
      <c r="A941" t="str">
        <f t="shared" si="14"/>
        <v>BoholMaribojoc</v>
      </c>
      <c r="B941" t="s">
        <v>2056</v>
      </c>
      <c r="C941" t="s">
        <v>2057</v>
      </c>
      <c r="D941" t="s">
        <v>196</v>
      </c>
      <c r="E941" t="s">
        <v>197</v>
      </c>
      <c r="F941" t="s">
        <v>198</v>
      </c>
      <c r="G941" t="s">
        <v>199</v>
      </c>
    </row>
    <row r="942" spans="1:7" hidden="1" x14ac:dyDescent="0.25">
      <c r="A942" t="str">
        <f t="shared" si="14"/>
        <v>Surigao del SurMarihatag</v>
      </c>
      <c r="B942" t="s">
        <v>2058</v>
      </c>
      <c r="C942" t="s">
        <v>2059</v>
      </c>
      <c r="D942" t="s">
        <v>570</v>
      </c>
      <c r="E942" t="s">
        <v>571</v>
      </c>
      <c r="F942" t="s">
        <v>217</v>
      </c>
      <c r="G942" t="s">
        <v>218</v>
      </c>
    </row>
    <row r="943" spans="1:7" hidden="1" x14ac:dyDescent="0.25">
      <c r="A943" t="str">
        <f t="shared" si="14"/>
        <v>BulacanMarilao</v>
      </c>
      <c r="B943" t="s">
        <v>2060</v>
      </c>
      <c r="C943" t="s">
        <v>2061</v>
      </c>
      <c r="D943" t="s">
        <v>309</v>
      </c>
      <c r="E943" t="s">
        <v>310</v>
      </c>
      <c r="F943" t="s">
        <v>109</v>
      </c>
      <c r="G943" t="s">
        <v>110</v>
      </c>
    </row>
    <row r="944" spans="1:7" hidden="1" x14ac:dyDescent="0.25">
      <c r="A944" t="str">
        <f t="shared" si="14"/>
        <v>BiliranMaripipi</v>
      </c>
      <c r="B944" t="s">
        <v>2062</v>
      </c>
      <c r="C944" t="s">
        <v>2063</v>
      </c>
      <c r="D944" t="s">
        <v>265</v>
      </c>
      <c r="E944" t="s">
        <v>266</v>
      </c>
      <c r="F944" t="s">
        <v>121</v>
      </c>
      <c r="G944" t="s">
        <v>122</v>
      </c>
    </row>
    <row r="945" spans="1:7" hidden="1" x14ac:dyDescent="0.25">
      <c r="A945" t="str">
        <f t="shared" si="14"/>
        <v>BataanMariveles</v>
      </c>
      <c r="B945" t="s">
        <v>2064</v>
      </c>
      <c r="C945" t="s">
        <v>2065</v>
      </c>
      <c r="D945" t="s">
        <v>107</v>
      </c>
      <c r="E945" t="s">
        <v>108</v>
      </c>
      <c r="F945" t="s">
        <v>109</v>
      </c>
      <c r="G945" t="s">
        <v>110</v>
      </c>
    </row>
    <row r="946" spans="1:7" hidden="1" x14ac:dyDescent="0.25">
      <c r="A946" t="str">
        <f t="shared" si="14"/>
        <v>Lanao del SurMarogong</v>
      </c>
      <c r="B946" t="s">
        <v>2066</v>
      </c>
      <c r="C946" t="s">
        <v>2067</v>
      </c>
      <c r="D946" t="s">
        <v>404</v>
      </c>
      <c r="E946" t="s">
        <v>405</v>
      </c>
      <c r="F946" t="s">
        <v>170</v>
      </c>
      <c r="G946" t="s">
        <v>171</v>
      </c>
    </row>
    <row r="947" spans="1:7" hidden="1" x14ac:dyDescent="0.25">
      <c r="A947" t="str">
        <f t="shared" si="14"/>
        <v>PampangaMasantol</v>
      </c>
      <c r="B947" t="s">
        <v>2068</v>
      </c>
      <c r="C947" t="s">
        <v>2069</v>
      </c>
      <c r="D947" t="s">
        <v>313</v>
      </c>
      <c r="E947" t="s">
        <v>314</v>
      </c>
      <c r="F947" t="s">
        <v>109</v>
      </c>
      <c r="G947" t="s">
        <v>110</v>
      </c>
    </row>
    <row r="948" spans="1:7" hidden="1" x14ac:dyDescent="0.25">
      <c r="A948" t="str">
        <f t="shared" si="14"/>
        <v>ZambalesMasinloc</v>
      </c>
      <c r="B948" t="s">
        <v>2070</v>
      </c>
      <c r="C948" t="s">
        <v>2071</v>
      </c>
      <c r="D948" t="s">
        <v>704</v>
      </c>
      <c r="E948" t="s">
        <v>705</v>
      </c>
      <c r="F948" t="s">
        <v>109</v>
      </c>
      <c r="G948" t="s">
        <v>110</v>
      </c>
    </row>
    <row r="949" spans="1:7" hidden="1" x14ac:dyDescent="0.25">
      <c r="A949" t="str">
        <f t="shared" si="14"/>
        <v>Lanao del SurMasiu</v>
      </c>
      <c r="B949" t="s">
        <v>2072</v>
      </c>
      <c r="C949" t="s">
        <v>2073</v>
      </c>
      <c r="D949" t="s">
        <v>404</v>
      </c>
      <c r="E949" t="s">
        <v>405</v>
      </c>
      <c r="F949" t="s">
        <v>170</v>
      </c>
      <c r="G949" t="s">
        <v>171</v>
      </c>
    </row>
    <row r="950" spans="1:7" hidden="1" x14ac:dyDescent="0.25">
      <c r="A950" t="str">
        <f t="shared" si="14"/>
        <v>Eastern SamarMaslog</v>
      </c>
      <c r="B950" t="s">
        <v>2074</v>
      </c>
      <c r="C950" t="s">
        <v>2075</v>
      </c>
      <c r="D950" t="s">
        <v>353</v>
      </c>
      <c r="E950" t="s">
        <v>354</v>
      </c>
      <c r="F950" t="s">
        <v>121</v>
      </c>
      <c r="G950" t="s">
        <v>122</v>
      </c>
    </row>
    <row r="951" spans="1:7" hidden="1" x14ac:dyDescent="0.25">
      <c r="A951" t="str">
        <f t="shared" si="14"/>
        <v>BatangasMataasnakahoy</v>
      </c>
      <c r="B951" t="s">
        <v>2076</v>
      </c>
      <c r="C951" t="s">
        <v>2077</v>
      </c>
      <c r="D951" t="s">
        <v>144</v>
      </c>
      <c r="E951" t="s">
        <v>145</v>
      </c>
      <c r="F951" t="s">
        <v>132</v>
      </c>
      <c r="G951" t="s">
        <v>133</v>
      </c>
    </row>
    <row r="952" spans="1:7" hidden="1" x14ac:dyDescent="0.25">
      <c r="A952" t="str">
        <f t="shared" si="14"/>
        <v>LeyteMatag-Ob</v>
      </c>
      <c r="B952" t="s">
        <v>2078</v>
      </c>
      <c r="C952" t="s">
        <v>2079</v>
      </c>
      <c r="D952" t="s">
        <v>119</v>
      </c>
      <c r="E952" t="s">
        <v>120</v>
      </c>
      <c r="F952" t="s">
        <v>121</v>
      </c>
      <c r="G952" t="s">
        <v>122</v>
      </c>
    </row>
    <row r="953" spans="1:7" hidden="1" x14ac:dyDescent="0.25">
      <c r="A953" t="str">
        <f t="shared" si="14"/>
        <v>CotabatoMatalam</v>
      </c>
      <c r="B953" t="s">
        <v>2080</v>
      </c>
      <c r="C953" t="s">
        <v>2081</v>
      </c>
      <c r="D953" t="s">
        <v>184</v>
      </c>
      <c r="E953" t="s">
        <v>185</v>
      </c>
      <c r="F953" t="s">
        <v>180</v>
      </c>
      <c r="G953" t="s">
        <v>181</v>
      </c>
    </row>
    <row r="954" spans="1:7" hidden="1" x14ac:dyDescent="0.25">
      <c r="A954" t="str">
        <f t="shared" si="14"/>
        <v>LeyteMatalom</v>
      </c>
      <c r="B954" t="s">
        <v>2082</v>
      </c>
      <c r="C954" t="s">
        <v>2083</v>
      </c>
      <c r="D954" t="s">
        <v>119</v>
      </c>
      <c r="E954" t="s">
        <v>120</v>
      </c>
      <c r="F954" t="s">
        <v>121</v>
      </c>
      <c r="G954" t="s">
        <v>122</v>
      </c>
    </row>
    <row r="955" spans="1:7" hidden="1" x14ac:dyDescent="0.25">
      <c r="A955" t="str">
        <f t="shared" si="14"/>
        <v>Davao del SurMatanao</v>
      </c>
      <c r="B955" t="s">
        <v>2084</v>
      </c>
      <c r="C955" t="s">
        <v>2085</v>
      </c>
      <c r="D955" t="s">
        <v>541</v>
      </c>
      <c r="E955" t="s">
        <v>542</v>
      </c>
      <c r="F955" t="s">
        <v>365</v>
      </c>
      <c r="G955" t="s">
        <v>366</v>
      </c>
    </row>
    <row r="956" spans="1:7" hidden="1" x14ac:dyDescent="0.25">
      <c r="A956" t="str">
        <f t="shared" si="14"/>
        <v>MaguindanaoMatanog</v>
      </c>
      <c r="B956" t="s">
        <v>2086</v>
      </c>
      <c r="C956" t="s">
        <v>2087</v>
      </c>
      <c r="D956" t="s">
        <v>290</v>
      </c>
      <c r="E956" t="s">
        <v>291</v>
      </c>
      <c r="F956" t="s">
        <v>170</v>
      </c>
      <c r="G956" t="s">
        <v>171</v>
      </c>
    </row>
    <row r="957" spans="1:7" hidden="1" x14ac:dyDescent="0.25">
      <c r="A957" t="str">
        <f t="shared" si="14"/>
        <v>SorsogonMatnog</v>
      </c>
      <c r="B957" t="s">
        <v>2088</v>
      </c>
      <c r="C957" t="s">
        <v>2089</v>
      </c>
      <c r="D957" t="s">
        <v>558</v>
      </c>
      <c r="E957" t="s">
        <v>559</v>
      </c>
      <c r="F957" t="s">
        <v>349</v>
      </c>
      <c r="G957" t="s">
        <v>350</v>
      </c>
    </row>
    <row r="958" spans="1:7" hidden="1" x14ac:dyDescent="0.25">
      <c r="A958" t="str">
        <f t="shared" si="14"/>
        <v>SamarMatuguinao</v>
      </c>
      <c r="B958" t="s">
        <v>2090</v>
      </c>
      <c r="C958" t="s">
        <v>2091</v>
      </c>
      <c r="D958" t="s">
        <v>261</v>
      </c>
      <c r="E958" t="s">
        <v>262</v>
      </c>
      <c r="F958" t="s">
        <v>121</v>
      </c>
      <c r="G958" t="s">
        <v>122</v>
      </c>
    </row>
    <row r="959" spans="1:7" x14ac:dyDescent="0.25">
      <c r="A959" t="str">
        <f t="shared" si="14"/>
        <v>Lanao del NorteMatungao</v>
      </c>
      <c r="B959" t="s">
        <v>10</v>
      </c>
      <c r="C959" t="s">
        <v>2092</v>
      </c>
      <c r="D959" t="s">
        <v>0</v>
      </c>
      <c r="E959" t="s">
        <v>401</v>
      </c>
      <c r="F959" t="s">
        <v>271</v>
      </c>
      <c r="G959" t="s">
        <v>272</v>
      </c>
    </row>
    <row r="960" spans="1:7" hidden="1" x14ac:dyDescent="0.25">
      <c r="A960" t="str">
        <f t="shared" si="14"/>
        <v>QuezonMauban</v>
      </c>
      <c r="B960" t="s">
        <v>2093</v>
      </c>
      <c r="C960" t="s">
        <v>2094</v>
      </c>
      <c r="D960" t="s">
        <v>28</v>
      </c>
      <c r="E960" t="s">
        <v>131</v>
      </c>
      <c r="F960" t="s">
        <v>132</v>
      </c>
      <c r="G960" t="s">
        <v>133</v>
      </c>
    </row>
    <row r="961" spans="1:7" hidden="1" x14ac:dyDescent="0.25">
      <c r="A961" t="str">
        <f t="shared" si="14"/>
        <v>Compostela ValleyMawab</v>
      </c>
      <c r="B961" t="s">
        <v>2095</v>
      </c>
      <c r="C961" t="s">
        <v>2096</v>
      </c>
      <c r="D961" t="s">
        <v>1126</v>
      </c>
      <c r="E961" t="s">
        <v>1127</v>
      </c>
      <c r="F961" t="s">
        <v>365</v>
      </c>
      <c r="G961" t="s">
        <v>366</v>
      </c>
    </row>
    <row r="962" spans="1:7" hidden="1" x14ac:dyDescent="0.25">
      <c r="A962" t="str">
        <f t="shared" si="14"/>
        <v>TarlacMayantoc</v>
      </c>
      <c r="B962" t="s">
        <v>2097</v>
      </c>
      <c r="C962" t="s">
        <v>2098</v>
      </c>
      <c r="D962" t="s">
        <v>300</v>
      </c>
      <c r="E962" t="s">
        <v>301</v>
      </c>
      <c r="F962" t="s">
        <v>109</v>
      </c>
      <c r="G962" t="s">
        <v>110</v>
      </c>
    </row>
    <row r="963" spans="1:7" hidden="1" x14ac:dyDescent="0.25">
      <c r="A963" t="str">
        <f t="shared" ref="A963:A1026" si="15">D963&amp;B963</f>
        <v>Eastern SamarMaydolong</v>
      </c>
      <c r="B963" t="s">
        <v>2099</v>
      </c>
      <c r="C963" t="s">
        <v>2100</v>
      </c>
      <c r="D963" t="s">
        <v>353</v>
      </c>
      <c r="E963" t="s">
        <v>354</v>
      </c>
      <c r="F963" t="s">
        <v>121</v>
      </c>
      <c r="G963" t="s">
        <v>122</v>
      </c>
    </row>
    <row r="964" spans="1:7" hidden="1" x14ac:dyDescent="0.25">
      <c r="A964" t="str">
        <f t="shared" si="15"/>
        <v>LeyteMayorga</v>
      </c>
      <c r="B964" t="s">
        <v>2101</v>
      </c>
      <c r="C964" t="s">
        <v>2102</v>
      </c>
      <c r="D964" t="s">
        <v>119</v>
      </c>
      <c r="E964" t="s">
        <v>120</v>
      </c>
      <c r="F964" t="s">
        <v>121</v>
      </c>
      <c r="G964" t="s">
        <v>122</v>
      </c>
    </row>
    <row r="965" spans="1:7" hidden="1" x14ac:dyDescent="0.25">
      <c r="A965" t="str">
        <f t="shared" si="15"/>
        <v>IfugaoMayoyao</v>
      </c>
      <c r="B965" t="s">
        <v>2103</v>
      </c>
      <c r="C965" t="s">
        <v>2104</v>
      </c>
      <c r="D965" t="s">
        <v>154</v>
      </c>
      <c r="E965" t="s">
        <v>155</v>
      </c>
      <c r="F965" t="s">
        <v>156</v>
      </c>
      <c r="G965" t="s">
        <v>157</v>
      </c>
    </row>
    <row r="966" spans="1:7" hidden="1" x14ac:dyDescent="0.25">
      <c r="A966" t="str">
        <f t="shared" si="15"/>
        <v>CebuMedellin</v>
      </c>
      <c r="B966" t="s">
        <v>2105</v>
      </c>
      <c r="C966" t="s">
        <v>2106</v>
      </c>
      <c r="D966" t="s">
        <v>205</v>
      </c>
      <c r="E966" t="s">
        <v>206</v>
      </c>
      <c r="F966" t="s">
        <v>198</v>
      </c>
      <c r="G966" t="s">
        <v>199</v>
      </c>
    </row>
    <row r="967" spans="1:7" hidden="1" x14ac:dyDescent="0.25">
      <c r="A967" t="str">
        <f t="shared" si="15"/>
        <v>Misamis OrientalMedina</v>
      </c>
      <c r="B967" t="s">
        <v>62</v>
      </c>
      <c r="C967" t="s">
        <v>2107</v>
      </c>
      <c r="D967" t="s">
        <v>278</v>
      </c>
      <c r="E967" t="s">
        <v>279</v>
      </c>
      <c r="F967" t="s">
        <v>271</v>
      </c>
      <c r="G967" t="s">
        <v>272</v>
      </c>
    </row>
    <row r="968" spans="1:7" hidden="1" x14ac:dyDescent="0.25">
      <c r="A968" t="str">
        <f t="shared" si="15"/>
        <v>CaviteMendez</v>
      </c>
      <c r="B968" t="s">
        <v>2108</v>
      </c>
      <c r="C968" t="s">
        <v>2109</v>
      </c>
      <c r="D968" t="s">
        <v>223</v>
      </c>
      <c r="E968" t="s">
        <v>224</v>
      </c>
      <c r="F968" t="s">
        <v>132</v>
      </c>
      <c r="G968" t="s">
        <v>133</v>
      </c>
    </row>
    <row r="969" spans="1:7" hidden="1" x14ac:dyDescent="0.25">
      <c r="A969" t="str">
        <f t="shared" si="15"/>
        <v>Camarines NorteMercedes</v>
      </c>
      <c r="B969" t="s">
        <v>2110</v>
      </c>
      <c r="C969" t="s">
        <v>2111</v>
      </c>
      <c r="D969" t="s">
        <v>595</v>
      </c>
      <c r="E969" t="s">
        <v>596</v>
      </c>
      <c r="F969" t="s">
        <v>349</v>
      </c>
      <c r="G969" t="s">
        <v>350</v>
      </c>
    </row>
    <row r="970" spans="1:7" hidden="1" x14ac:dyDescent="0.25">
      <c r="A970" t="str">
        <f t="shared" si="15"/>
        <v>Eastern SamarMercedes</v>
      </c>
      <c r="B970" t="s">
        <v>2110</v>
      </c>
      <c r="C970" t="s">
        <v>2112</v>
      </c>
      <c r="D970" t="s">
        <v>353</v>
      </c>
      <c r="E970" t="s">
        <v>354</v>
      </c>
      <c r="F970" t="s">
        <v>121</v>
      </c>
      <c r="G970" t="s">
        <v>122</v>
      </c>
    </row>
    <row r="971" spans="1:7" hidden="1" x14ac:dyDescent="0.25">
      <c r="A971" t="str">
        <f t="shared" si="15"/>
        <v>LeyteMerida</v>
      </c>
      <c r="B971" t="s">
        <v>2113</v>
      </c>
      <c r="C971" t="s">
        <v>2114</v>
      </c>
      <c r="D971" t="s">
        <v>119</v>
      </c>
      <c r="E971" t="s">
        <v>120</v>
      </c>
      <c r="F971" t="s">
        <v>121</v>
      </c>
      <c r="G971" t="s">
        <v>122</v>
      </c>
    </row>
    <row r="972" spans="1:7" hidden="1" x14ac:dyDescent="0.25">
      <c r="A972" t="str">
        <f t="shared" si="15"/>
        <v>PampangaMexico</v>
      </c>
      <c r="B972" t="s">
        <v>2115</v>
      </c>
      <c r="C972" t="s">
        <v>2116</v>
      </c>
      <c r="D972" t="s">
        <v>313</v>
      </c>
      <c r="E972" t="s">
        <v>314</v>
      </c>
      <c r="F972" t="s">
        <v>109</v>
      </c>
      <c r="G972" t="s">
        <v>110</v>
      </c>
    </row>
    <row r="973" spans="1:7" hidden="1" x14ac:dyDescent="0.25">
      <c r="A973" t="str">
        <f t="shared" si="15"/>
        <v>IloiloMiagao</v>
      </c>
      <c r="B973" t="s">
        <v>2117</v>
      </c>
      <c r="C973" t="s">
        <v>2118</v>
      </c>
      <c r="D973" t="s">
        <v>162</v>
      </c>
      <c r="E973" t="s">
        <v>163</v>
      </c>
      <c r="F973" t="s">
        <v>164</v>
      </c>
      <c r="G973" t="s">
        <v>165</v>
      </c>
    </row>
    <row r="974" spans="1:7" hidden="1" x14ac:dyDescent="0.25">
      <c r="A974" t="str">
        <f t="shared" si="15"/>
        <v>Zamboanga del SurMidsalip</v>
      </c>
      <c r="B974" t="s">
        <v>2119</v>
      </c>
      <c r="C974" t="s">
        <v>2120</v>
      </c>
      <c r="D974" t="s">
        <v>376</v>
      </c>
      <c r="E974" t="s">
        <v>377</v>
      </c>
      <c r="F974" t="s">
        <v>243</v>
      </c>
      <c r="G974" t="s">
        <v>244</v>
      </c>
    </row>
    <row r="975" spans="1:7" hidden="1" x14ac:dyDescent="0.25">
      <c r="A975" t="str">
        <f t="shared" si="15"/>
        <v>CotabatoMidsayap</v>
      </c>
      <c r="B975" t="s">
        <v>2121</v>
      </c>
      <c r="C975" t="s">
        <v>2122</v>
      </c>
      <c r="D975" t="s">
        <v>184</v>
      </c>
      <c r="E975" t="s">
        <v>185</v>
      </c>
      <c r="F975" t="s">
        <v>180</v>
      </c>
      <c r="G975" t="s">
        <v>181</v>
      </c>
    </row>
    <row r="976" spans="1:7" hidden="1" x14ac:dyDescent="0.25">
      <c r="A976" t="str">
        <f t="shared" si="15"/>
        <v>MasbateMilagros</v>
      </c>
      <c r="B976" t="s">
        <v>2123</v>
      </c>
      <c r="C976" t="s">
        <v>2124</v>
      </c>
      <c r="D976" t="s">
        <v>347</v>
      </c>
      <c r="E976" t="s">
        <v>348</v>
      </c>
      <c r="F976" t="s">
        <v>349</v>
      </c>
      <c r="G976" t="s">
        <v>350</v>
      </c>
    </row>
    <row r="977" spans="1:7" hidden="1" x14ac:dyDescent="0.25">
      <c r="A977" t="str">
        <f t="shared" si="15"/>
        <v>Camarines SurMilaor</v>
      </c>
      <c r="B977" t="s">
        <v>2125</v>
      </c>
      <c r="C977" t="s">
        <v>2126</v>
      </c>
      <c r="D977" t="s">
        <v>382</v>
      </c>
      <c r="E977" t="s">
        <v>383</v>
      </c>
      <c r="F977" t="s">
        <v>349</v>
      </c>
      <c r="G977" t="s">
        <v>350</v>
      </c>
    </row>
    <row r="978" spans="1:7" hidden="1" x14ac:dyDescent="0.25">
      <c r="A978" t="str">
        <f t="shared" si="15"/>
        <v>IloiloMina</v>
      </c>
      <c r="B978" t="s">
        <v>2127</v>
      </c>
      <c r="C978" t="s">
        <v>2128</v>
      </c>
      <c r="D978" t="s">
        <v>162</v>
      </c>
      <c r="E978" t="s">
        <v>163</v>
      </c>
      <c r="F978" t="s">
        <v>164</v>
      </c>
      <c r="G978" t="s">
        <v>165</v>
      </c>
    </row>
    <row r="979" spans="1:7" hidden="1" x14ac:dyDescent="0.25">
      <c r="A979" t="str">
        <f t="shared" si="15"/>
        <v>Camarines SurMinalabac</v>
      </c>
      <c r="B979" t="s">
        <v>2129</v>
      </c>
      <c r="C979" t="s">
        <v>2130</v>
      </c>
      <c r="D979" t="s">
        <v>382</v>
      </c>
      <c r="E979" t="s">
        <v>383</v>
      </c>
      <c r="F979" t="s">
        <v>349</v>
      </c>
      <c r="G979" t="s">
        <v>350</v>
      </c>
    </row>
    <row r="980" spans="1:7" hidden="1" x14ac:dyDescent="0.25">
      <c r="A980" t="str">
        <f t="shared" si="15"/>
        <v>PampangaMinalin</v>
      </c>
      <c r="B980" t="s">
        <v>2131</v>
      </c>
      <c r="C980" t="s">
        <v>2132</v>
      </c>
      <c r="D980" t="s">
        <v>313</v>
      </c>
      <c r="E980" t="s">
        <v>314</v>
      </c>
      <c r="F980" t="s">
        <v>109</v>
      </c>
      <c r="G980" t="s">
        <v>110</v>
      </c>
    </row>
    <row r="981" spans="1:7" hidden="1" x14ac:dyDescent="0.25">
      <c r="A981" t="str">
        <f t="shared" si="15"/>
        <v>CebuMinglanilla</v>
      </c>
      <c r="B981" t="s">
        <v>2133</v>
      </c>
      <c r="C981" t="s">
        <v>2134</v>
      </c>
      <c r="D981" t="s">
        <v>205</v>
      </c>
      <c r="E981" t="s">
        <v>206</v>
      </c>
      <c r="F981" t="s">
        <v>198</v>
      </c>
      <c r="G981" t="s">
        <v>199</v>
      </c>
    </row>
    <row r="982" spans="1:7" hidden="1" x14ac:dyDescent="0.25">
      <c r="A982" t="str">
        <f t="shared" si="15"/>
        <v>CebuMoalboal</v>
      </c>
      <c r="B982" t="s">
        <v>2135</v>
      </c>
      <c r="C982" t="s">
        <v>2136</v>
      </c>
      <c r="D982" t="s">
        <v>205</v>
      </c>
      <c r="E982" t="s">
        <v>206</v>
      </c>
      <c r="F982" t="s">
        <v>198</v>
      </c>
      <c r="G982" t="s">
        <v>199</v>
      </c>
    </row>
    <row r="983" spans="1:7" hidden="1" x14ac:dyDescent="0.25">
      <c r="A983" t="str">
        <f t="shared" si="15"/>
        <v>MasbateMobo</v>
      </c>
      <c r="B983" t="s">
        <v>2137</v>
      </c>
      <c r="C983" t="s">
        <v>2138</v>
      </c>
      <c r="D983" t="s">
        <v>347</v>
      </c>
      <c r="E983" t="s">
        <v>348</v>
      </c>
      <c r="F983" t="s">
        <v>349</v>
      </c>
      <c r="G983" t="s">
        <v>350</v>
      </c>
    </row>
    <row r="984" spans="1:7" hidden="1" x14ac:dyDescent="0.25">
      <c r="A984" t="str">
        <f t="shared" si="15"/>
        <v>MarinduqueMogpog</v>
      </c>
      <c r="B984" t="s">
        <v>2139</v>
      </c>
      <c r="C984" t="s">
        <v>2140</v>
      </c>
      <c r="D984" t="s">
        <v>670</v>
      </c>
      <c r="E984" t="s">
        <v>671</v>
      </c>
      <c r="F984" t="s">
        <v>99</v>
      </c>
      <c r="G984" t="s">
        <v>100</v>
      </c>
    </row>
    <row r="985" spans="1:7" hidden="1" x14ac:dyDescent="0.25">
      <c r="A985" t="str">
        <f t="shared" si="15"/>
        <v>Negros OccidentalMoises Padilla</v>
      </c>
      <c r="B985" t="s">
        <v>2141</v>
      </c>
      <c r="C985" t="s">
        <v>2142</v>
      </c>
      <c r="D985" t="s">
        <v>408</v>
      </c>
      <c r="E985" t="s">
        <v>409</v>
      </c>
      <c r="F985" t="s">
        <v>164</v>
      </c>
      <c r="G985" t="s">
        <v>165</v>
      </c>
    </row>
    <row r="986" spans="1:7" hidden="1" x14ac:dyDescent="0.25">
      <c r="A986" t="str">
        <f t="shared" si="15"/>
        <v>Zamboanga del SurMolave</v>
      </c>
      <c r="B986" t="s">
        <v>2143</v>
      </c>
      <c r="C986" t="s">
        <v>2144</v>
      </c>
      <c r="D986" t="s">
        <v>376</v>
      </c>
      <c r="E986" t="s">
        <v>377</v>
      </c>
      <c r="F986" t="s">
        <v>243</v>
      </c>
      <c r="G986" t="s">
        <v>244</v>
      </c>
    </row>
    <row r="987" spans="1:7" hidden="1" x14ac:dyDescent="0.25">
      <c r="A987" t="str">
        <f t="shared" si="15"/>
        <v>TarlacMoncada</v>
      </c>
      <c r="B987" t="s">
        <v>2145</v>
      </c>
      <c r="C987" t="s">
        <v>2146</v>
      </c>
      <c r="D987" t="s">
        <v>300</v>
      </c>
      <c r="E987" t="s">
        <v>301</v>
      </c>
      <c r="F987" t="s">
        <v>109</v>
      </c>
      <c r="G987" t="s">
        <v>110</v>
      </c>
    </row>
    <row r="988" spans="1:7" hidden="1" x14ac:dyDescent="0.25">
      <c r="A988" t="str">
        <f t="shared" si="15"/>
        <v>Northern SamarMondragon</v>
      </c>
      <c r="B988" t="s">
        <v>2147</v>
      </c>
      <c r="C988" t="s">
        <v>2148</v>
      </c>
      <c r="D988" t="s">
        <v>257</v>
      </c>
      <c r="E988" t="s">
        <v>258</v>
      </c>
      <c r="F988" t="s">
        <v>121</v>
      </c>
      <c r="G988" t="s">
        <v>122</v>
      </c>
    </row>
    <row r="989" spans="1:7" hidden="1" x14ac:dyDescent="0.25">
      <c r="A989" t="str">
        <f t="shared" si="15"/>
        <v>Compostela ValleyMonkayo</v>
      </c>
      <c r="B989" t="s">
        <v>2149</v>
      </c>
      <c r="C989" t="s">
        <v>2150</v>
      </c>
      <c r="D989" t="s">
        <v>1126</v>
      </c>
      <c r="E989" t="s">
        <v>1127</v>
      </c>
      <c r="F989" t="s">
        <v>365</v>
      </c>
      <c r="G989" t="s">
        <v>366</v>
      </c>
    </row>
    <row r="990" spans="1:7" hidden="1" x14ac:dyDescent="0.25">
      <c r="A990" t="str">
        <f t="shared" si="15"/>
        <v>MasbateMonreal</v>
      </c>
      <c r="B990" t="s">
        <v>2151</v>
      </c>
      <c r="C990" t="s">
        <v>2152</v>
      </c>
      <c r="D990" t="s">
        <v>347</v>
      </c>
      <c r="E990" t="s">
        <v>348</v>
      </c>
      <c r="F990" t="s">
        <v>349</v>
      </c>
      <c r="G990" t="s">
        <v>350</v>
      </c>
    </row>
    <row r="991" spans="1:7" hidden="1" x14ac:dyDescent="0.25">
      <c r="A991" t="str">
        <f t="shared" si="15"/>
        <v>Compostela ValleyMontevista</v>
      </c>
      <c r="B991" t="s">
        <v>2153</v>
      </c>
      <c r="C991" t="s">
        <v>2154</v>
      </c>
      <c r="D991" t="s">
        <v>1126</v>
      </c>
      <c r="E991" t="s">
        <v>1127</v>
      </c>
      <c r="F991" t="s">
        <v>365</v>
      </c>
      <c r="G991" t="s">
        <v>366</v>
      </c>
    </row>
    <row r="992" spans="1:7" hidden="1" x14ac:dyDescent="0.25">
      <c r="A992" t="str">
        <f t="shared" si="15"/>
        <v>BataanMorong</v>
      </c>
      <c r="B992" t="s">
        <v>2155</v>
      </c>
      <c r="C992" t="s">
        <v>2156</v>
      </c>
      <c r="D992" t="s">
        <v>107</v>
      </c>
      <c r="E992" t="s">
        <v>108</v>
      </c>
      <c r="F992" t="s">
        <v>109</v>
      </c>
      <c r="G992" t="s">
        <v>110</v>
      </c>
    </row>
    <row r="993" spans="1:7" hidden="1" x14ac:dyDescent="0.25">
      <c r="A993" t="str">
        <f t="shared" si="15"/>
        <v>RizalMorong</v>
      </c>
      <c r="B993" t="s">
        <v>2155</v>
      </c>
      <c r="C993" t="s">
        <v>2157</v>
      </c>
      <c r="D993" t="s">
        <v>317</v>
      </c>
      <c r="E993" t="s">
        <v>318</v>
      </c>
      <c r="F993" t="s">
        <v>132</v>
      </c>
      <c r="G993" t="s">
        <v>133</v>
      </c>
    </row>
    <row r="994" spans="1:7" hidden="1" x14ac:dyDescent="0.25">
      <c r="A994" t="str">
        <f t="shared" si="15"/>
        <v>SamarMotiong</v>
      </c>
      <c r="B994" t="s">
        <v>2158</v>
      </c>
      <c r="C994" t="s">
        <v>2159</v>
      </c>
      <c r="D994" t="s">
        <v>261</v>
      </c>
      <c r="E994" t="s">
        <v>262</v>
      </c>
      <c r="F994" t="s">
        <v>121</v>
      </c>
      <c r="G994" t="s">
        <v>122</v>
      </c>
    </row>
    <row r="995" spans="1:7" hidden="1" x14ac:dyDescent="0.25">
      <c r="A995" t="str">
        <f t="shared" si="15"/>
        <v>QuezonMulanay</v>
      </c>
      <c r="B995" t="s">
        <v>2160</v>
      </c>
      <c r="C995" t="s">
        <v>2161</v>
      </c>
      <c r="D995" t="s">
        <v>28</v>
      </c>
      <c r="E995" t="s">
        <v>131</v>
      </c>
      <c r="F995" t="s">
        <v>132</v>
      </c>
      <c r="G995" t="s">
        <v>133</v>
      </c>
    </row>
    <row r="996" spans="1:7" hidden="1" x14ac:dyDescent="0.25">
      <c r="A996" t="str">
        <f t="shared" si="15"/>
        <v>Lanao del SurMulondo</v>
      </c>
      <c r="B996" t="s">
        <v>2162</v>
      </c>
      <c r="C996" t="s">
        <v>2163</v>
      </c>
      <c r="D996" t="s">
        <v>404</v>
      </c>
      <c r="E996" t="s">
        <v>405</v>
      </c>
      <c r="F996" t="s">
        <v>170</v>
      </c>
      <c r="G996" t="s">
        <v>171</v>
      </c>
    </row>
    <row r="997" spans="1:7" x14ac:dyDescent="0.25">
      <c r="A997" t="str">
        <f t="shared" si="15"/>
        <v>Lanao del NorteMunai</v>
      </c>
      <c r="B997" t="s">
        <v>5</v>
      </c>
      <c r="C997" t="s">
        <v>2164</v>
      </c>
      <c r="D997" t="s">
        <v>0</v>
      </c>
      <c r="E997" t="s">
        <v>401</v>
      </c>
      <c r="F997" t="s">
        <v>271</v>
      </c>
      <c r="G997" t="s">
        <v>272</v>
      </c>
    </row>
    <row r="998" spans="1:7" hidden="1" x14ac:dyDescent="0.25">
      <c r="A998" t="str">
        <f t="shared" si="15"/>
        <v>Negros OccidentalMurcia</v>
      </c>
      <c r="B998" t="s">
        <v>2165</v>
      </c>
      <c r="C998" t="s">
        <v>2166</v>
      </c>
      <c r="D998" t="s">
        <v>408</v>
      </c>
      <c r="E998" t="s">
        <v>409</v>
      </c>
      <c r="F998" t="s">
        <v>164</v>
      </c>
      <c r="G998" t="s">
        <v>165</v>
      </c>
    </row>
    <row r="999" spans="1:7" hidden="1" x14ac:dyDescent="0.25">
      <c r="A999" t="str">
        <f t="shared" si="15"/>
        <v>Zamboanga del NorteMutia</v>
      </c>
      <c r="B999" t="s">
        <v>2167</v>
      </c>
      <c r="C999" t="s">
        <v>2168</v>
      </c>
      <c r="D999" t="s">
        <v>420</v>
      </c>
      <c r="E999" t="s">
        <v>421</v>
      </c>
      <c r="F999" t="s">
        <v>243</v>
      </c>
      <c r="G999" t="s">
        <v>244</v>
      </c>
    </row>
    <row r="1000" spans="1:7" hidden="1" x14ac:dyDescent="0.25">
      <c r="A1000" t="str">
        <f t="shared" si="15"/>
        <v>Misamis OrientalNaawan</v>
      </c>
      <c r="B1000" t="s">
        <v>2169</v>
      </c>
      <c r="C1000" t="s">
        <v>2170</v>
      </c>
      <c r="D1000" t="s">
        <v>278</v>
      </c>
      <c r="E1000" t="s">
        <v>279</v>
      </c>
      <c r="F1000" t="s">
        <v>271</v>
      </c>
      <c r="G1000" t="s">
        <v>272</v>
      </c>
    </row>
    <row r="1001" spans="1:7" hidden="1" x14ac:dyDescent="0.25">
      <c r="A1001" t="str">
        <f t="shared" si="15"/>
        <v>AklanNabas</v>
      </c>
      <c r="B1001" t="s">
        <v>2171</v>
      </c>
      <c r="C1001" t="s">
        <v>2172</v>
      </c>
      <c r="D1001" t="s">
        <v>275</v>
      </c>
      <c r="E1001" t="s">
        <v>276</v>
      </c>
      <c r="F1001" t="s">
        <v>164</v>
      </c>
      <c r="G1001" t="s">
        <v>165</v>
      </c>
    </row>
    <row r="1002" spans="1:7" hidden="1" x14ac:dyDescent="0.25">
      <c r="A1002" t="str">
        <f t="shared" si="15"/>
        <v>Camarines SurNabua</v>
      </c>
      <c r="B1002" t="s">
        <v>2173</v>
      </c>
      <c r="C1002" t="s">
        <v>2174</v>
      </c>
      <c r="D1002" t="s">
        <v>382</v>
      </c>
      <c r="E1002" t="s">
        <v>383</v>
      </c>
      <c r="F1002" t="s">
        <v>349</v>
      </c>
      <c r="G1002" t="s">
        <v>350</v>
      </c>
    </row>
    <row r="1003" spans="1:7" hidden="1" x14ac:dyDescent="0.25">
      <c r="A1003" t="str">
        <f t="shared" si="15"/>
        <v>Compostela ValleyNabunturan</v>
      </c>
      <c r="B1003" t="s">
        <v>2175</v>
      </c>
      <c r="C1003" t="s">
        <v>2176</v>
      </c>
      <c r="D1003" t="s">
        <v>1126</v>
      </c>
      <c r="E1003" t="s">
        <v>1127</v>
      </c>
      <c r="F1003" t="s">
        <v>365</v>
      </c>
      <c r="G1003" t="s">
        <v>366</v>
      </c>
    </row>
    <row r="1004" spans="1:7" hidden="1" x14ac:dyDescent="0.25">
      <c r="A1004" t="str">
        <f t="shared" si="15"/>
        <v>Zamboanga SibugayNaga</v>
      </c>
      <c r="B1004" t="s">
        <v>2177</v>
      </c>
      <c r="C1004" t="s">
        <v>2178</v>
      </c>
      <c r="D1004" t="s">
        <v>241</v>
      </c>
      <c r="E1004" t="s">
        <v>242</v>
      </c>
      <c r="F1004" t="s">
        <v>243</v>
      </c>
      <c r="G1004" t="s">
        <v>244</v>
      </c>
    </row>
    <row r="1005" spans="1:7" hidden="1" x14ac:dyDescent="0.25">
      <c r="A1005" t="str">
        <f t="shared" si="15"/>
        <v>Camarines SurNaga City</v>
      </c>
      <c r="B1005" t="s">
        <v>2179</v>
      </c>
      <c r="C1005" t="s">
        <v>2180</v>
      </c>
      <c r="D1005" t="s">
        <v>382</v>
      </c>
      <c r="E1005" t="s">
        <v>383</v>
      </c>
      <c r="F1005" t="s">
        <v>349</v>
      </c>
      <c r="G1005" t="s">
        <v>350</v>
      </c>
    </row>
    <row r="1006" spans="1:7" hidden="1" x14ac:dyDescent="0.25">
      <c r="A1006" t="str">
        <f t="shared" si="15"/>
        <v>Ilocos SurNagbukel</v>
      </c>
      <c r="B1006" t="s">
        <v>2181</v>
      </c>
      <c r="C1006" t="s">
        <v>2182</v>
      </c>
      <c r="D1006" t="s">
        <v>247</v>
      </c>
      <c r="E1006" t="s">
        <v>248</v>
      </c>
      <c r="F1006" t="s">
        <v>127</v>
      </c>
      <c r="G1006" t="s">
        <v>128</v>
      </c>
    </row>
    <row r="1007" spans="1:7" hidden="1" x14ac:dyDescent="0.25">
      <c r="A1007" t="str">
        <f t="shared" si="15"/>
        <v>LagunaNagcarlan</v>
      </c>
      <c r="B1007" t="s">
        <v>2183</v>
      </c>
      <c r="C1007" t="s">
        <v>2184</v>
      </c>
      <c r="D1007" t="s">
        <v>188</v>
      </c>
      <c r="E1007" t="s">
        <v>189</v>
      </c>
      <c r="F1007" t="s">
        <v>132</v>
      </c>
      <c r="G1007" t="s">
        <v>133</v>
      </c>
    </row>
    <row r="1008" spans="1:7" hidden="1" x14ac:dyDescent="0.25">
      <c r="A1008" t="str">
        <f t="shared" si="15"/>
        <v>QuirinoNagtipunan</v>
      </c>
      <c r="B1008" t="s">
        <v>2185</v>
      </c>
      <c r="C1008" t="s">
        <v>2186</v>
      </c>
      <c r="D1008" t="s">
        <v>136</v>
      </c>
      <c r="E1008" t="s">
        <v>137</v>
      </c>
      <c r="F1008" t="s">
        <v>115</v>
      </c>
      <c r="G1008" t="s">
        <v>116</v>
      </c>
    </row>
    <row r="1009" spans="1:7" hidden="1" x14ac:dyDescent="0.25">
      <c r="A1009" t="str">
        <f t="shared" si="15"/>
        <v>La UnionNaguilian</v>
      </c>
      <c r="B1009" t="s">
        <v>2187</v>
      </c>
      <c r="C1009" t="s">
        <v>2188</v>
      </c>
      <c r="D1009" t="s">
        <v>148</v>
      </c>
      <c r="E1009" t="s">
        <v>149</v>
      </c>
      <c r="F1009" t="s">
        <v>127</v>
      </c>
      <c r="G1009" t="s">
        <v>128</v>
      </c>
    </row>
    <row r="1010" spans="1:7" hidden="1" x14ac:dyDescent="0.25">
      <c r="A1010" t="str">
        <f t="shared" si="15"/>
        <v>IsabelaNaguilian</v>
      </c>
      <c r="B1010" t="s">
        <v>2187</v>
      </c>
      <c r="C1010" t="s">
        <v>2189</v>
      </c>
      <c r="D1010" t="s">
        <v>237</v>
      </c>
      <c r="E1010" t="s">
        <v>238</v>
      </c>
      <c r="F1010" t="s">
        <v>115</v>
      </c>
      <c r="G1010" t="s">
        <v>116</v>
      </c>
    </row>
    <row r="1011" spans="1:7" hidden="1" x14ac:dyDescent="0.25">
      <c r="A1011" t="str">
        <f t="shared" si="15"/>
        <v>CaviteNaic</v>
      </c>
      <c r="B1011" t="s">
        <v>2190</v>
      </c>
      <c r="C1011" t="s">
        <v>2191</v>
      </c>
      <c r="D1011" t="s">
        <v>223</v>
      </c>
      <c r="E1011" t="s">
        <v>224</v>
      </c>
      <c r="F1011" t="s">
        <v>132</v>
      </c>
      <c r="G1011" t="s">
        <v>133</v>
      </c>
    </row>
    <row r="1012" spans="1:7" hidden="1" x14ac:dyDescent="0.25">
      <c r="A1012" t="str">
        <f t="shared" si="15"/>
        <v>Nueva EcijaNampicuan</v>
      </c>
      <c r="B1012" t="s">
        <v>2192</v>
      </c>
      <c r="C1012" t="s">
        <v>2193</v>
      </c>
      <c r="D1012" t="s">
        <v>233</v>
      </c>
      <c r="E1012" t="s">
        <v>234</v>
      </c>
      <c r="F1012" t="s">
        <v>109</v>
      </c>
      <c r="G1012" t="s">
        <v>110</v>
      </c>
    </row>
    <row r="1013" spans="1:7" hidden="1" x14ac:dyDescent="0.25">
      <c r="A1013" t="str">
        <f t="shared" si="15"/>
        <v>PalawanNarra</v>
      </c>
      <c r="B1013" t="s">
        <v>2194</v>
      </c>
      <c r="C1013" t="s">
        <v>2195</v>
      </c>
      <c r="D1013" t="s">
        <v>97</v>
      </c>
      <c r="E1013" t="s">
        <v>98</v>
      </c>
      <c r="F1013" t="s">
        <v>99</v>
      </c>
      <c r="G1013" t="s">
        <v>100</v>
      </c>
    </row>
    <row r="1014" spans="1:7" hidden="1" x14ac:dyDescent="0.25">
      <c r="A1014" t="str">
        <f t="shared" si="15"/>
        <v>Ilocos SurNarvacan</v>
      </c>
      <c r="B1014" t="s">
        <v>2196</v>
      </c>
      <c r="C1014" t="s">
        <v>2197</v>
      </c>
      <c r="D1014" t="s">
        <v>247</v>
      </c>
      <c r="E1014" t="s">
        <v>248</v>
      </c>
      <c r="F1014" t="s">
        <v>127</v>
      </c>
      <c r="G1014" t="s">
        <v>128</v>
      </c>
    </row>
    <row r="1015" spans="1:7" hidden="1" x14ac:dyDescent="0.25">
      <c r="A1015" t="str">
        <f t="shared" si="15"/>
        <v>Agusan del NorteNasipit</v>
      </c>
      <c r="B1015" t="s">
        <v>2198</v>
      </c>
      <c r="C1015" t="s">
        <v>2199</v>
      </c>
      <c r="D1015" t="s">
        <v>725</v>
      </c>
      <c r="E1015" t="s">
        <v>726</v>
      </c>
      <c r="F1015" t="s">
        <v>217</v>
      </c>
      <c r="G1015" t="s">
        <v>218</v>
      </c>
    </row>
    <row r="1016" spans="1:7" hidden="1" x14ac:dyDescent="0.25">
      <c r="A1016" t="str">
        <f t="shared" si="15"/>
        <v>BatangasNasugbu</v>
      </c>
      <c r="B1016" t="s">
        <v>2200</v>
      </c>
      <c r="C1016" t="s">
        <v>2201</v>
      </c>
      <c r="D1016" t="s">
        <v>144</v>
      </c>
      <c r="E1016" t="s">
        <v>145</v>
      </c>
      <c r="F1016" t="s">
        <v>132</v>
      </c>
      <c r="G1016" t="s">
        <v>133</v>
      </c>
    </row>
    <row r="1017" spans="1:7" hidden="1" x14ac:dyDescent="0.25">
      <c r="A1017" t="str">
        <f t="shared" si="15"/>
        <v>PangasinanNatividad</v>
      </c>
      <c r="B1017" t="s">
        <v>2202</v>
      </c>
      <c r="C1017" t="s">
        <v>2203</v>
      </c>
      <c r="D1017" t="s">
        <v>140</v>
      </c>
      <c r="E1017" t="s">
        <v>141</v>
      </c>
      <c r="F1017" t="s">
        <v>127</v>
      </c>
      <c r="G1017" t="s">
        <v>128</v>
      </c>
    </row>
    <row r="1018" spans="1:7" hidden="1" x14ac:dyDescent="0.25">
      <c r="A1018" t="str">
        <f t="shared" si="15"/>
        <v>Mountain ProvinceNatonin</v>
      </c>
      <c r="B1018" t="s">
        <v>2204</v>
      </c>
      <c r="C1018" t="s">
        <v>2205</v>
      </c>
      <c r="D1018" t="s">
        <v>566</v>
      </c>
      <c r="E1018" t="s">
        <v>567</v>
      </c>
      <c r="F1018" t="s">
        <v>156</v>
      </c>
      <c r="G1018" t="s">
        <v>157</v>
      </c>
    </row>
    <row r="1019" spans="1:7" hidden="1" x14ac:dyDescent="0.25">
      <c r="A1019" t="str">
        <f t="shared" si="15"/>
        <v>Oriental MindoroNaujan</v>
      </c>
      <c r="B1019" t="s">
        <v>2206</v>
      </c>
      <c r="C1019" t="s">
        <v>2207</v>
      </c>
      <c r="D1019" t="s">
        <v>398</v>
      </c>
      <c r="E1019" t="s">
        <v>399</v>
      </c>
      <c r="F1019" t="s">
        <v>99</v>
      </c>
      <c r="G1019" t="s">
        <v>100</v>
      </c>
    </row>
    <row r="1020" spans="1:7" hidden="1" x14ac:dyDescent="0.25">
      <c r="A1020" t="str">
        <f t="shared" si="15"/>
        <v>BiliranNaval</v>
      </c>
      <c r="B1020" t="s">
        <v>2208</v>
      </c>
      <c r="C1020" t="s">
        <v>2209</v>
      </c>
      <c r="D1020" t="s">
        <v>265</v>
      </c>
      <c r="E1020" t="s">
        <v>266</v>
      </c>
      <c r="F1020" t="s">
        <v>121</v>
      </c>
      <c r="G1020" t="s">
        <v>122</v>
      </c>
    </row>
    <row r="1021" spans="1:7" hidden="1" x14ac:dyDescent="0.25">
      <c r="A1021" t="str">
        <f t="shared" si="15"/>
        <v>Compostela ValleyNew Bataan</v>
      </c>
      <c r="B1021" t="s">
        <v>2210</v>
      </c>
      <c r="C1021" t="s">
        <v>2211</v>
      </c>
      <c r="D1021" t="s">
        <v>1126</v>
      </c>
      <c r="E1021" t="s">
        <v>1127</v>
      </c>
      <c r="F1021" t="s">
        <v>365</v>
      </c>
      <c r="G1021" t="s">
        <v>366</v>
      </c>
    </row>
    <row r="1022" spans="1:7" hidden="1" x14ac:dyDescent="0.25">
      <c r="A1022" t="str">
        <f t="shared" si="15"/>
        <v>Davao del NorteNew Corella</v>
      </c>
      <c r="B1022" t="s">
        <v>2212</v>
      </c>
      <c r="C1022" t="s">
        <v>2213</v>
      </c>
      <c r="D1022" t="s">
        <v>363</v>
      </c>
      <c r="E1022" t="s">
        <v>364</v>
      </c>
      <c r="F1022" t="s">
        <v>365</v>
      </c>
      <c r="G1022" t="s">
        <v>366</v>
      </c>
    </row>
    <row r="1023" spans="1:7" hidden="1" x14ac:dyDescent="0.25">
      <c r="A1023" t="str">
        <f t="shared" si="15"/>
        <v>IloiloNew Lucena</v>
      </c>
      <c r="B1023" t="s">
        <v>2214</v>
      </c>
      <c r="C1023" t="s">
        <v>2215</v>
      </c>
      <c r="D1023" t="s">
        <v>162</v>
      </c>
      <c r="E1023" t="s">
        <v>163</v>
      </c>
      <c r="F1023" t="s">
        <v>164</v>
      </c>
      <c r="G1023" t="s">
        <v>165</v>
      </c>
    </row>
    <row r="1024" spans="1:7" hidden="1" x14ac:dyDescent="0.25">
      <c r="A1024" t="str">
        <f t="shared" si="15"/>
        <v>AklanNew Washington</v>
      </c>
      <c r="B1024" t="s">
        <v>2216</v>
      </c>
      <c r="C1024" t="s">
        <v>2217</v>
      </c>
      <c r="D1024" t="s">
        <v>275</v>
      </c>
      <c r="E1024" t="s">
        <v>276</v>
      </c>
      <c r="F1024" t="s">
        <v>164</v>
      </c>
      <c r="G1024" t="s">
        <v>165</v>
      </c>
    </row>
    <row r="1025" spans="1:7" hidden="1" x14ac:dyDescent="0.25">
      <c r="A1025" t="str">
        <f t="shared" si="15"/>
        <v>South CotabatoNorala</v>
      </c>
      <c r="B1025" t="s">
        <v>2218</v>
      </c>
      <c r="C1025" t="s">
        <v>2219</v>
      </c>
      <c r="D1025" t="s">
        <v>523</v>
      </c>
      <c r="E1025" t="s">
        <v>524</v>
      </c>
      <c r="F1025" t="s">
        <v>180</v>
      </c>
      <c r="G1025" t="s">
        <v>181</v>
      </c>
    </row>
    <row r="1026" spans="1:7" hidden="1" x14ac:dyDescent="0.25">
      <c r="A1026" t="str">
        <f t="shared" si="15"/>
        <v>MaguindanaoNorthern Kabuntalan</v>
      </c>
      <c r="B1026" t="s">
        <v>2220</v>
      </c>
      <c r="C1026" t="s">
        <v>2221</v>
      </c>
      <c r="D1026" t="s">
        <v>290</v>
      </c>
      <c r="E1026" t="s">
        <v>291</v>
      </c>
      <c r="F1026" t="s">
        <v>170</v>
      </c>
      <c r="G1026" t="s">
        <v>171</v>
      </c>
    </row>
    <row r="1027" spans="1:7" hidden="1" x14ac:dyDescent="0.25">
      <c r="A1027" t="str">
        <f t="shared" ref="A1027:A1090" si="16">D1027&amp;B1027</f>
        <v>BulacanNorzagaray</v>
      </c>
      <c r="B1027" t="s">
        <v>2222</v>
      </c>
      <c r="C1027" t="s">
        <v>2223</v>
      </c>
      <c r="D1027" t="s">
        <v>309</v>
      </c>
      <c r="E1027" t="s">
        <v>310</v>
      </c>
      <c r="F1027" t="s">
        <v>109</v>
      </c>
      <c r="G1027" t="s">
        <v>110</v>
      </c>
    </row>
    <row r="1028" spans="1:7" hidden="1" x14ac:dyDescent="0.25">
      <c r="A1028" t="str">
        <f t="shared" si="16"/>
        <v>CaviteNoveleta</v>
      </c>
      <c r="B1028" t="s">
        <v>2224</v>
      </c>
      <c r="C1028" t="s">
        <v>2225</v>
      </c>
      <c r="D1028" t="s">
        <v>223</v>
      </c>
      <c r="E1028" t="s">
        <v>224</v>
      </c>
      <c r="F1028" t="s">
        <v>132</v>
      </c>
      <c r="G1028" t="s">
        <v>133</v>
      </c>
    </row>
    <row r="1029" spans="1:7" hidden="1" x14ac:dyDescent="0.25">
      <c r="A1029" t="str">
        <f t="shared" si="16"/>
        <v>Ilocos NorteNueva Era</v>
      </c>
      <c r="B1029" t="s">
        <v>2226</v>
      </c>
      <c r="C1029" t="s">
        <v>2227</v>
      </c>
      <c r="D1029" t="s">
        <v>125</v>
      </c>
      <c r="E1029" t="s">
        <v>126</v>
      </c>
      <c r="F1029" t="s">
        <v>127</v>
      </c>
      <c r="G1029" t="s">
        <v>128</v>
      </c>
    </row>
    <row r="1030" spans="1:7" hidden="1" x14ac:dyDescent="0.25">
      <c r="A1030" t="str">
        <f t="shared" si="16"/>
        <v>GuimarasNueva Valencia</v>
      </c>
      <c r="B1030" t="s">
        <v>2228</v>
      </c>
      <c r="C1030" t="s">
        <v>2229</v>
      </c>
      <c r="D1030" t="s">
        <v>721</v>
      </c>
      <c r="E1030" t="s">
        <v>722</v>
      </c>
      <c r="F1030" t="s">
        <v>164</v>
      </c>
      <c r="G1030" t="s">
        <v>165</v>
      </c>
    </row>
    <row r="1031" spans="1:7" hidden="1" x14ac:dyDescent="0.25">
      <c r="A1031" t="str">
        <f t="shared" si="16"/>
        <v>AklanNumancia</v>
      </c>
      <c r="B1031" t="s">
        <v>2230</v>
      </c>
      <c r="C1031" t="s">
        <v>2231</v>
      </c>
      <c r="D1031" t="s">
        <v>275</v>
      </c>
      <c r="E1031" t="s">
        <v>276</v>
      </c>
      <c r="F1031" t="s">
        <v>164</v>
      </c>
      <c r="G1031" t="s">
        <v>165</v>
      </c>
    </row>
    <row r="1032" spans="1:7" x14ac:dyDescent="0.25">
      <c r="A1032" t="str">
        <f t="shared" si="16"/>
        <v>Lanao del NorteNunungan</v>
      </c>
      <c r="B1032" t="s">
        <v>18</v>
      </c>
      <c r="C1032" t="s">
        <v>2232</v>
      </c>
      <c r="D1032" t="s">
        <v>0</v>
      </c>
      <c r="E1032" t="s">
        <v>401</v>
      </c>
      <c r="F1032" t="s">
        <v>271</v>
      </c>
      <c r="G1032" t="s">
        <v>272</v>
      </c>
    </row>
    <row r="1033" spans="1:7" hidden="1" x14ac:dyDescent="0.25">
      <c r="A1033" t="str">
        <f t="shared" si="16"/>
        <v>AlbayOas</v>
      </c>
      <c r="B1033" t="s">
        <v>2233</v>
      </c>
      <c r="C1033" t="s">
        <v>2234</v>
      </c>
      <c r="D1033" t="s">
        <v>388</v>
      </c>
      <c r="E1033" t="s">
        <v>389</v>
      </c>
      <c r="F1033" t="s">
        <v>349</v>
      </c>
      <c r="G1033" t="s">
        <v>350</v>
      </c>
    </row>
    <row r="1034" spans="1:7" hidden="1" x14ac:dyDescent="0.25">
      <c r="A1034" t="str">
        <f t="shared" si="16"/>
        <v>BulacanObando</v>
      </c>
      <c r="B1034" t="s">
        <v>2235</v>
      </c>
      <c r="C1034" t="s">
        <v>2236</v>
      </c>
      <c r="D1034" t="s">
        <v>309</v>
      </c>
      <c r="E1034" t="s">
        <v>310</v>
      </c>
      <c r="F1034" t="s">
        <v>109</v>
      </c>
      <c r="G1034" t="s">
        <v>110</v>
      </c>
    </row>
    <row r="1035" spans="1:7" hidden="1" x14ac:dyDescent="0.25">
      <c r="A1035" t="str">
        <f t="shared" si="16"/>
        <v>Camarines SurOcampo</v>
      </c>
      <c r="B1035" t="s">
        <v>2237</v>
      </c>
      <c r="C1035" t="s">
        <v>2238</v>
      </c>
      <c r="D1035" t="s">
        <v>382</v>
      </c>
      <c r="E1035" t="s">
        <v>383</v>
      </c>
      <c r="F1035" t="s">
        <v>349</v>
      </c>
      <c r="G1035" t="s">
        <v>350</v>
      </c>
    </row>
    <row r="1036" spans="1:7" hidden="1" x14ac:dyDescent="0.25">
      <c r="A1036" t="str">
        <f t="shared" si="16"/>
        <v>RomblonOdiongan</v>
      </c>
      <c r="B1036" t="s">
        <v>2239</v>
      </c>
      <c r="C1036" t="s">
        <v>2240</v>
      </c>
      <c r="D1036" t="s">
        <v>208</v>
      </c>
      <c r="E1036" t="s">
        <v>209</v>
      </c>
      <c r="F1036" t="s">
        <v>99</v>
      </c>
      <c r="G1036" t="s">
        <v>100</v>
      </c>
    </row>
    <row r="1037" spans="1:7" hidden="1" x14ac:dyDescent="0.25">
      <c r="A1037" t="str">
        <f t="shared" si="16"/>
        <v>SuluOld Panamao</v>
      </c>
      <c r="B1037" t="s">
        <v>2241</v>
      </c>
      <c r="C1037" t="s">
        <v>2242</v>
      </c>
      <c r="D1037" t="s">
        <v>1449</v>
      </c>
      <c r="E1037" t="s">
        <v>1450</v>
      </c>
      <c r="F1037" t="s">
        <v>170</v>
      </c>
      <c r="G1037" t="s">
        <v>171</v>
      </c>
    </row>
    <row r="1038" spans="1:7" hidden="1" x14ac:dyDescent="0.25">
      <c r="A1038" t="str">
        <f t="shared" si="16"/>
        <v>ZambalesOlongapo City</v>
      </c>
      <c r="B1038" t="s">
        <v>2243</v>
      </c>
      <c r="C1038" t="s">
        <v>2244</v>
      </c>
      <c r="D1038" t="s">
        <v>704</v>
      </c>
      <c r="E1038" t="s">
        <v>705</v>
      </c>
      <c r="F1038" t="s">
        <v>109</v>
      </c>
      <c r="G1038" t="s">
        <v>110</v>
      </c>
    </row>
    <row r="1039" spans="1:7" hidden="1" x14ac:dyDescent="0.25">
      <c r="A1039" t="str">
        <f t="shared" si="16"/>
        <v>Zamboanga SibugayOlutanga</v>
      </c>
      <c r="B1039" t="s">
        <v>2245</v>
      </c>
      <c r="C1039" t="s">
        <v>2246</v>
      </c>
      <c r="D1039" t="s">
        <v>241</v>
      </c>
      <c r="E1039" t="s">
        <v>242</v>
      </c>
      <c r="F1039" t="s">
        <v>243</v>
      </c>
      <c r="G1039" t="s">
        <v>244</v>
      </c>
    </row>
    <row r="1040" spans="1:7" hidden="1" x14ac:dyDescent="0.25">
      <c r="A1040" t="str">
        <f t="shared" si="16"/>
        <v>SuluOmar</v>
      </c>
      <c r="B1040" t="s">
        <v>2247</v>
      </c>
      <c r="C1040" t="s">
        <v>2248</v>
      </c>
      <c r="D1040" t="s">
        <v>1449</v>
      </c>
      <c r="E1040" t="s">
        <v>1450</v>
      </c>
      <c r="F1040" t="s">
        <v>170</v>
      </c>
      <c r="G1040" t="s">
        <v>171</v>
      </c>
    </row>
    <row r="1041" spans="1:7" hidden="1" x14ac:dyDescent="0.25">
      <c r="A1041" t="str">
        <f t="shared" si="16"/>
        <v>Misamis OrientalOpol</v>
      </c>
      <c r="B1041" t="s">
        <v>76</v>
      </c>
      <c r="C1041" t="s">
        <v>2249</v>
      </c>
      <c r="D1041" t="s">
        <v>278</v>
      </c>
      <c r="E1041" t="s">
        <v>279</v>
      </c>
      <c r="F1041" t="s">
        <v>271</v>
      </c>
      <c r="G1041" t="s">
        <v>272</v>
      </c>
    </row>
    <row r="1042" spans="1:7" hidden="1" x14ac:dyDescent="0.25">
      <c r="A1042" t="str">
        <f t="shared" si="16"/>
        <v>BataanOrani</v>
      </c>
      <c r="B1042" t="s">
        <v>2250</v>
      </c>
      <c r="C1042" t="s">
        <v>2251</v>
      </c>
      <c r="D1042" t="s">
        <v>107</v>
      </c>
      <c r="E1042" t="s">
        <v>108</v>
      </c>
      <c r="F1042" t="s">
        <v>109</v>
      </c>
      <c r="G1042" t="s">
        <v>110</v>
      </c>
    </row>
    <row r="1043" spans="1:7" hidden="1" x14ac:dyDescent="0.25">
      <c r="A1043" t="str">
        <f t="shared" si="16"/>
        <v>Eastern SamarOras</v>
      </c>
      <c r="B1043" t="s">
        <v>2252</v>
      </c>
      <c r="C1043" t="s">
        <v>2253</v>
      </c>
      <c r="D1043" t="s">
        <v>353</v>
      </c>
      <c r="E1043" t="s">
        <v>354</v>
      </c>
      <c r="F1043" t="s">
        <v>121</v>
      </c>
      <c r="G1043" t="s">
        <v>122</v>
      </c>
    </row>
    <row r="1044" spans="1:7" hidden="1" x14ac:dyDescent="0.25">
      <c r="A1044" t="str">
        <f t="shared" si="16"/>
        <v>BataanOrion</v>
      </c>
      <c r="B1044" t="s">
        <v>2254</v>
      </c>
      <c r="C1044" t="s">
        <v>2255</v>
      </c>
      <c r="D1044" t="s">
        <v>107</v>
      </c>
      <c r="E1044" t="s">
        <v>108</v>
      </c>
      <c r="F1044" t="s">
        <v>109</v>
      </c>
      <c r="G1044" t="s">
        <v>110</v>
      </c>
    </row>
    <row r="1045" spans="1:7" hidden="1" x14ac:dyDescent="0.25">
      <c r="A1045" t="str">
        <f t="shared" si="16"/>
        <v>LeyteOrmoc City</v>
      </c>
      <c r="B1045" t="s">
        <v>2256</v>
      </c>
      <c r="C1045" t="s">
        <v>2257</v>
      </c>
      <c r="D1045" t="s">
        <v>119</v>
      </c>
      <c r="E1045" t="s">
        <v>120</v>
      </c>
      <c r="F1045" t="s">
        <v>121</v>
      </c>
      <c r="G1045" t="s">
        <v>122</v>
      </c>
    </row>
    <row r="1046" spans="1:7" hidden="1" x14ac:dyDescent="0.25">
      <c r="A1046" t="str">
        <f t="shared" si="16"/>
        <v>Misamis OccidentalOroquieta City</v>
      </c>
      <c r="B1046" t="s">
        <v>37</v>
      </c>
      <c r="C1046" t="s">
        <v>2258</v>
      </c>
      <c r="D1046" t="s">
        <v>2</v>
      </c>
      <c r="E1046" t="s">
        <v>270</v>
      </c>
      <c r="F1046" t="s">
        <v>271</v>
      </c>
      <c r="G1046" t="s">
        <v>272</v>
      </c>
    </row>
    <row r="1047" spans="1:7" hidden="1" x14ac:dyDescent="0.25">
      <c r="A1047" t="str">
        <f t="shared" si="16"/>
        <v>CebuOslob</v>
      </c>
      <c r="B1047" t="s">
        <v>2259</v>
      </c>
      <c r="C1047" t="s">
        <v>2260</v>
      </c>
      <c r="D1047" t="s">
        <v>205</v>
      </c>
      <c r="E1047" t="s">
        <v>206</v>
      </c>
      <c r="F1047" t="s">
        <v>198</v>
      </c>
      <c r="G1047" t="s">
        <v>199</v>
      </c>
    </row>
    <row r="1048" spans="1:7" hidden="1" x14ac:dyDescent="0.25">
      <c r="A1048" t="str">
        <f t="shared" si="16"/>
        <v>IloiloOton</v>
      </c>
      <c r="B1048" t="s">
        <v>2261</v>
      </c>
      <c r="C1048" t="s">
        <v>2262</v>
      </c>
      <c r="D1048" t="s">
        <v>162</v>
      </c>
      <c r="E1048" t="s">
        <v>163</v>
      </c>
      <c r="F1048" t="s">
        <v>164</v>
      </c>
      <c r="G1048" t="s">
        <v>165</v>
      </c>
    </row>
    <row r="1049" spans="1:7" hidden="1" x14ac:dyDescent="0.25">
      <c r="A1049" t="str">
        <f t="shared" si="16"/>
        <v>Misamis OccidentalOzamis City</v>
      </c>
      <c r="B1049" t="s">
        <v>2263</v>
      </c>
      <c r="C1049" t="s">
        <v>2264</v>
      </c>
      <c r="D1049" t="s">
        <v>2</v>
      </c>
      <c r="E1049" t="s">
        <v>270</v>
      </c>
      <c r="F1049" t="s">
        <v>271</v>
      </c>
      <c r="G1049" t="s">
        <v>272</v>
      </c>
    </row>
    <row r="1050" spans="1:7" hidden="1" x14ac:dyDescent="0.25">
      <c r="A1050" t="str">
        <f t="shared" si="16"/>
        <v>NCR, City of Manila, First DistrictPaco</v>
      </c>
      <c r="B1050" t="s">
        <v>2265</v>
      </c>
      <c r="C1050" t="s">
        <v>2266</v>
      </c>
      <c r="D1050" t="s">
        <v>661</v>
      </c>
      <c r="E1050" t="s">
        <v>662</v>
      </c>
      <c r="F1050" t="s">
        <v>663</v>
      </c>
      <c r="G1050" t="s">
        <v>664</v>
      </c>
    </row>
    <row r="1051" spans="1:7" hidden="1" x14ac:dyDescent="0.25">
      <c r="A1051" t="str">
        <f t="shared" si="16"/>
        <v>Davao del SurPadada</v>
      </c>
      <c r="B1051" t="s">
        <v>2267</v>
      </c>
      <c r="C1051" t="s">
        <v>2268</v>
      </c>
      <c r="D1051" t="s">
        <v>541</v>
      </c>
      <c r="E1051" t="s">
        <v>542</v>
      </c>
      <c r="F1051" t="s">
        <v>365</v>
      </c>
      <c r="G1051" t="s">
        <v>366</v>
      </c>
    </row>
    <row r="1052" spans="1:7" hidden="1" x14ac:dyDescent="0.25">
      <c r="A1052" t="str">
        <f t="shared" si="16"/>
        <v>QuezonPadre Burgos</v>
      </c>
      <c r="B1052" t="s">
        <v>2269</v>
      </c>
      <c r="C1052" t="s">
        <v>2270</v>
      </c>
      <c r="D1052" t="s">
        <v>28</v>
      </c>
      <c r="E1052" t="s">
        <v>131</v>
      </c>
      <c r="F1052" t="s">
        <v>132</v>
      </c>
      <c r="G1052" t="s">
        <v>133</v>
      </c>
    </row>
    <row r="1053" spans="1:7" hidden="1" x14ac:dyDescent="0.25">
      <c r="A1053" t="str">
        <f t="shared" si="16"/>
        <v>Southern LeytePadre Burgos</v>
      </c>
      <c r="B1053" t="s">
        <v>2269</v>
      </c>
      <c r="C1053" t="s">
        <v>2271</v>
      </c>
      <c r="D1053" t="s">
        <v>296</v>
      </c>
      <c r="E1053" t="s">
        <v>297</v>
      </c>
      <c r="F1053" t="s">
        <v>121</v>
      </c>
      <c r="G1053" t="s">
        <v>122</v>
      </c>
    </row>
    <row r="1054" spans="1:7" hidden="1" x14ac:dyDescent="0.25">
      <c r="A1054" t="str">
        <f t="shared" si="16"/>
        <v>BatangasPadre Garcia</v>
      </c>
      <c r="B1054" t="s">
        <v>2272</v>
      </c>
      <c r="C1054" t="s">
        <v>2273</v>
      </c>
      <c r="D1054" t="s">
        <v>144</v>
      </c>
      <c r="E1054" t="s">
        <v>145</v>
      </c>
      <c r="F1054" t="s">
        <v>132</v>
      </c>
      <c r="G1054" t="s">
        <v>133</v>
      </c>
    </row>
    <row r="1055" spans="1:7" hidden="1" x14ac:dyDescent="0.25">
      <c r="A1055" t="str">
        <f t="shared" si="16"/>
        <v>LagunaPaete</v>
      </c>
      <c r="B1055" t="s">
        <v>2274</v>
      </c>
      <c r="C1055" t="s">
        <v>2275</v>
      </c>
      <c r="D1055" t="s">
        <v>188</v>
      </c>
      <c r="E1055" t="s">
        <v>189</v>
      </c>
      <c r="F1055" t="s">
        <v>132</v>
      </c>
      <c r="G1055" t="s">
        <v>133</v>
      </c>
    </row>
    <row r="1056" spans="1:7" hidden="1" x14ac:dyDescent="0.25">
      <c r="A1056" t="str">
        <f t="shared" si="16"/>
        <v>Zamboanga del SurPagadian City</v>
      </c>
      <c r="B1056" t="s">
        <v>2276</v>
      </c>
      <c r="C1056" t="s">
        <v>2277</v>
      </c>
      <c r="D1056" t="s">
        <v>376</v>
      </c>
      <c r="E1056" t="s">
        <v>377</v>
      </c>
      <c r="F1056" t="s">
        <v>243</v>
      </c>
      <c r="G1056" t="s">
        <v>244</v>
      </c>
    </row>
    <row r="1057" spans="1:7" hidden="1" x14ac:dyDescent="0.25">
      <c r="A1057" t="str">
        <f t="shared" si="16"/>
        <v>MaguindanaoPagagawan</v>
      </c>
      <c r="B1057" t="s">
        <v>2278</v>
      </c>
      <c r="C1057" t="s">
        <v>2279</v>
      </c>
      <c r="D1057" t="s">
        <v>290</v>
      </c>
      <c r="E1057" t="s">
        <v>291</v>
      </c>
      <c r="F1057" t="s">
        <v>170</v>
      </c>
      <c r="G1057" t="s">
        <v>171</v>
      </c>
    </row>
    <row r="1058" spans="1:7" hidden="1" x14ac:dyDescent="0.25">
      <c r="A1058" t="str">
        <f t="shared" si="16"/>
        <v>MaguindanaoPagalungan</v>
      </c>
      <c r="B1058" t="s">
        <v>2280</v>
      </c>
      <c r="C1058" t="s">
        <v>2281</v>
      </c>
      <c r="D1058" t="s">
        <v>290</v>
      </c>
      <c r="E1058" t="s">
        <v>291</v>
      </c>
      <c r="F1058" t="s">
        <v>170</v>
      </c>
      <c r="G1058" t="s">
        <v>171</v>
      </c>
    </row>
    <row r="1059" spans="1:7" hidden="1" x14ac:dyDescent="0.25">
      <c r="A1059" t="str">
        <f t="shared" si="16"/>
        <v>Lanao del SurPagayawan</v>
      </c>
      <c r="B1059" t="s">
        <v>2282</v>
      </c>
      <c r="C1059" t="s">
        <v>2283</v>
      </c>
      <c r="D1059" t="s">
        <v>404</v>
      </c>
      <c r="E1059" t="s">
        <v>405</v>
      </c>
      <c r="F1059" t="s">
        <v>170</v>
      </c>
      <c r="G1059" t="s">
        <v>171</v>
      </c>
    </row>
    <row r="1060" spans="1:7" hidden="1" x14ac:dyDescent="0.25">
      <c r="A1060" t="str">
        <f t="shared" si="16"/>
        <v>QuezonPagbilao</v>
      </c>
      <c r="B1060" t="s">
        <v>2284</v>
      </c>
      <c r="C1060" t="s">
        <v>2285</v>
      </c>
      <c r="D1060" t="s">
        <v>28</v>
      </c>
      <c r="E1060" t="s">
        <v>131</v>
      </c>
      <c r="F1060" t="s">
        <v>132</v>
      </c>
      <c r="G1060" t="s">
        <v>133</v>
      </c>
    </row>
    <row r="1061" spans="1:7" hidden="1" x14ac:dyDescent="0.25">
      <c r="A1061" t="str">
        <f t="shared" si="16"/>
        <v>MaguindanaoPaglat</v>
      </c>
      <c r="B1061" t="s">
        <v>2286</v>
      </c>
      <c r="C1061" t="s">
        <v>2287</v>
      </c>
      <c r="D1061" t="s">
        <v>290</v>
      </c>
      <c r="E1061" t="s">
        <v>291</v>
      </c>
      <c r="F1061" t="s">
        <v>170</v>
      </c>
      <c r="G1061" t="s">
        <v>171</v>
      </c>
    </row>
    <row r="1062" spans="1:7" hidden="1" x14ac:dyDescent="0.25">
      <c r="A1062" t="str">
        <f t="shared" si="16"/>
        <v>SamarPagsanghan</v>
      </c>
      <c r="B1062" t="s">
        <v>2288</v>
      </c>
      <c r="C1062" t="s">
        <v>2289</v>
      </c>
      <c r="D1062" t="s">
        <v>261</v>
      </c>
      <c r="E1062" t="s">
        <v>262</v>
      </c>
      <c r="F1062" t="s">
        <v>121</v>
      </c>
      <c r="G1062" t="s">
        <v>122</v>
      </c>
    </row>
    <row r="1063" spans="1:7" hidden="1" x14ac:dyDescent="0.25">
      <c r="A1063" t="str">
        <f t="shared" si="16"/>
        <v>LagunaPagsanjan</v>
      </c>
      <c r="B1063" t="s">
        <v>2290</v>
      </c>
      <c r="C1063" t="s">
        <v>2291</v>
      </c>
      <c r="D1063" t="s">
        <v>188</v>
      </c>
      <c r="E1063" t="s">
        <v>189</v>
      </c>
      <c r="F1063" t="s">
        <v>132</v>
      </c>
      <c r="G1063" t="s">
        <v>133</v>
      </c>
    </row>
    <row r="1064" spans="1:7" hidden="1" x14ac:dyDescent="0.25">
      <c r="A1064" t="str">
        <f t="shared" si="16"/>
        <v>Ilocos NortePagudpud</v>
      </c>
      <c r="B1064" t="s">
        <v>2292</v>
      </c>
      <c r="C1064" t="s">
        <v>2293</v>
      </c>
      <c r="D1064" t="s">
        <v>125</v>
      </c>
      <c r="E1064" t="s">
        <v>126</v>
      </c>
      <c r="F1064" t="s">
        <v>127</v>
      </c>
      <c r="G1064" t="s">
        <v>128</v>
      </c>
    </row>
    <row r="1065" spans="1:7" hidden="1" x14ac:dyDescent="0.25">
      <c r="A1065" t="str">
        <f t="shared" si="16"/>
        <v>LagunaPakil</v>
      </c>
      <c r="B1065" t="s">
        <v>2294</v>
      </c>
      <c r="C1065" t="s">
        <v>2295</v>
      </c>
      <c r="D1065" t="s">
        <v>188</v>
      </c>
      <c r="E1065" t="s">
        <v>189</v>
      </c>
      <c r="F1065" t="s">
        <v>132</v>
      </c>
      <c r="G1065" t="s">
        <v>133</v>
      </c>
    </row>
    <row r="1066" spans="1:7" hidden="1" x14ac:dyDescent="0.25">
      <c r="A1066" t="str">
        <f t="shared" si="16"/>
        <v>IsabelaPalanan</v>
      </c>
      <c r="B1066" t="s">
        <v>2296</v>
      </c>
      <c r="C1066" t="s">
        <v>2297</v>
      </c>
      <c r="D1066" t="s">
        <v>237</v>
      </c>
      <c r="E1066" t="s">
        <v>238</v>
      </c>
      <c r="F1066" t="s">
        <v>115</v>
      </c>
      <c r="G1066" t="s">
        <v>116</v>
      </c>
    </row>
    <row r="1067" spans="1:7" hidden="1" x14ac:dyDescent="0.25">
      <c r="A1067" t="str">
        <f t="shared" si="16"/>
        <v>MasbatePalanas</v>
      </c>
      <c r="B1067" t="s">
        <v>2298</v>
      </c>
      <c r="C1067" t="s">
        <v>2299</v>
      </c>
      <c r="D1067" t="s">
        <v>347</v>
      </c>
      <c r="E1067" t="s">
        <v>348</v>
      </c>
      <c r="F1067" t="s">
        <v>349</v>
      </c>
      <c r="G1067" t="s">
        <v>350</v>
      </c>
    </row>
    <row r="1068" spans="1:7" hidden="1" x14ac:dyDescent="0.25">
      <c r="A1068" t="str">
        <f t="shared" si="16"/>
        <v>Northern SamarPalapag</v>
      </c>
      <c r="B1068" t="s">
        <v>2300</v>
      </c>
      <c r="C1068" t="s">
        <v>2301</v>
      </c>
      <c r="D1068" t="s">
        <v>257</v>
      </c>
      <c r="E1068" t="s">
        <v>258</v>
      </c>
      <c r="F1068" t="s">
        <v>121</v>
      </c>
      <c r="G1068" t="s">
        <v>122</v>
      </c>
    </row>
    <row r="1069" spans="1:7" hidden="1" x14ac:dyDescent="0.25">
      <c r="A1069" t="str">
        <f t="shared" si="16"/>
        <v>ZambalesPalauig</v>
      </c>
      <c r="B1069" t="s">
        <v>2302</v>
      </c>
      <c r="C1069" t="s">
        <v>2303</v>
      </c>
      <c r="D1069" t="s">
        <v>704</v>
      </c>
      <c r="E1069" t="s">
        <v>705</v>
      </c>
      <c r="F1069" t="s">
        <v>109</v>
      </c>
      <c r="G1069" t="s">
        <v>110</v>
      </c>
    </row>
    <row r="1070" spans="1:7" hidden="1" x14ac:dyDescent="0.25">
      <c r="A1070" t="str">
        <f t="shared" si="16"/>
        <v>Nueva EcijaPalayan City</v>
      </c>
      <c r="B1070" t="s">
        <v>2304</v>
      </c>
      <c r="C1070" t="s">
        <v>2305</v>
      </c>
      <c r="D1070" t="s">
        <v>233</v>
      </c>
      <c r="E1070" t="s">
        <v>234</v>
      </c>
      <c r="F1070" t="s">
        <v>109</v>
      </c>
      <c r="G1070" t="s">
        <v>110</v>
      </c>
    </row>
    <row r="1071" spans="1:7" hidden="1" x14ac:dyDescent="0.25">
      <c r="A1071" t="str">
        <f t="shared" si="16"/>
        <v>Sultan KudaratPalimbang</v>
      </c>
      <c r="B1071" t="s">
        <v>2306</v>
      </c>
      <c r="C1071" t="s">
        <v>2307</v>
      </c>
      <c r="D1071" t="s">
        <v>450</v>
      </c>
      <c r="E1071" t="s">
        <v>451</v>
      </c>
      <c r="F1071" t="s">
        <v>180</v>
      </c>
      <c r="G1071" t="s">
        <v>181</v>
      </c>
    </row>
    <row r="1072" spans="1:7" hidden="1" x14ac:dyDescent="0.25">
      <c r="A1072" t="str">
        <f t="shared" si="16"/>
        <v>LeytePalo</v>
      </c>
      <c r="B1072" t="s">
        <v>2308</v>
      </c>
      <c r="C1072" t="s">
        <v>2309</v>
      </c>
      <c r="D1072" t="s">
        <v>119</v>
      </c>
      <c r="E1072" t="s">
        <v>120</v>
      </c>
      <c r="F1072" t="s">
        <v>121</v>
      </c>
      <c r="G1072" t="s">
        <v>122</v>
      </c>
    </row>
    <row r="1073" spans="1:7" hidden="1" x14ac:dyDescent="0.25">
      <c r="A1073" t="str">
        <f t="shared" si="16"/>
        <v>LeytePalompon</v>
      </c>
      <c r="B1073" t="s">
        <v>2310</v>
      </c>
      <c r="C1073" t="s">
        <v>2311</v>
      </c>
      <c r="D1073" t="s">
        <v>119</v>
      </c>
      <c r="E1073" t="s">
        <v>120</v>
      </c>
      <c r="F1073" t="s">
        <v>121</v>
      </c>
      <c r="G1073" t="s">
        <v>122</v>
      </c>
    </row>
    <row r="1074" spans="1:7" hidden="1" x14ac:dyDescent="0.25">
      <c r="A1074" t="str">
        <f t="shared" si="16"/>
        <v>Occidental MindoroPaluan</v>
      </c>
      <c r="B1074" t="s">
        <v>2312</v>
      </c>
      <c r="C1074" t="s">
        <v>2313</v>
      </c>
      <c r="D1074" t="s">
        <v>103</v>
      </c>
      <c r="E1074" t="s">
        <v>104</v>
      </c>
      <c r="F1074" t="s">
        <v>99</v>
      </c>
      <c r="G1074" t="s">
        <v>100</v>
      </c>
    </row>
    <row r="1075" spans="1:7" hidden="1" x14ac:dyDescent="0.25">
      <c r="A1075" t="str">
        <f t="shared" si="16"/>
        <v>Northern SamarPambujan</v>
      </c>
      <c r="B1075" t="s">
        <v>2314</v>
      </c>
      <c r="C1075" t="s">
        <v>2315</v>
      </c>
      <c r="D1075" t="s">
        <v>257</v>
      </c>
      <c r="E1075" t="s">
        <v>258</v>
      </c>
      <c r="F1075" t="s">
        <v>121</v>
      </c>
      <c r="G1075" t="s">
        <v>122</v>
      </c>
    </row>
    <row r="1076" spans="1:7" hidden="1" x14ac:dyDescent="0.25">
      <c r="A1076" t="str">
        <f t="shared" si="16"/>
        <v>CagayanPamplona</v>
      </c>
      <c r="B1076" t="s">
        <v>2316</v>
      </c>
      <c r="C1076" t="s">
        <v>2317</v>
      </c>
      <c r="D1076" t="s">
        <v>113</v>
      </c>
      <c r="E1076" t="s">
        <v>114</v>
      </c>
      <c r="F1076" t="s">
        <v>115</v>
      </c>
      <c r="G1076" t="s">
        <v>116</v>
      </c>
    </row>
    <row r="1077" spans="1:7" hidden="1" x14ac:dyDescent="0.25">
      <c r="A1077" t="str">
        <f t="shared" si="16"/>
        <v>Camarines SurPamplona</v>
      </c>
      <c r="B1077" t="s">
        <v>2316</v>
      </c>
      <c r="C1077" t="s">
        <v>2318</v>
      </c>
      <c r="D1077" t="s">
        <v>382</v>
      </c>
      <c r="E1077" t="s">
        <v>383</v>
      </c>
      <c r="F1077" t="s">
        <v>349</v>
      </c>
      <c r="G1077" t="s">
        <v>350</v>
      </c>
    </row>
    <row r="1078" spans="1:7" hidden="1" x14ac:dyDescent="0.25">
      <c r="A1078" t="str">
        <f t="shared" si="16"/>
        <v>Negros OrientalPamplona</v>
      </c>
      <c r="B1078" t="s">
        <v>2316</v>
      </c>
      <c r="C1078" t="s">
        <v>2319</v>
      </c>
      <c r="D1078" t="s">
        <v>286</v>
      </c>
      <c r="E1078" t="s">
        <v>287</v>
      </c>
      <c r="F1078" t="s">
        <v>198</v>
      </c>
      <c r="G1078" t="s">
        <v>199</v>
      </c>
    </row>
    <row r="1079" spans="1:7" hidden="1" x14ac:dyDescent="0.25">
      <c r="A1079" t="str">
        <f t="shared" si="16"/>
        <v>Misamis OccidentalPanaon</v>
      </c>
      <c r="B1079" t="s">
        <v>2320</v>
      </c>
      <c r="C1079" t="s">
        <v>2321</v>
      </c>
      <c r="D1079" t="s">
        <v>2</v>
      </c>
      <c r="E1079" t="s">
        <v>270</v>
      </c>
      <c r="F1079" t="s">
        <v>271</v>
      </c>
      <c r="G1079" t="s">
        <v>272</v>
      </c>
    </row>
    <row r="1080" spans="1:7" hidden="1" x14ac:dyDescent="0.25">
      <c r="A1080" t="str">
        <f t="shared" si="16"/>
        <v>CapizPanay</v>
      </c>
      <c r="B1080" t="s">
        <v>2322</v>
      </c>
      <c r="C1080" t="s">
        <v>2323</v>
      </c>
      <c r="D1080" t="s">
        <v>1155</v>
      </c>
      <c r="E1080" t="s">
        <v>1156</v>
      </c>
      <c r="F1080" t="s">
        <v>164</v>
      </c>
      <c r="G1080" t="s">
        <v>165</v>
      </c>
    </row>
    <row r="1081" spans="1:7" hidden="1" x14ac:dyDescent="0.25">
      <c r="A1081" t="str">
        <f t="shared" si="16"/>
        <v>NCR, City of Manila, First DistrictPandacan</v>
      </c>
      <c r="B1081" t="s">
        <v>2324</v>
      </c>
      <c r="C1081" t="s">
        <v>2325</v>
      </c>
      <c r="D1081" t="s">
        <v>661</v>
      </c>
      <c r="E1081" t="s">
        <v>662</v>
      </c>
      <c r="F1081" t="s">
        <v>663</v>
      </c>
      <c r="G1081" t="s">
        <v>664</v>
      </c>
    </row>
    <row r="1082" spans="1:7" hidden="1" x14ac:dyDescent="0.25">
      <c r="A1082" t="str">
        <f t="shared" si="16"/>
        <v>MaguindanaoPandag</v>
      </c>
      <c r="B1082" t="s">
        <v>2326</v>
      </c>
      <c r="C1082" t="s">
        <v>2327</v>
      </c>
      <c r="D1082" t="s">
        <v>290</v>
      </c>
      <c r="E1082" t="s">
        <v>291</v>
      </c>
      <c r="F1082" t="s">
        <v>170</v>
      </c>
      <c r="G1082" t="s">
        <v>171</v>
      </c>
    </row>
    <row r="1083" spans="1:7" hidden="1" x14ac:dyDescent="0.25">
      <c r="A1083" t="str">
        <f t="shared" si="16"/>
        <v>SuluPandami</v>
      </c>
      <c r="B1083" t="s">
        <v>2328</v>
      </c>
      <c r="C1083" t="s">
        <v>2329</v>
      </c>
      <c r="D1083" t="s">
        <v>1449</v>
      </c>
      <c r="E1083" t="s">
        <v>1450</v>
      </c>
      <c r="F1083" t="s">
        <v>170</v>
      </c>
      <c r="G1083" t="s">
        <v>171</v>
      </c>
    </row>
    <row r="1084" spans="1:7" hidden="1" x14ac:dyDescent="0.25">
      <c r="A1084" t="str">
        <f t="shared" si="16"/>
        <v>CatanduanesPandan</v>
      </c>
      <c r="B1084" t="s">
        <v>2330</v>
      </c>
      <c r="C1084" t="s">
        <v>2331</v>
      </c>
      <c r="D1084" t="s">
        <v>434</v>
      </c>
      <c r="E1084" t="s">
        <v>435</v>
      </c>
      <c r="F1084" t="s">
        <v>349</v>
      </c>
      <c r="G1084" t="s">
        <v>350</v>
      </c>
    </row>
    <row r="1085" spans="1:7" hidden="1" x14ac:dyDescent="0.25">
      <c r="A1085" t="str">
        <f t="shared" si="16"/>
        <v>AntiquePandan</v>
      </c>
      <c r="B1085" t="s">
        <v>2330</v>
      </c>
      <c r="C1085" t="s">
        <v>2332</v>
      </c>
      <c r="D1085" t="s">
        <v>323</v>
      </c>
      <c r="E1085" t="s">
        <v>324</v>
      </c>
      <c r="F1085" t="s">
        <v>164</v>
      </c>
      <c r="G1085" t="s">
        <v>165</v>
      </c>
    </row>
    <row r="1086" spans="1:7" hidden="1" x14ac:dyDescent="0.25">
      <c r="A1086" t="str">
        <f t="shared" si="16"/>
        <v>BulacanPandi</v>
      </c>
      <c r="B1086" t="s">
        <v>2333</v>
      </c>
      <c r="C1086" t="s">
        <v>2334</v>
      </c>
      <c r="D1086" t="s">
        <v>309</v>
      </c>
      <c r="E1086" t="s">
        <v>310</v>
      </c>
      <c r="F1086" t="s">
        <v>109</v>
      </c>
      <c r="G1086" t="s">
        <v>110</v>
      </c>
    </row>
    <row r="1087" spans="1:7" hidden="1" x14ac:dyDescent="0.25">
      <c r="A1087" t="str">
        <f t="shared" si="16"/>
        <v>CatanduanesPanganiban</v>
      </c>
      <c r="B1087" t="s">
        <v>2335</v>
      </c>
      <c r="C1087" t="s">
        <v>2336</v>
      </c>
      <c r="D1087" t="s">
        <v>434</v>
      </c>
      <c r="E1087" t="s">
        <v>435</v>
      </c>
      <c r="F1087" t="s">
        <v>349</v>
      </c>
      <c r="G1087" t="s">
        <v>350</v>
      </c>
    </row>
    <row r="1088" spans="1:7" hidden="1" x14ac:dyDescent="0.25">
      <c r="A1088" t="str">
        <f t="shared" si="16"/>
        <v>BukidnonPangantucan</v>
      </c>
      <c r="B1088" t="s">
        <v>2337</v>
      </c>
      <c r="C1088" t="s">
        <v>2338</v>
      </c>
      <c r="D1088" t="s">
        <v>1</v>
      </c>
      <c r="E1088" t="s">
        <v>619</v>
      </c>
      <c r="F1088" t="s">
        <v>271</v>
      </c>
      <c r="G1088" t="s">
        <v>272</v>
      </c>
    </row>
    <row r="1089" spans="1:7" hidden="1" x14ac:dyDescent="0.25">
      <c r="A1089" t="str">
        <f t="shared" si="16"/>
        <v>LagunaPangil</v>
      </c>
      <c r="B1089" t="s">
        <v>2339</v>
      </c>
      <c r="C1089" t="s">
        <v>2340</v>
      </c>
      <c r="D1089" t="s">
        <v>188</v>
      </c>
      <c r="E1089" t="s">
        <v>189</v>
      </c>
      <c r="F1089" t="s">
        <v>132</v>
      </c>
      <c r="G1089" t="s">
        <v>133</v>
      </c>
    </row>
    <row r="1090" spans="1:7" hidden="1" x14ac:dyDescent="0.25">
      <c r="A1090" t="str">
        <f t="shared" si="16"/>
        <v>BoholPanglao</v>
      </c>
      <c r="B1090" t="s">
        <v>2341</v>
      </c>
      <c r="C1090" t="s">
        <v>2342</v>
      </c>
      <c r="D1090" t="s">
        <v>196</v>
      </c>
      <c r="E1090" t="s">
        <v>197</v>
      </c>
      <c r="F1090" t="s">
        <v>198</v>
      </c>
      <c r="G1090" t="s">
        <v>199</v>
      </c>
    </row>
    <row r="1091" spans="1:7" hidden="1" x14ac:dyDescent="0.25">
      <c r="A1091" t="str">
        <f t="shared" ref="A1091:A1154" si="17">D1091&amp;B1091</f>
        <v>SuluPanglima Estino</v>
      </c>
      <c r="B1091" t="s">
        <v>2343</v>
      </c>
      <c r="C1091" t="s">
        <v>2344</v>
      </c>
      <c r="D1091" t="s">
        <v>1449</v>
      </c>
      <c r="E1091" t="s">
        <v>1450</v>
      </c>
      <c r="F1091" t="s">
        <v>170</v>
      </c>
      <c r="G1091" t="s">
        <v>171</v>
      </c>
    </row>
    <row r="1092" spans="1:7" hidden="1" x14ac:dyDescent="0.25">
      <c r="A1092" t="str">
        <f t="shared" si="17"/>
        <v>Tawi-TawiPanglima Sugala</v>
      </c>
      <c r="B1092" t="s">
        <v>2345</v>
      </c>
      <c r="C1092" t="s">
        <v>2346</v>
      </c>
      <c r="D1092" t="s">
        <v>692</v>
      </c>
      <c r="E1092" t="s">
        <v>693</v>
      </c>
      <c r="F1092" t="s">
        <v>170</v>
      </c>
      <c r="G1092" t="s">
        <v>171</v>
      </c>
    </row>
    <row r="1093" spans="1:7" hidden="1" x14ac:dyDescent="0.25">
      <c r="A1093" t="str">
        <f t="shared" si="17"/>
        <v>SuluPangutaran</v>
      </c>
      <c r="B1093" t="s">
        <v>2347</v>
      </c>
      <c r="C1093" t="s">
        <v>2348</v>
      </c>
      <c r="D1093" t="s">
        <v>1449</v>
      </c>
      <c r="E1093" t="s">
        <v>1450</v>
      </c>
      <c r="F1093" t="s">
        <v>170</v>
      </c>
      <c r="G1093" t="s">
        <v>171</v>
      </c>
    </row>
    <row r="1094" spans="1:7" hidden="1" x14ac:dyDescent="0.25">
      <c r="A1094" t="str">
        <f t="shared" si="17"/>
        <v>TarlacPaniqui</v>
      </c>
      <c r="B1094" t="s">
        <v>2349</v>
      </c>
      <c r="C1094" t="s">
        <v>2350</v>
      </c>
      <c r="D1094" t="s">
        <v>300</v>
      </c>
      <c r="E1094" t="s">
        <v>301</v>
      </c>
      <c r="F1094" t="s">
        <v>109</v>
      </c>
      <c r="G1094" t="s">
        <v>110</v>
      </c>
    </row>
    <row r="1095" spans="1:7" hidden="1" x14ac:dyDescent="0.25">
      <c r="A1095" t="str">
        <f t="shared" si="17"/>
        <v>CapizPanitan</v>
      </c>
      <c r="B1095" t="s">
        <v>2351</v>
      </c>
      <c r="C1095" t="s">
        <v>2352</v>
      </c>
      <c r="D1095" t="s">
        <v>1155</v>
      </c>
      <c r="E1095" t="s">
        <v>1156</v>
      </c>
      <c r="F1095" t="s">
        <v>164</v>
      </c>
      <c r="G1095" t="s">
        <v>165</v>
      </c>
    </row>
    <row r="1096" spans="1:7" hidden="1" x14ac:dyDescent="0.25">
      <c r="A1096" t="str">
        <f t="shared" si="17"/>
        <v>Nueva EcijaPantabangan</v>
      </c>
      <c r="B1096" t="s">
        <v>2353</v>
      </c>
      <c r="C1096" t="s">
        <v>2354</v>
      </c>
      <c r="D1096" t="s">
        <v>233</v>
      </c>
      <c r="E1096" t="s">
        <v>234</v>
      </c>
      <c r="F1096" t="s">
        <v>109</v>
      </c>
      <c r="G1096" t="s">
        <v>110</v>
      </c>
    </row>
    <row r="1097" spans="1:7" x14ac:dyDescent="0.25">
      <c r="A1097" t="str">
        <f t="shared" si="17"/>
        <v>Lanao del NortePantao Ragat</v>
      </c>
      <c r="B1097" t="s">
        <v>14</v>
      </c>
      <c r="C1097" t="s">
        <v>2355</v>
      </c>
      <c r="D1097" t="s">
        <v>0</v>
      </c>
      <c r="E1097" t="s">
        <v>401</v>
      </c>
      <c r="F1097" t="s">
        <v>271</v>
      </c>
      <c r="G1097" t="s">
        <v>272</v>
      </c>
    </row>
    <row r="1098" spans="1:7" x14ac:dyDescent="0.25">
      <c r="A1098" t="str">
        <f t="shared" si="17"/>
        <v>Lanao del NortePantar</v>
      </c>
      <c r="B1098" t="s">
        <v>53</v>
      </c>
      <c r="C1098" t="s">
        <v>2356</v>
      </c>
      <c r="D1098" t="s">
        <v>0</v>
      </c>
      <c r="E1098" t="s">
        <v>401</v>
      </c>
      <c r="F1098" t="s">
        <v>271</v>
      </c>
      <c r="G1098" t="s">
        <v>272</v>
      </c>
    </row>
    <row r="1099" spans="1:7" hidden="1" x14ac:dyDescent="0.25">
      <c r="A1099" t="str">
        <f t="shared" si="17"/>
        <v>Compostela ValleyPantukan</v>
      </c>
      <c r="B1099" t="s">
        <v>2357</v>
      </c>
      <c r="C1099" t="s">
        <v>2358</v>
      </c>
      <c r="D1099" t="s">
        <v>1126</v>
      </c>
      <c r="E1099" t="s">
        <v>1127</v>
      </c>
      <c r="F1099" t="s">
        <v>365</v>
      </c>
      <c r="G1099" t="s">
        <v>366</v>
      </c>
    </row>
    <row r="1100" spans="1:7" hidden="1" x14ac:dyDescent="0.25">
      <c r="A1100" t="str">
        <f t="shared" si="17"/>
        <v>QuezonPanukulan</v>
      </c>
      <c r="B1100" t="s">
        <v>2359</v>
      </c>
      <c r="C1100" t="s">
        <v>2360</v>
      </c>
      <c r="D1100" t="s">
        <v>28</v>
      </c>
      <c r="E1100" t="s">
        <v>131</v>
      </c>
      <c r="F1100" t="s">
        <v>132</v>
      </c>
      <c r="G1100" t="s">
        <v>133</v>
      </c>
    </row>
    <row r="1101" spans="1:7" hidden="1" x14ac:dyDescent="0.25">
      <c r="A1101" t="str">
        <f t="shared" si="17"/>
        <v>Ilocos NortePaoay</v>
      </c>
      <c r="B1101" t="s">
        <v>2361</v>
      </c>
      <c r="C1101" t="s">
        <v>2362</v>
      </c>
      <c r="D1101" t="s">
        <v>125</v>
      </c>
      <c r="E1101" t="s">
        <v>126</v>
      </c>
      <c r="F1101" t="s">
        <v>127</v>
      </c>
      <c r="G1101" t="s">
        <v>128</v>
      </c>
    </row>
    <row r="1102" spans="1:7" hidden="1" x14ac:dyDescent="0.25">
      <c r="A1102" t="str">
        <f t="shared" si="17"/>
        <v>BulacanPaombong</v>
      </c>
      <c r="B1102" t="s">
        <v>2363</v>
      </c>
      <c r="C1102" t="s">
        <v>2364</v>
      </c>
      <c r="D1102" t="s">
        <v>309</v>
      </c>
      <c r="E1102" t="s">
        <v>310</v>
      </c>
      <c r="F1102" t="s">
        <v>109</v>
      </c>
      <c r="G1102" t="s">
        <v>110</v>
      </c>
    </row>
    <row r="1103" spans="1:7" hidden="1" x14ac:dyDescent="0.25">
      <c r="A1103" t="str">
        <f t="shared" si="17"/>
        <v>Camarines NorteParacale</v>
      </c>
      <c r="B1103" t="s">
        <v>2365</v>
      </c>
      <c r="C1103" t="s">
        <v>2366</v>
      </c>
      <c r="D1103" t="s">
        <v>595</v>
      </c>
      <c r="E1103" t="s">
        <v>596</v>
      </c>
      <c r="F1103" t="s">
        <v>349</v>
      </c>
      <c r="G1103" t="s">
        <v>350</v>
      </c>
    </row>
    <row r="1104" spans="1:7" hidden="1" x14ac:dyDescent="0.25">
      <c r="A1104" t="str">
        <f t="shared" si="17"/>
        <v>Mountain ProvinceParacelis</v>
      </c>
      <c r="B1104" t="s">
        <v>2367</v>
      </c>
      <c r="C1104" t="s">
        <v>2368</v>
      </c>
      <c r="D1104" t="s">
        <v>566</v>
      </c>
      <c r="E1104" t="s">
        <v>567</v>
      </c>
      <c r="F1104" t="s">
        <v>156</v>
      </c>
      <c r="G1104" t="s">
        <v>157</v>
      </c>
    </row>
    <row r="1105" spans="1:7" hidden="1" x14ac:dyDescent="0.25">
      <c r="A1105" t="str">
        <f t="shared" si="17"/>
        <v>SamarParanas</v>
      </c>
      <c r="B1105" t="s">
        <v>2369</v>
      </c>
      <c r="C1105" t="s">
        <v>2370</v>
      </c>
      <c r="D1105" t="s">
        <v>261</v>
      </c>
      <c r="E1105" t="s">
        <v>262</v>
      </c>
      <c r="F1105" t="s">
        <v>121</v>
      </c>
      <c r="G1105" t="s">
        <v>122</v>
      </c>
    </row>
    <row r="1106" spans="1:7" hidden="1" x14ac:dyDescent="0.25">
      <c r="A1106" t="str">
        <f t="shared" si="17"/>
        <v>MaguindanaoParang</v>
      </c>
      <c r="B1106" t="s">
        <v>2371</v>
      </c>
      <c r="C1106" t="s">
        <v>2372</v>
      </c>
      <c r="D1106" t="s">
        <v>290</v>
      </c>
      <c r="E1106" t="s">
        <v>291</v>
      </c>
      <c r="F1106" t="s">
        <v>170</v>
      </c>
      <c r="G1106" t="s">
        <v>171</v>
      </c>
    </row>
    <row r="1107" spans="1:7" hidden="1" x14ac:dyDescent="0.25">
      <c r="A1107" t="str">
        <f t="shared" si="17"/>
        <v>SuluParang</v>
      </c>
      <c r="B1107" t="s">
        <v>2371</v>
      </c>
      <c r="C1107" t="s">
        <v>2373</v>
      </c>
      <c r="D1107" t="s">
        <v>1449</v>
      </c>
      <c r="E1107" t="s">
        <v>1450</v>
      </c>
      <c r="F1107" t="s">
        <v>170</v>
      </c>
      <c r="G1107" t="s">
        <v>171</v>
      </c>
    </row>
    <row r="1108" spans="1:7" hidden="1" x14ac:dyDescent="0.25">
      <c r="A1108" t="str">
        <f t="shared" si="17"/>
        <v>Camarines SurPasacao</v>
      </c>
      <c r="B1108" t="s">
        <v>2374</v>
      </c>
      <c r="C1108" t="s">
        <v>2375</v>
      </c>
      <c r="D1108" t="s">
        <v>382</v>
      </c>
      <c r="E1108" t="s">
        <v>383</v>
      </c>
      <c r="F1108" t="s">
        <v>349</v>
      </c>
      <c r="G1108" t="s">
        <v>350</v>
      </c>
    </row>
    <row r="1109" spans="1:7" hidden="1" x14ac:dyDescent="0.25">
      <c r="A1109" t="str">
        <f t="shared" si="17"/>
        <v>NCR, Fourth DistrictPasay City</v>
      </c>
      <c r="B1109" t="s">
        <v>2376</v>
      </c>
      <c r="C1109" t="s">
        <v>2377</v>
      </c>
      <c r="D1109" t="s">
        <v>1026</v>
      </c>
      <c r="E1109" t="s">
        <v>1027</v>
      </c>
      <c r="F1109" t="s">
        <v>663</v>
      </c>
      <c r="G1109" t="s">
        <v>664</v>
      </c>
    </row>
    <row r="1110" spans="1:7" hidden="1" x14ac:dyDescent="0.25">
      <c r="A1110" t="str">
        <f t="shared" si="17"/>
        <v>KalingaPasil</v>
      </c>
      <c r="B1110" t="s">
        <v>2378</v>
      </c>
      <c r="C1110" t="s">
        <v>2379</v>
      </c>
      <c r="D1110" t="s">
        <v>478</v>
      </c>
      <c r="E1110" t="s">
        <v>479</v>
      </c>
      <c r="F1110" t="s">
        <v>156</v>
      </c>
      <c r="G1110" t="s">
        <v>157</v>
      </c>
    </row>
    <row r="1111" spans="1:7" hidden="1" x14ac:dyDescent="0.25">
      <c r="A1111" t="str">
        <f t="shared" si="17"/>
        <v>LeytePastrana</v>
      </c>
      <c r="B1111" t="s">
        <v>2380</v>
      </c>
      <c r="C1111" t="s">
        <v>2381</v>
      </c>
      <c r="D1111" t="s">
        <v>119</v>
      </c>
      <c r="E1111" t="s">
        <v>120</v>
      </c>
      <c r="F1111" t="s">
        <v>121</v>
      </c>
      <c r="G1111" t="s">
        <v>122</v>
      </c>
    </row>
    <row r="1112" spans="1:7" hidden="1" x14ac:dyDescent="0.25">
      <c r="A1112" t="str">
        <f t="shared" si="17"/>
        <v>Ilocos NortePasuquin</v>
      </c>
      <c r="B1112" t="s">
        <v>2382</v>
      </c>
      <c r="C1112" t="s">
        <v>2383</v>
      </c>
      <c r="D1112" t="s">
        <v>125</v>
      </c>
      <c r="E1112" t="s">
        <v>126</v>
      </c>
      <c r="F1112" t="s">
        <v>127</v>
      </c>
      <c r="G1112" t="s">
        <v>128</v>
      </c>
    </row>
    <row r="1113" spans="1:7" hidden="1" x14ac:dyDescent="0.25">
      <c r="A1113" t="str">
        <f t="shared" si="17"/>
        <v>SuluPata</v>
      </c>
      <c r="B1113" t="s">
        <v>2384</v>
      </c>
      <c r="C1113" t="s">
        <v>2385</v>
      </c>
      <c r="D1113" t="s">
        <v>1449</v>
      </c>
      <c r="E1113" t="s">
        <v>1450</v>
      </c>
      <c r="F1113" t="s">
        <v>170</v>
      </c>
      <c r="G1113" t="s">
        <v>171</v>
      </c>
    </row>
    <row r="1114" spans="1:7" hidden="1" x14ac:dyDescent="0.25">
      <c r="A1114" t="str">
        <f t="shared" si="17"/>
        <v>NCR, Fourth DistrictPateros</v>
      </c>
      <c r="B1114" t="s">
        <v>2386</v>
      </c>
      <c r="C1114" t="s">
        <v>2387</v>
      </c>
      <c r="D1114" t="s">
        <v>1026</v>
      </c>
      <c r="E1114" t="s">
        <v>1027</v>
      </c>
      <c r="F1114" t="s">
        <v>663</v>
      </c>
      <c r="G1114" t="s">
        <v>664</v>
      </c>
    </row>
    <row r="1115" spans="1:7" hidden="1" x14ac:dyDescent="0.25">
      <c r="A1115" t="str">
        <f t="shared" si="17"/>
        <v>SuluPatikul</v>
      </c>
      <c r="B1115" t="s">
        <v>2388</v>
      </c>
      <c r="C1115" t="s">
        <v>2389</v>
      </c>
      <c r="D1115" t="s">
        <v>1449</v>
      </c>
      <c r="E1115" t="s">
        <v>1450</v>
      </c>
      <c r="F1115" t="s">
        <v>170</v>
      </c>
      <c r="G1115" t="s">
        <v>171</v>
      </c>
    </row>
    <row r="1116" spans="1:7" hidden="1" x14ac:dyDescent="0.25">
      <c r="A1116" t="str">
        <f t="shared" si="17"/>
        <v>QuezonPatnanungan</v>
      </c>
      <c r="B1116" t="s">
        <v>2390</v>
      </c>
      <c r="C1116" t="s">
        <v>2391</v>
      </c>
      <c r="D1116" t="s">
        <v>28</v>
      </c>
      <c r="E1116" t="s">
        <v>131</v>
      </c>
      <c r="F1116" t="s">
        <v>132</v>
      </c>
      <c r="G1116" t="s">
        <v>133</v>
      </c>
    </row>
    <row r="1117" spans="1:7" hidden="1" x14ac:dyDescent="0.25">
      <c r="A1117" t="str">
        <f t="shared" si="17"/>
        <v>AntiquePatnongon</v>
      </c>
      <c r="B1117" t="s">
        <v>2392</v>
      </c>
      <c r="C1117" t="s">
        <v>2393</v>
      </c>
      <c r="D1117" t="s">
        <v>323</v>
      </c>
      <c r="E1117" t="s">
        <v>324</v>
      </c>
      <c r="F1117" t="s">
        <v>164</v>
      </c>
      <c r="G1117" t="s">
        <v>165</v>
      </c>
    </row>
    <row r="1118" spans="1:7" hidden="1" x14ac:dyDescent="0.25">
      <c r="A1118" t="str">
        <f t="shared" si="17"/>
        <v>IloiloPavia</v>
      </c>
      <c r="B1118" t="s">
        <v>2394</v>
      </c>
      <c r="C1118" t="s">
        <v>2395</v>
      </c>
      <c r="D1118" t="s">
        <v>162</v>
      </c>
      <c r="E1118" t="s">
        <v>163</v>
      </c>
      <c r="F1118" t="s">
        <v>164</v>
      </c>
      <c r="G1118" t="s">
        <v>165</v>
      </c>
    </row>
    <row r="1119" spans="1:7" hidden="1" x14ac:dyDescent="0.25">
      <c r="A1119" t="str">
        <f t="shared" si="17"/>
        <v>Zamboanga SibugayPayao</v>
      </c>
      <c r="B1119" t="s">
        <v>2396</v>
      </c>
      <c r="C1119" t="s">
        <v>2397</v>
      </c>
      <c r="D1119" t="s">
        <v>241</v>
      </c>
      <c r="E1119" t="s">
        <v>242</v>
      </c>
      <c r="F1119" t="s">
        <v>243</v>
      </c>
      <c r="G1119" t="s">
        <v>244</v>
      </c>
    </row>
    <row r="1120" spans="1:7" hidden="1" x14ac:dyDescent="0.25">
      <c r="A1120" t="str">
        <f t="shared" si="17"/>
        <v>CagayanPeñablanca</v>
      </c>
      <c r="B1120" t="s">
        <v>2398</v>
      </c>
      <c r="C1120" t="s">
        <v>2399</v>
      </c>
      <c r="D1120" t="s">
        <v>113</v>
      </c>
      <c r="E1120" t="s">
        <v>114</v>
      </c>
      <c r="F1120" t="s">
        <v>115</v>
      </c>
      <c r="G1120" t="s">
        <v>116</v>
      </c>
    </row>
    <row r="1121" spans="1:7" hidden="1" x14ac:dyDescent="0.25">
      <c r="A1121" t="str">
        <f t="shared" si="17"/>
        <v>Nueva EcijaPeñaranda</v>
      </c>
      <c r="B1121" t="s">
        <v>2400</v>
      </c>
      <c r="C1121" t="s">
        <v>2401</v>
      </c>
      <c r="D1121" t="s">
        <v>233</v>
      </c>
      <c r="E1121" t="s">
        <v>234</v>
      </c>
      <c r="F1121" t="s">
        <v>109</v>
      </c>
      <c r="G1121" t="s">
        <v>110</v>
      </c>
    </row>
    <row r="1122" spans="1:7" hidden="1" x14ac:dyDescent="0.25">
      <c r="A1122" t="str">
        <f t="shared" si="17"/>
        <v>AbraPeñarrubia</v>
      </c>
      <c r="B1122" t="s">
        <v>2402</v>
      </c>
      <c r="C1122" t="s">
        <v>2403</v>
      </c>
      <c r="D1122" t="s">
        <v>529</v>
      </c>
      <c r="E1122" t="s">
        <v>530</v>
      </c>
      <c r="F1122" t="s">
        <v>156</v>
      </c>
      <c r="G1122" t="s">
        <v>157</v>
      </c>
    </row>
    <row r="1123" spans="1:7" hidden="1" x14ac:dyDescent="0.25">
      <c r="A1123" t="str">
        <f t="shared" si="17"/>
        <v>QuezonPerez</v>
      </c>
      <c r="B1123" t="s">
        <v>2404</v>
      </c>
      <c r="C1123" t="s">
        <v>2405</v>
      </c>
      <c r="D1123" t="s">
        <v>28</v>
      </c>
      <c r="E1123" t="s">
        <v>131</v>
      </c>
      <c r="F1123" t="s">
        <v>132</v>
      </c>
      <c r="G1123" t="s">
        <v>133</v>
      </c>
    </row>
    <row r="1124" spans="1:7" hidden="1" x14ac:dyDescent="0.25">
      <c r="A1124" t="str">
        <f t="shared" si="17"/>
        <v>Lanao del SurPiagapo</v>
      </c>
      <c r="B1124" t="s">
        <v>2406</v>
      </c>
      <c r="C1124" t="s">
        <v>2407</v>
      </c>
      <c r="D1124" t="s">
        <v>404</v>
      </c>
      <c r="E1124" t="s">
        <v>405</v>
      </c>
      <c r="F1124" t="s">
        <v>170</v>
      </c>
      <c r="G1124" t="s">
        <v>171</v>
      </c>
    </row>
    <row r="1125" spans="1:7" hidden="1" x14ac:dyDescent="0.25">
      <c r="A1125" t="str">
        <f t="shared" si="17"/>
        <v>CagayanPiat</v>
      </c>
      <c r="B1125" t="s">
        <v>2408</v>
      </c>
      <c r="C1125" t="s">
        <v>2409</v>
      </c>
      <c r="D1125" t="s">
        <v>113</v>
      </c>
      <c r="E1125" t="s">
        <v>114</v>
      </c>
      <c r="F1125" t="s">
        <v>115</v>
      </c>
      <c r="G1125" t="s">
        <v>116</v>
      </c>
    </row>
    <row r="1126" spans="1:7" hidden="1" x14ac:dyDescent="0.25">
      <c r="A1126" t="str">
        <f t="shared" si="17"/>
        <v>Lanao del SurPicong</v>
      </c>
      <c r="B1126" t="s">
        <v>2410</v>
      </c>
      <c r="C1126" t="s">
        <v>2411</v>
      </c>
      <c r="D1126" t="s">
        <v>404</v>
      </c>
      <c r="E1126" t="s">
        <v>405</v>
      </c>
      <c r="F1126" t="s">
        <v>170</v>
      </c>
      <c r="G1126" t="s">
        <v>171</v>
      </c>
    </row>
    <row r="1127" spans="1:7" hidden="1" x14ac:dyDescent="0.25">
      <c r="A1127" t="str">
        <f t="shared" si="17"/>
        <v>Ilocos NortePiddig</v>
      </c>
      <c r="B1127" t="s">
        <v>2412</v>
      </c>
      <c r="C1127" t="s">
        <v>2413</v>
      </c>
      <c r="D1127" t="s">
        <v>125</v>
      </c>
      <c r="E1127" t="s">
        <v>126</v>
      </c>
      <c r="F1127" t="s">
        <v>127</v>
      </c>
      <c r="G1127" t="s">
        <v>128</v>
      </c>
    </row>
    <row r="1128" spans="1:7" hidden="1" x14ac:dyDescent="0.25">
      <c r="A1128" t="str">
        <f t="shared" si="17"/>
        <v>AbraPidigan</v>
      </c>
      <c r="B1128" t="s">
        <v>2414</v>
      </c>
      <c r="C1128" t="s">
        <v>2415</v>
      </c>
      <c r="D1128" t="s">
        <v>529</v>
      </c>
      <c r="E1128" t="s">
        <v>530</v>
      </c>
      <c r="F1128" t="s">
        <v>156</v>
      </c>
      <c r="G1128" t="s">
        <v>157</v>
      </c>
    </row>
    <row r="1129" spans="1:7" hidden="1" x14ac:dyDescent="0.25">
      <c r="A1129" t="str">
        <f t="shared" si="17"/>
        <v>CotabatoPigkawayan</v>
      </c>
      <c r="B1129" t="s">
        <v>2416</v>
      </c>
      <c r="C1129" t="s">
        <v>2417</v>
      </c>
      <c r="D1129" t="s">
        <v>184</v>
      </c>
      <c r="E1129" t="s">
        <v>185</v>
      </c>
      <c r="F1129" t="s">
        <v>180</v>
      </c>
      <c r="G1129" t="s">
        <v>181</v>
      </c>
    </row>
    <row r="1130" spans="1:7" hidden="1" x14ac:dyDescent="0.25">
      <c r="A1130" t="str">
        <f t="shared" si="17"/>
        <v>CotabatoPikit</v>
      </c>
      <c r="B1130" t="s">
        <v>2418</v>
      </c>
      <c r="C1130" t="s">
        <v>2419</v>
      </c>
      <c r="D1130" t="s">
        <v>184</v>
      </c>
      <c r="E1130" t="s">
        <v>185</v>
      </c>
      <c r="F1130" t="s">
        <v>180</v>
      </c>
      <c r="G1130" t="s">
        <v>181</v>
      </c>
    </row>
    <row r="1131" spans="1:7" hidden="1" x14ac:dyDescent="0.25">
      <c r="A1131" t="str">
        <f t="shared" si="17"/>
        <v>LagunaPila</v>
      </c>
      <c r="B1131" t="s">
        <v>2420</v>
      </c>
      <c r="C1131" t="s">
        <v>2421</v>
      </c>
      <c r="D1131" t="s">
        <v>188</v>
      </c>
      <c r="E1131" t="s">
        <v>189</v>
      </c>
      <c r="F1131" t="s">
        <v>132</v>
      </c>
      <c r="G1131" t="s">
        <v>133</v>
      </c>
    </row>
    <row r="1132" spans="1:7" hidden="1" x14ac:dyDescent="0.25">
      <c r="A1132" t="str">
        <f t="shared" si="17"/>
        <v>BataanPilar</v>
      </c>
      <c r="B1132" t="s">
        <v>2422</v>
      </c>
      <c r="C1132" t="s">
        <v>2423</v>
      </c>
      <c r="D1132" t="s">
        <v>107</v>
      </c>
      <c r="E1132" t="s">
        <v>108</v>
      </c>
      <c r="F1132" t="s">
        <v>109</v>
      </c>
      <c r="G1132" t="s">
        <v>110</v>
      </c>
    </row>
    <row r="1133" spans="1:7" hidden="1" x14ac:dyDescent="0.25">
      <c r="A1133" t="str">
        <f t="shared" si="17"/>
        <v>SorsogonPilar</v>
      </c>
      <c r="B1133" t="s">
        <v>2422</v>
      </c>
      <c r="C1133" t="s">
        <v>2424</v>
      </c>
      <c r="D1133" t="s">
        <v>558</v>
      </c>
      <c r="E1133" t="s">
        <v>559</v>
      </c>
      <c r="F1133" t="s">
        <v>349</v>
      </c>
      <c r="G1133" t="s">
        <v>350</v>
      </c>
    </row>
    <row r="1134" spans="1:7" hidden="1" x14ac:dyDescent="0.25">
      <c r="A1134" t="str">
        <f t="shared" si="17"/>
        <v>CapizPilar</v>
      </c>
      <c r="B1134" t="s">
        <v>2422</v>
      </c>
      <c r="C1134" t="s">
        <v>2425</v>
      </c>
      <c r="D1134" t="s">
        <v>1155</v>
      </c>
      <c r="E1134" t="s">
        <v>1156</v>
      </c>
      <c r="F1134" t="s">
        <v>164</v>
      </c>
      <c r="G1134" t="s">
        <v>165</v>
      </c>
    </row>
    <row r="1135" spans="1:7" hidden="1" x14ac:dyDescent="0.25">
      <c r="A1135" t="str">
        <f t="shared" si="17"/>
        <v>BoholPilar</v>
      </c>
      <c r="B1135" t="s">
        <v>2422</v>
      </c>
      <c r="C1135" t="s">
        <v>2426</v>
      </c>
      <c r="D1135" t="s">
        <v>196</v>
      </c>
      <c r="E1135" t="s">
        <v>197</v>
      </c>
      <c r="F1135" t="s">
        <v>198</v>
      </c>
      <c r="G1135" t="s">
        <v>199</v>
      </c>
    </row>
    <row r="1136" spans="1:7" hidden="1" x14ac:dyDescent="0.25">
      <c r="A1136" t="str">
        <f t="shared" si="17"/>
        <v>CebuPilar</v>
      </c>
      <c r="B1136" t="s">
        <v>2422</v>
      </c>
      <c r="C1136" t="s">
        <v>2427</v>
      </c>
      <c r="D1136" t="s">
        <v>205</v>
      </c>
      <c r="E1136" t="s">
        <v>206</v>
      </c>
      <c r="F1136" t="s">
        <v>198</v>
      </c>
      <c r="G1136" t="s">
        <v>199</v>
      </c>
    </row>
    <row r="1137" spans="1:7" hidden="1" x14ac:dyDescent="0.25">
      <c r="A1137" t="str">
        <f t="shared" si="17"/>
        <v>AbraPilar</v>
      </c>
      <c r="B1137" t="s">
        <v>2422</v>
      </c>
      <c r="C1137" t="s">
        <v>2428</v>
      </c>
      <c r="D1137" t="s">
        <v>529</v>
      </c>
      <c r="E1137" t="s">
        <v>530</v>
      </c>
      <c r="F1137" t="s">
        <v>156</v>
      </c>
      <c r="G1137" t="s">
        <v>157</v>
      </c>
    </row>
    <row r="1138" spans="1:7" hidden="1" x14ac:dyDescent="0.25">
      <c r="A1138" t="str">
        <f t="shared" si="17"/>
        <v>Surigao del NortePilar</v>
      </c>
      <c r="B1138" t="s">
        <v>2422</v>
      </c>
      <c r="C1138" t="s">
        <v>2429</v>
      </c>
      <c r="D1138" t="s">
        <v>215</v>
      </c>
      <c r="E1138" t="s">
        <v>216</v>
      </c>
      <c r="F1138" t="s">
        <v>217</v>
      </c>
      <c r="G1138" t="s">
        <v>218</v>
      </c>
    </row>
    <row r="1139" spans="1:7" hidden="1" x14ac:dyDescent="0.25">
      <c r="A1139" t="str">
        <f t="shared" si="17"/>
        <v>Camarines SurPili</v>
      </c>
      <c r="B1139" t="s">
        <v>2430</v>
      </c>
      <c r="C1139" t="s">
        <v>2431</v>
      </c>
      <c r="D1139" t="s">
        <v>382</v>
      </c>
      <c r="E1139" t="s">
        <v>383</v>
      </c>
      <c r="F1139" t="s">
        <v>349</v>
      </c>
      <c r="G1139" t="s">
        <v>350</v>
      </c>
    </row>
    <row r="1140" spans="1:7" hidden="1" x14ac:dyDescent="0.25">
      <c r="A1140" t="str">
        <f t="shared" si="17"/>
        <v>RizalPililla</v>
      </c>
      <c r="B1140" t="s">
        <v>2432</v>
      </c>
      <c r="C1140" t="s">
        <v>2433</v>
      </c>
      <c r="D1140" t="s">
        <v>317</v>
      </c>
      <c r="E1140" t="s">
        <v>318</v>
      </c>
      <c r="F1140" t="s">
        <v>132</v>
      </c>
      <c r="G1140" t="s">
        <v>133</v>
      </c>
    </row>
    <row r="1141" spans="1:7" hidden="1" x14ac:dyDescent="0.25">
      <c r="A1141" t="str">
        <f t="shared" si="17"/>
        <v>SamarPinabacdao</v>
      </c>
      <c r="B1141" t="s">
        <v>2434</v>
      </c>
      <c r="C1141" t="s">
        <v>2435</v>
      </c>
      <c r="D1141" t="s">
        <v>261</v>
      </c>
      <c r="E1141" t="s">
        <v>262</v>
      </c>
      <c r="F1141" t="s">
        <v>121</v>
      </c>
      <c r="G1141" t="s">
        <v>122</v>
      </c>
    </row>
    <row r="1142" spans="1:7" hidden="1" x14ac:dyDescent="0.25">
      <c r="A1142" t="str">
        <f t="shared" si="17"/>
        <v>Oriental MindoroPinamalayan</v>
      </c>
      <c r="B1142" t="s">
        <v>2436</v>
      </c>
      <c r="C1142" t="s">
        <v>2437</v>
      </c>
      <c r="D1142" t="s">
        <v>398</v>
      </c>
      <c r="E1142" t="s">
        <v>399</v>
      </c>
      <c r="F1142" t="s">
        <v>99</v>
      </c>
      <c r="G1142" t="s">
        <v>100</v>
      </c>
    </row>
    <row r="1143" spans="1:7" hidden="1" x14ac:dyDescent="0.25">
      <c r="A1143" t="str">
        <f t="shared" si="17"/>
        <v>CebuPinamungahan</v>
      </c>
      <c r="B1143" t="s">
        <v>2438</v>
      </c>
      <c r="C1143" t="s">
        <v>2439</v>
      </c>
      <c r="D1143" t="s">
        <v>205</v>
      </c>
      <c r="E1143" t="s">
        <v>206</v>
      </c>
      <c r="F1143" t="s">
        <v>198</v>
      </c>
      <c r="G1143" t="s">
        <v>199</v>
      </c>
    </row>
    <row r="1144" spans="1:7" hidden="1" x14ac:dyDescent="0.25">
      <c r="A1144" t="str">
        <f t="shared" si="17"/>
        <v>Zamboanga del NortePiñan</v>
      </c>
      <c r="B1144" t="s">
        <v>2440</v>
      </c>
      <c r="C1144" t="s">
        <v>2441</v>
      </c>
      <c r="D1144" t="s">
        <v>420</v>
      </c>
      <c r="E1144" t="s">
        <v>421</v>
      </c>
      <c r="F1144" t="s">
        <v>243</v>
      </c>
      <c r="G1144" t="s">
        <v>244</v>
      </c>
    </row>
    <row r="1145" spans="1:7" hidden="1" x14ac:dyDescent="0.25">
      <c r="A1145" t="str">
        <f t="shared" si="17"/>
        <v>Ilocos NortePinili</v>
      </c>
      <c r="B1145" t="s">
        <v>2442</v>
      </c>
      <c r="C1145" t="s">
        <v>2443</v>
      </c>
      <c r="D1145" t="s">
        <v>125</v>
      </c>
      <c r="E1145" t="s">
        <v>126</v>
      </c>
      <c r="F1145" t="s">
        <v>127</v>
      </c>
      <c r="G1145" t="s">
        <v>128</v>
      </c>
    </row>
    <row r="1146" spans="1:7" hidden="1" x14ac:dyDescent="0.25">
      <c r="A1146" t="str">
        <f t="shared" si="17"/>
        <v>Southern LeytePintuyan</v>
      </c>
      <c r="B1146" t="s">
        <v>2444</v>
      </c>
      <c r="C1146" t="s">
        <v>2445</v>
      </c>
      <c r="D1146" t="s">
        <v>296</v>
      </c>
      <c r="E1146" t="s">
        <v>297</v>
      </c>
      <c r="F1146" t="s">
        <v>121</v>
      </c>
      <c r="G1146" t="s">
        <v>122</v>
      </c>
    </row>
    <row r="1147" spans="1:7" hidden="1" x14ac:dyDescent="0.25">
      <c r="A1147" t="str">
        <f t="shared" si="17"/>
        <v>KalingaPinukpuk</v>
      </c>
      <c r="B1147" t="s">
        <v>2446</v>
      </c>
      <c r="C1147" t="s">
        <v>2447</v>
      </c>
      <c r="D1147" t="s">
        <v>478</v>
      </c>
      <c r="E1147" t="s">
        <v>479</v>
      </c>
      <c r="F1147" t="s">
        <v>156</v>
      </c>
      <c r="G1147" t="s">
        <v>157</v>
      </c>
    </row>
    <row r="1148" spans="1:7" hidden="1" x14ac:dyDescent="0.25">
      <c r="A1148" t="str">
        <f t="shared" si="17"/>
        <v>AlbayPio Duran</v>
      </c>
      <c r="B1148" t="s">
        <v>2448</v>
      </c>
      <c r="C1148" t="s">
        <v>2449</v>
      </c>
      <c r="D1148" t="s">
        <v>388</v>
      </c>
      <c r="E1148" t="s">
        <v>389</v>
      </c>
      <c r="F1148" t="s">
        <v>349</v>
      </c>
      <c r="G1148" t="s">
        <v>350</v>
      </c>
    </row>
    <row r="1149" spans="1:7" hidden="1" x14ac:dyDescent="0.25">
      <c r="A1149" t="str">
        <f t="shared" si="17"/>
        <v>MasbatePio V. Corpuz</v>
      </c>
      <c r="B1149" t="s">
        <v>2450</v>
      </c>
      <c r="C1149" t="s">
        <v>2451</v>
      </c>
      <c r="D1149" t="s">
        <v>347</v>
      </c>
      <c r="E1149" t="s">
        <v>348</v>
      </c>
      <c r="F1149" t="s">
        <v>349</v>
      </c>
      <c r="G1149" t="s">
        <v>350</v>
      </c>
    </row>
    <row r="1150" spans="1:7" hidden="1" x14ac:dyDescent="0.25">
      <c r="A1150" t="str">
        <f t="shared" si="17"/>
        <v>QuezonPitogo</v>
      </c>
      <c r="B1150" t="s">
        <v>2452</v>
      </c>
      <c r="C1150" t="s">
        <v>2453</v>
      </c>
      <c r="D1150" t="s">
        <v>28</v>
      </c>
      <c r="E1150" t="s">
        <v>131</v>
      </c>
      <c r="F1150" t="s">
        <v>132</v>
      </c>
      <c r="G1150" t="s">
        <v>133</v>
      </c>
    </row>
    <row r="1151" spans="1:7" hidden="1" x14ac:dyDescent="0.25">
      <c r="A1151" t="str">
        <f t="shared" si="17"/>
        <v>Zamboanga del SurPitogo</v>
      </c>
      <c r="B1151" t="s">
        <v>2452</v>
      </c>
      <c r="C1151" t="s">
        <v>2454</v>
      </c>
      <c r="D1151" t="s">
        <v>376</v>
      </c>
      <c r="E1151" t="s">
        <v>377</v>
      </c>
      <c r="F1151" t="s">
        <v>243</v>
      </c>
      <c r="G1151" t="s">
        <v>244</v>
      </c>
    </row>
    <row r="1152" spans="1:7" hidden="1" x14ac:dyDescent="0.25">
      <c r="A1152" t="str">
        <f t="shared" si="17"/>
        <v>MasbatePlacer</v>
      </c>
      <c r="B1152" t="s">
        <v>2455</v>
      </c>
      <c r="C1152" t="s">
        <v>2456</v>
      </c>
      <c r="D1152" t="s">
        <v>347</v>
      </c>
      <c r="E1152" t="s">
        <v>348</v>
      </c>
      <c r="F1152" t="s">
        <v>349</v>
      </c>
      <c r="G1152" t="s">
        <v>350</v>
      </c>
    </row>
    <row r="1153" spans="1:7" hidden="1" x14ac:dyDescent="0.25">
      <c r="A1153" t="str">
        <f t="shared" si="17"/>
        <v>Surigao del NortePlacer</v>
      </c>
      <c r="B1153" t="s">
        <v>2455</v>
      </c>
      <c r="C1153" t="s">
        <v>2457</v>
      </c>
      <c r="D1153" t="s">
        <v>215</v>
      </c>
      <c r="E1153" t="s">
        <v>216</v>
      </c>
      <c r="F1153" t="s">
        <v>217</v>
      </c>
      <c r="G1153" t="s">
        <v>218</v>
      </c>
    </row>
    <row r="1154" spans="1:7" hidden="1" x14ac:dyDescent="0.25">
      <c r="A1154" t="str">
        <f t="shared" si="17"/>
        <v>BulacanPlaridel</v>
      </c>
      <c r="B1154" t="s">
        <v>57</v>
      </c>
      <c r="C1154" t="s">
        <v>2458</v>
      </c>
      <c r="D1154" t="s">
        <v>309</v>
      </c>
      <c r="E1154" t="s">
        <v>310</v>
      </c>
      <c r="F1154" t="s">
        <v>109</v>
      </c>
      <c r="G1154" t="s">
        <v>110</v>
      </c>
    </row>
    <row r="1155" spans="1:7" hidden="1" x14ac:dyDescent="0.25">
      <c r="A1155" t="str">
        <f t="shared" ref="A1155:A1218" si="18">D1155&amp;B1155</f>
        <v>QuezonPlaridel</v>
      </c>
      <c r="B1155" t="s">
        <v>57</v>
      </c>
      <c r="C1155" t="s">
        <v>2459</v>
      </c>
      <c r="D1155" t="s">
        <v>28</v>
      </c>
      <c r="E1155" t="s">
        <v>131</v>
      </c>
      <c r="F1155" t="s">
        <v>132</v>
      </c>
      <c r="G1155" t="s">
        <v>133</v>
      </c>
    </row>
    <row r="1156" spans="1:7" hidden="1" x14ac:dyDescent="0.25">
      <c r="A1156" t="str">
        <f t="shared" si="18"/>
        <v>Misamis OccidentalPlaridel</v>
      </c>
      <c r="B1156" t="s">
        <v>57</v>
      </c>
      <c r="C1156" t="s">
        <v>2460</v>
      </c>
      <c r="D1156" t="s">
        <v>2</v>
      </c>
      <c r="E1156" t="s">
        <v>270</v>
      </c>
      <c r="F1156" t="s">
        <v>271</v>
      </c>
      <c r="G1156" t="s">
        <v>272</v>
      </c>
    </row>
    <row r="1157" spans="1:7" hidden="1" x14ac:dyDescent="0.25">
      <c r="A1157" t="str">
        <f t="shared" si="18"/>
        <v>Oriental MindoroPola</v>
      </c>
      <c r="B1157" t="s">
        <v>2461</v>
      </c>
      <c r="C1157" t="s">
        <v>2462</v>
      </c>
      <c r="D1157" t="s">
        <v>398</v>
      </c>
      <c r="E1157" t="s">
        <v>399</v>
      </c>
      <c r="F1157" t="s">
        <v>99</v>
      </c>
      <c r="G1157" t="s">
        <v>100</v>
      </c>
    </row>
    <row r="1158" spans="1:7" hidden="1" x14ac:dyDescent="0.25">
      <c r="A1158" t="str">
        <f t="shared" si="18"/>
        <v>Zamboanga del NortePolanco</v>
      </c>
      <c r="B1158" t="s">
        <v>2463</v>
      </c>
      <c r="C1158" t="s">
        <v>2464</v>
      </c>
      <c r="D1158" t="s">
        <v>420</v>
      </c>
      <c r="E1158" t="s">
        <v>421</v>
      </c>
      <c r="F1158" t="s">
        <v>243</v>
      </c>
      <c r="G1158" t="s">
        <v>244</v>
      </c>
    </row>
    <row r="1159" spans="1:7" hidden="1" x14ac:dyDescent="0.25">
      <c r="A1159" t="str">
        <f t="shared" si="18"/>
        <v>AlbayPolangui</v>
      </c>
      <c r="B1159" t="s">
        <v>2465</v>
      </c>
      <c r="C1159" t="s">
        <v>2466</v>
      </c>
      <c r="D1159" t="s">
        <v>388</v>
      </c>
      <c r="E1159" t="s">
        <v>389</v>
      </c>
      <c r="F1159" t="s">
        <v>349</v>
      </c>
      <c r="G1159" t="s">
        <v>350</v>
      </c>
    </row>
    <row r="1160" spans="1:7" hidden="1" x14ac:dyDescent="0.25">
      <c r="A1160" t="str">
        <f t="shared" si="18"/>
        <v>QuezonPolillo</v>
      </c>
      <c r="B1160" t="s">
        <v>2467</v>
      </c>
      <c r="C1160" t="s">
        <v>2468</v>
      </c>
      <c r="D1160" t="s">
        <v>28</v>
      </c>
      <c r="E1160" t="s">
        <v>131</v>
      </c>
      <c r="F1160" t="s">
        <v>132</v>
      </c>
      <c r="G1160" t="s">
        <v>133</v>
      </c>
    </row>
    <row r="1161" spans="1:7" hidden="1" x14ac:dyDescent="0.25">
      <c r="A1161" t="str">
        <f t="shared" si="18"/>
        <v>South CotabatoPolomolok</v>
      </c>
      <c r="B1161" t="s">
        <v>2469</v>
      </c>
      <c r="C1161" t="s">
        <v>2470</v>
      </c>
      <c r="D1161" t="s">
        <v>523</v>
      </c>
      <c r="E1161" t="s">
        <v>524</v>
      </c>
      <c r="F1161" t="s">
        <v>180</v>
      </c>
      <c r="G1161" t="s">
        <v>181</v>
      </c>
    </row>
    <row r="1162" spans="1:7" hidden="1" x14ac:dyDescent="0.25">
      <c r="A1162" t="str">
        <f t="shared" si="18"/>
        <v>CapizPontevedra</v>
      </c>
      <c r="B1162" t="s">
        <v>2471</v>
      </c>
      <c r="C1162" t="s">
        <v>2472</v>
      </c>
      <c r="D1162" t="s">
        <v>1155</v>
      </c>
      <c r="E1162" t="s">
        <v>1156</v>
      </c>
      <c r="F1162" t="s">
        <v>164</v>
      </c>
      <c r="G1162" t="s">
        <v>165</v>
      </c>
    </row>
    <row r="1163" spans="1:7" hidden="1" x14ac:dyDescent="0.25">
      <c r="A1163" t="str">
        <f t="shared" si="18"/>
        <v>Negros OccidentalPontevedra</v>
      </c>
      <c r="B1163" t="s">
        <v>2471</v>
      </c>
      <c r="C1163" t="s">
        <v>2473</v>
      </c>
      <c r="D1163" t="s">
        <v>408</v>
      </c>
      <c r="E1163" t="s">
        <v>409</v>
      </c>
      <c r="F1163" t="s">
        <v>164</v>
      </c>
      <c r="G1163" t="s">
        <v>165</v>
      </c>
    </row>
    <row r="1164" spans="1:7" hidden="1" x14ac:dyDescent="0.25">
      <c r="A1164" t="str">
        <f t="shared" si="18"/>
        <v>Lanao del SurPoona Bayabao</v>
      </c>
      <c r="B1164" t="s">
        <v>2474</v>
      </c>
      <c r="C1164" t="s">
        <v>2475</v>
      </c>
      <c r="D1164" t="s">
        <v>404</v>
      </c>
      <c r="E1164" t="s">
        <v>405</v>
      </c>
      <c r="F1164" t="s">
        <v>170</v>
      </c>
      <c r="G1164" t="s">
        <v>171</v>
      </c>
    </row>
    <row r="1165" spans="1:7" x14ac:dyDescent="0.25">
      <c r="A1165" t="str">
        <f t="shared" si="18"/>
        <v>Lanao del NortePoona Piagapo</v>
      </c>
      <c r="B1165" t="s">
        <v>2476</v>
      </c>
      <c r="C1165" t="s">
        <v>2477</v>
      </c>
      <c r="D1165" t="s">
        <v>0</v>
      </c>
      <c r="E1165" t="s">
        <v>401</v>
      </c>
      <c r="F1165" t="s">
        <v>271</v>
      </c>
      <c r="G1165" t="s">
        <v>272</v>
      </c>
    </row>
    <row r="1166" spans="1:7" hidden="1" x14ac:dyDescent="0.25">
      <c r="A1166" t="str">
        <f t="shared" si="18"/>
        <v>PampangaPorac</v>
      </c>
      <c r="B1166" t="s">
        <v>2478</v>
      </c>
      <c r="C1166" t="s">
        <v>2479</v>
      </c>
      <c r="D1166" t="s">
        <v>313</v>
      </c>
      <c r="E1166" t="s">
        <v>314</v>
      </c>
      <c r="F1166" t="s">
        <v>109</v>
      </c>
      <c r="G1166" t="s">
        <v>110</v>
      </c>
    </row>
    <row r="1167" spans="1:7" hidden="1" x14ac:dyDescent="0.25">
      <c r="A1167" t="str">
        <f t="shared" si="18"/>
        <v>CebuPoro</v>
      </c>
      <c r="B1167" t="s">
        <v>2480</v>
      </c>
      <c r="C1167" t="s">
        <v>2481</v>
      </c>
      <c r="D1167" t="s">
        <v>205</v>
      </c>
      <c r="E1167" t="s">
        <v>206</v>
      </c>
      <c r="F1167" t="s">
        <v>198</v>
      </c>
      <c r="G1167" t="s">
        <v>199</v>
      </c>
    </row>
    <row r="1168" spans="1:7" hidden="1" x14ac:dyDescent="0.25">
      <c r="A1168" t="str">
        <f t="shared" si="18"/>
        <v>NCR, City of Manila, First DistrictPort Area</v>
      </c>
      <c r="B1168" t="s">
        <v>2482</v>
      </c>
      <c r="C1168" t="s">
        <v>2483</v>
      </c>
      <c r="D1168" t="s">
        <v>661</v>
      </c>
      <c r="E1168" t="s">
        <v>662</v>
      </c>
      <c r="F1168" t="s">
        <v>663</v>
      </c>
      <c r="G1168" t="s">
        <v>664</v>
      </c>
    </row>
    <row r="1169" spans="1:7" hidden="1" x14ac:dyDescent="0.25">
      <c r="A1169" t="str">
        <f t="shared" si="18"/>
        <v>IloiloPototan</v>
      </c>
      <c r="B1169" t="s">
        <v>2484</v>
      </c>
      <c r="C1169" t="s">
        <v>2485</v>
      </c>
      <c r="D1169" t="s">
        <v>162</v>
      </c>
      <c r="E1169" t="s">
        <v>163</v>
      </c>
      <c r="F1169" t="s">
        <v>164</v>
      </c>
      <c r="G1169" t="s">
        <v>165</v>
      </c>
    </row>
    <row r="1170" spans="1:7" hidden="1" x14ac:dyDescent="0.25">
      <c r="A1170" t="str">
        <f t="shared" si="18"/>
        <v>PangasinanPozorrubio</v>
      </c>
      <c r="B1170" t="s">
        <v>2486</v>
      </c>
      <c r="C1170" t="s">
        <v>2487</v>
      </c>
      <c r="D1170" t="s">
        <v>140</v>
      </c>
      <c r="E1170" t="s">
        <v>141</v>
      </c>
      <c r="F1170" t="s">
        <v>127</v>
      </c>
      <c r="G1170" t="s">
        <v>128</v>
      </c>
    </row>
    <row r="1171" spans="1:7" hidden="1" x14ac:dyDescent="0.25">
      <c r="A1171" t="str">
        <f t="shared" si="18"/>
        <v>BoholPres. Carlos P. Garcia</v>
      </c>
      <c r="B1171" t="s">
        <v>2488</v>
      </c>
      <c r="C1171" t="s">
        <v>2489</v>
      </c>
      <c r="D1171" t="s">
        <v>196</v>
      </c>
      <c r="E1171" t="s">
        <v>197</v>
      </c>
      <c r="F1171" t="s">
        <v>198</v>
      </c>
      <c r="G1171" t="s">
        <v>199</v>
      </c>
    </row>
    <row r="1172" spans="1:7" hidden="1" x14ac:dyDescent="0.25">
      <c r="A1172" t="str">
        <f t="shared" si="18"/>
        <v>Zamboanga del NortePres. Manuel A. Roxas</v>
      </c>
      <c r="B1172" t="s">
        <v>2490</v>
      </c>
      <c r="C1172" t="s">
        <v>2491</v>
      </c>
      <c r="D1172" t="s">
        <v>420</v>
      </c>
      <c r="E1172" t="s">
        <v>421</v>
      </c>
      <c r="F1172" t="s">
        <v>243</v>
      </c>
      <c r="G1172" t="s">
        <v>244</v>
      </c>
    </row>
    <row r="1173" spans="1:7" hidden="1" x14ac:dyDescent="0.25">
      <c r="A1173" t="str">
        <f t="shared" si="18"/>
        <v>Camarines SurPresentacion</v>
      </c>
      <c r="B1173" t="s">
        <v>2492</v>
      </c>
      <c r="C1173" t="s">
        <v>2493</v>
      </c>
      <c r="D1173" t="s">
        <v>382</v>
      </c>
      <c r="E1173" t="s">
        <v>383</v>
      </c>
      <c r="F1173" t="s">
        <v>349</v>
      </c>
      <c r="G1173" t="s">
        <v>350</v>
      </c>
    </row>
    <row r="1174" spans="1:7" hidden="1" x14ac:dyDescent="0.25">
      <c r="A1174" t="str">
        <f t="shared" si="18"/>
        <v>Sultan KudaratPresident Quirino</v>
      </c>
      <c r="B1174" t="s">
        <v>2494</v>
      </c>
      <c r="C1174" t="s">
        <v>2495</v>
      </c>
      <c r="D1174" t="s">
        <v>450</v>
      </c>
      <c r="E1174" t="s">
        <v>451</v>
      </c>
      <c r="F1174" t="s">
        <v>180</v>
      </c>
      <c r="G1174" t="s">
        <v>181</v>
      </c>
    </row>
    <row r="1175" spans="1:7" hidden="1" x14ac:dyDescent="0.25">
      <c r="A1175" t="str">
        <f t="shared" si="18"/>
        <v>CapizPresident Roxas</v>
      </c>
      <c r="B1175" t="s">
        <v>2496</v>
      </c>
      <c r="C1175" t="s">
        <v>2497</v>
      </c>
      <c r="D1175" t="s">
        <v>1155</v>
      </c>
      <c r="E1175" t="s">
        <v>1156</v>
      </c>
      <c r="F1175" t="s">
        <v>164</v>
      </c>
      <c r="G1175" t="s">
        <v>165</v>
      </c>
    </row>
    <row r="1176" spans="1:7" hidden="1" x14ac:dyDescent="0.25">
      <c r="A1176" t="str">
        <f t="shared" si="18"/>
        <v>CotabatoPresident Roxas</v>
      </c>
      <c r="B1176" t="s">
        <v>2496</v>
      </c>
      <c r="C1176" t="s">
        <v>2498</v>
      </c>
      <c r="D1176" t="s">
        <v>184</v>
      </c>
      <c r="E1176" t="s">
        <v>185</v>
      </c>
      <c r="F1176" t="s">
        <v>180</v>
      </c>
      <c r="G1176" t="s">
        <v>181</v>
      </c>
    </row>
    <row r="1177" spans="1:7" hidden="1" x14ac:dyDescent="0.25">
      <c r="A1177" t="str">
        <f t="shared" si="18"/>
        <v>SorsogonPrieto Diaz</v>
      </c>
      <c r="B1177" t="s">
        <v>2499</v>
      </c>
      <c r="C1177" t="s">
        <v>2500</v>
      </c>
      <c r="D1177" t="s">
        <v>558</v>
      </c>
      <c r="E1177" t="s">
        <v>559</v>
      </c>
      <c r="F1177" t="s">
        <v>349</v>
      </c>
      <c r="G1177" t="s">
        <v>350</v>
      </c>
    </row>
    <row r="1178" spans="1:7" hidden="1" x14ac:dyDescent="0.25">
      <c r="A1178" t="str">
        <f t="shared" si="18"/>
        <v>Agusan del SurProsperidad</v>
      </c>
      <c r="B1178" t="s">
        <v>2501</v>
      </c>
      <c r="C1178" t="s">
        <v>2502</v>
      </c>
      <c r="D1178" t="s">
        <v>755</v>
      </c>
      <c r="E1178" t="s">
        <v>756</v>
      </c>
      <c r="F1178" t="s">
        <v>217</v>
      </c>
      <c r="G1178" t="s">
        <v>218</v>
      </c>
    </row>
    <row r="1179" spans="1:7" hidden="1" x14ac:dyDescent="0.25">
      <c r="A1179" t="str">
        <f t="shared" si="18"/>
        <v>Lanao del SurPualas</v>
      </c>
      <c r="B1179" t="s">
        <v>2503</v>
      </c>
      <c r="C1179" t="s">
        <v>2504</v>
      </c>
      <c r="D1179" t="s">
        <v>404</v>
      </c>
      <c r="E1179" t="s">
        <v>405</v>
      </c>
      <c r="F1179" t="s">
        <v>170</v>
      </c>
      <c r="G1179" t="s">
        <v>171</v>
      </c>
    </row>
    <row r="1180" spans="1:7" hidden="1" x14ac:dyDescent="0.25">
      <c r="A1180" t="str">
        <f t="shared" si="18"/>
        <v>ApayaoPudtol</v>
      </c>
      <c r="B1180" t="s">
        <v>2505</v>
      </c>
      <c r="C1180" t="s">
        <v>2506</v>
      </c>
      <c r="D1180" t="s">
        <v>826</v>
      </c>
      <c r="E1180" t="s">
        <v>827</v>
      </c>
      <c r="F1180" t="s">
        <v>156</v>
      </c>
      <c r="G1180" t="s">
        <v>157</v>
      </c>
    </row>
    <row r="1181" spans="1:7" hidden="1" x14ac:dyDescent="0.25">
      <c r="A1181" t="str">
        <f t="shared" si="18"/>
        <v>Oriental MindoroPuerto Galera</v>
      </c>
      <c r="B1181" t="s">
        <v>2507</v>
      </c>
      <c r="C1181" t="s">
        <v>2508</v>
      </c>
      <c r="D1181" t="s">
        <v>398</v>
      </c>
      <c r="E1181" t="s">
        <v>399</v>
      </c>
      <c r="F1181" t="s">
        <v>99</v>
      </c>
      <c r="G1181" t="s">
        <v>100</v>
      </c>
    </row>
    <row r="1182" spans="1:7" hidden="1" x14ac:dyDescent="0.25">
      <c r="A1182" t="str">
        <f t="shared" si="18"/>
        <v>PalawanPuerto Princesa City</v>
      </c>
      <c r="B1182" t="s">
        <v>2509</v>
      </c>
      <c r="C1182" t="s">
        <v>2510</v>
      </c>
      <c r="D1182" t="s">
        <v>97</v>
      </c>
      <c r="E1182" t="s">
        <v>98</v>
      </c>
      <c r="F1182" t="s">
        <v>99</v>
      </c>
      <c r="G1182" t="s">
        <v>100</v>
      </c>
    </row>
    <row r="1183" spans="1:7" hidden="1" x14ac:dyDescent="0.25">
      <c r="A1183" t="str">
        <f t="shared" si="18"/>
        <v>La UnionPugo</v>
      </c>
      <c r="B1183" t="s">
        <v>2511</v>
      </c>
      <c r="C1183" t="s">
        <v>2512</v>
      </c>
      <c r="D1183" t="s">
        <v>148</v>
      </c>
      <c r="E1183" t="s">
        <v>149</v>
      </c>
      <c r="F1183" t="s">
        <v>127</v>
      </c>
      <c r="G1183" t="s">
        <v>128</v>
      </c>
    </row>
    <row r="1184" spans="1:7" hidden="1" x14ac:dyDescent="0.25">
      <c r="A1184" t="str">
        <f t="shared" si="18"/>
        <v>BulacanPulilan</v>
      </c>
      <c r="B1184" t="s">
        <v>2513</v>
      </c>
      <c r="C1184" t="s">
        <v>2514</v>
      </c>
      <c r="D1184" t="s">
        <v>309</v>
      </c>
      <c r="E1184" t="s">
        <v>310</v>
      </c>
      <c r="F1184" t="s">
        <v>109</v>
      </c>
      <c r="G1184" t="s">
        <v>110</v>
      </c>
    </row>
    <row r="1185" spans="1:7" hidden="1" x14ac:dyDescent="0.25">
      <c r="A1185" t="str">
        <f t="shared" si="18"/>
        <v>Negros OccidentalPulupandan</v>
      </c>
      <c r="B1185" t="s">
        <v>2515</v>
      </c>
      <c r="C1185" t="s">
        <v>2516</v>
      </c>
      <c r="D1185" t="s">
        <v>408</v>
      </c>
      <c r="E1185" t="s">
        <v>409</v>
      </c>
      <c r="F1185" t="s">
        <v>164</v>
      </c>
      <c r="G1185" t="s">
        <v>165</v>
      </c>
    </row>
    <row r="1186" spans="1:7" hidden="1" x14ac:dyDescent="0.25">
      <c r="A1186" t="str">
        <f t="shared" si="18"/>
        <v>TarlacPura</v>
      </c>
      <c r="B1186" t="s">
        <v>2517</v>
      </c>
      <c r="C1186" t="s">
        <v>2518</v>
      </c>
      <c r="D1186" t="s">
        <v>300</v>
      </c>
      <c r="E1186" t="s">
        <v>301</v>
      </c>
      <c r="F1186" t="s">
        <v>109</v>
      </c>
      <c r="G1186" t="s">
        <v>110</v>
      </c>
    </row>
    <row r="1187" spans="1:7" hidden="1" x14ac:dyDescent="0.25">
      <c r="A1187" t="str">
        <f t="shared" si="18"/>
        <v>IsabelaQuezon</v>
      </c>
      <c r="B1187" t="s">
        <v>28</v>
      </c>
      <c r="C1187" t="s">
        <v>2519</v>
      </c>
      <c r="D1187" t="s">
        <v>237</v>
      </c>
      <c r="E1187" t="s">
        <v>238</v>
      </c>
      <c r="F1187" t="s">
        <v>115</v>
      </c>
      <c r="G1187" t="s">
        <v>116</v>
      </c>
    </row>
    <row r="1188" spans="1:7" hidden="1" x14ac:dyDescent="0.25">
      <c r="A1188" t="str">
        <f t="shared" si="18"/>
        <v>Nueva VizcayaQuezon</v>
      </c>
      <c r="B1188" t="s">
        <v>28</v>
      </c>
      <c r="C1188" t="s">
        <v>2520</v>
      </c>
      <c r="D1188" t="s">
        <v>227</v>
      </c>
      <c r="E1188" t="s">
        <v>228</v>
      </c>
      <c r="F1188" t="s">
        <v>115</v>
      </c>
      <c r="G1188" t="s">
        <v>116</v>
      </c>
    </row>
    <row r="1189" spans="1:7" hidden="1" x14ac:dyDescent="0.25">
      <c r="A1189" t="str">
        <f t="shared" si="18"/>
        <v>Nueva EcijaQuezon</v>
      </c>
      <c r="B1189" t="s">
        <v>28</v>
      </c>
      <c r="C1189" t="s">
        <v>2521</v>
      </c>
      <c r="D1189" t="s">
        <v>233</v>
      </c>
      <c r="E1189" t="s">
        <v>234</v>
      </c>
      <c r="F1189" t="s">
        <v>109</v>
      </c>
      <c r="G1189" t="s">
        <v>110</v>
      </c>
    </row>
    <row r="1190" spans="1:7" hidden="1" x14ac:dyDescent="0.25">
      <c r="A1190" t="str">
        <f t="shared" si="18"/>
        <v>QuezonQuezon</v>
      </c>
      <c r="B1190" t="s">
        <v>28</v>
      </c>
      <c r="C1190" t="s">
        <v>2522</v>
      </c>
      <c r="D1190" t="s">
        <v>28</v>
      </c>
      <c r="E1190" t="s">
        <v>131</v>
      </c>
      <c r="F1190" t="s">
        <v>132</v>
      </c>
      <c r="G1190" t="s">
        <v>133</v>
      </c>
    </row>
    <row r="1191" spans="1:7" hidden="1" x14ac:dyDescent="0.25">
      <c r="A1191" t="str">
        <f t="shared" si="18"/>
        <v>BukidnonQuezon</v>
      </c>
      <c r="B1191" t="s">
        <v>28</v>
      </c>
      <c r="C1191" t="s">
        <v>2523</v>
      </c>
      <c r="D1191" t="s">
        <v>1</v>
      </c>
      <c r="E1191" t="s">
        <v>619</v>
      </c>
      <c r="F1191" t="s">
        <v>271</v>
      </c>
      <c r="G1191" t="s">
        <v>272</v>
      </c>
    </row>
    <row r="1192" spans="1:7" hidden="1" x14ac:dyDescent="0.25">
      <c r="A1192" t="str">
        <f t="shared" si="18"/>
        <v>PalawanQuezon</v>
      </c>
      <c r="B1192" t="s">
        <v>28</v>
      </c>
      <c r="C1192" t="s">
        <v>2524</v>
      </c>
      <c r="D1192" t="s">
        <v>97</v>
      </c>
      <c r="E1192" t="s">
        <v>98</v>
      </c>
      <c r="F1192" t="s">
        <v>99</v>
      </c>
      <c r="G1192" t="s">
        <v>100</v>
      </c>
    </row>
    <row r="1193" spans="1:7" hidden="1" x14ac:dyDescent="0.25">
      <c r="A1193" t="str">
        <f t="shared" si="18"/>
        <v>NCR, Second DistrictQuezon City</v>
      </c>
      <c r="B1193" t="s">
        <v>2525</v>
      </c>
      <c r="C1193" t="s">
        <v>2526</v>
      </c>
      <c r="D1193" t="s">
        <v>1042</v>
      </c>
      <c r="E1193" t="s">
        <v>1043</v>
      </c>
      <c r="F1193" t="s">
        <v>663</v>
      </c>
      <c r="G1193" t="s">
        <v>664</v>
      </c>
    </row>
    <row r="1194" spans="1:7" hidden="1" x14ac:dyDescent="0.25">
      <c r="A1194" t="str">
        <f t="shared" si="18"/>
        <v>NCR, City of Manila, First DistrictQuiapo</v>
      </c>
      <c r="B1194" t="s">
        <v>2527</v>
      </c>
      <c r="C1194" t="s">
        <v>2528</v>
      </c>
      <c r="D1194" t="s">
        <v>661</v>
      </c>
      <c r="E1194" t="s">
        <v>662</v>
      </c>
      <c r="F1194" t="s">
        <v>663</v>
      </c>
      <c r="G1194" t="s">
        <v>664</v>
      </c>
    </row>
    <row r="1195" spans="1:7" hidden="1" x14ac:dyDescent="0.25">
      <c r="A1195" t="str">
        <f t="shared" si="18"/>
        <v>Eastern SamarQuinapondan</v>
      </c>
      <c r="B1195" t="s">
        <v>2529</v>
      </c>
      <c r="C1195" t="s">
        <v>2530</v>
      </c>
      <c r="D1195" t="s">
        <v>353</v>
      </c>
      <c r="E1195" t="s">
        <v>354</v>
      </c>
      <c r="F1195" t="s">
        <v>121</v>
      </c>
      <c r="G1195" t="s">
        <v>122</v>
      </c>
    </row>
    <row r="1196" spans="1:7" hidden="1" x14ac:dyDescent="0.25">
      <c r="A1196" t="str">
        <f t="shared" si="18"/>
        <v>Ilocos SurQuirino</v>
      </c>
      <c r="B1196" t="s">
        <v>136</v>
      </c>
      <c r="C1196" t="s">
        <v>2531</v>
      </c>
      <c r="D1196" t="s">
        <v>247</v>
      </c>
      <c r="E1196" t="s">
        <v>248</v>
      </c>
      <c r="F1196" t="s">
        <v>127</v>
      </c>
      <c r="G1196" t="s">
        <v>128</v>
      </c>
    </row>
    <row r="1197" spans="1:7" hidden="1" x14ac:dyDescent="0.25">
      <c r="A1197" t="str">
        <f t="shared" si="18"/>
        <v>IsabelaQuirino</v>
      </c>
      <c r="B1197" t="s">
        <v>136</v>
      </c>
      <c r="C1197" t="s">
        <v>2532</v>
      </c>
      <c r="D1197" t="s">
        <v>237</v>
      </c>
      <c r="E1197" t="s">
        <v>238</v>
      </c>
      <c r="F1197" t="s">
        <v>115</v>
      </c>
      <c r="G1197" t="s">
        <v>116</v>
      </c>
    </row>
    <row r="1198" spans="1:7" hidden="1" x14ac:dyDescent="0.25">
      <c r="A1198" t="str">
        <f t="shared" si="18"/>
        <v>Camarines SurRagay</v>
      </c>
      <c r="B1198" t="s">
        <v>2533</v>
      </c>
      <c r="C1198" t="s">
        <v>2534</v>
      </c>
      <c r="D1198" t="s">
        <v>382</v>
      </c>
      <c r="E1198" t="s">
        <v>383</v>
      </c>
      <c r="F1198" t="s">
        <v>349</v>
      </c>
      <c r="G1198" t="s">
        <v>350</v>
      </c>
    </row>
    <row r="1199" spans="1:7" hidden="1" x14ac:dyDescent="0.25">
      <c r="A1199" t="str">
        <f t="shared" si="18"/>
        <v>MaguindanaoRajah Buayan</v>
      </c>
      <c r="B1199" t="s">
        <v>2535</v>
      </c>
      <c r="C1199" t="s">
        <v>2536</v>
      </c>
      <c r="D1199" t="s">
        <v>290</v>
      </c>
      <c r="E1199" t="s">
        <v>291</v>
      </c>
      <c r="F1199" t="s">
        <v>170</v>
      </c>
      <c r="G1199" t="s">
        <v>171</v>
      </c>
    </row>
    <row r="1200" spans="1:7" hidden="1" x14ac:dyDescent="0.25">
      <c r="A1200" t="str">
        <f t="shared" si="18"/>
        <v>IsabelaRamon</v>
      </c>
      <c r="B1200" t="s">
        <v>2537</v>
      </c>
      <c r="C1200" t="s">
        <v>2538</v>
      </c>
      <c r="D1200" t="s">
        <v>237</v>
      </c>
      <c r="E1200" t="s">
        <v>238</v>
      </c>
      <c r="F1200" t="s">
        <v>115</v>
      </c>
      <c r="G1200" t="s">
        <v>116</v>
      </c>
    </row>
    <row r="1201" spans="1:7" hidden="1" x14ac:dyDescent="0.25">
      <c r="A1201" t="str">
        <f t="shared" si="18"/>
        <v>Zamboanga del SurRamon Magsaysay</v>
      </c>
      <c r="B1201" t="s">
        <v>2539</v>
      </c>
      <c r="C1201" t="s">
        <v>2540</v>
      </c>
      <c r="D1201" t="s">
        <v>376</v>
      </c>
      <c r="E1201" t="s">
        <v>377</v>
      </c>
      <c r="F1201" t="s">
        <v>243</v>
      </c>
      <c r="G1201" t="s">
        <v>244</v>
      </c>
    </row>
    <row r="1202" spans="1:7" hidden="1" x14ac:dyDescent="0.25">
      <c r="A1202" t="str">
        <f t="shared" si="18"/>
        <v>TarlacRamos</v>
      </c>
      <c r="B1202" t="s">
        <v>2541</v>
      </c>
      <c r="C1202" t="s">
        <v>2542</v>
      </c>
      <c r="D1202" t="s">
        <v>300</v>
      </c>
      <c r="E1202" t="s">
        <v>301</v>
      </c>
      <c r="F1202" t="s">
        <v>109</v>
      </c>
      <c r="G1202" t="s">
        <v>110</v>
      </c>
    </row>
    <row r="1203" spans="1:7" hidden="1" x14ac:dyDescent="0.25">
      <c r="A1203" t="str">
        <f t="shared" si="18"/>
        <v>AlbayRapu-Rapu</v>
      </c>
      <c r="B1203" t="s">
        <v>2543</v>
      </c>
      <c r="C1203" t="s">
        <v>2544</v>
      </c>
      <c r="D1203" t="s">
        <v>388</v>
      </c>
      <c r="E1203" t="s">
        <v>389</v>
      </c>
      <c r="F1203" t="s">
        <v>349</v>
      </c>
      <c r="G1203" t="s">
        <v>350</v>
      </c>
    </row>
    <row r="1204" spans="1:7" hidden="1" x14ac:dyDescent="0.25">
      <c r="A1204" t="str">
        <f t="shared" si="18"/>
        <v>QuezonReal</v>
      </c>
      <c r="B1204" t="s">
        <v>2545</v>
      </c>
      <c r="C1204" t="s">
        <v>2546</v>
      </c>
      <c r="D1204" t="s">
        <v>28</v>
      </c>
      <c r="E1204" t="s">
        <v>131</v>
      </c>
      <c r="F1204" t="s">
        <v>132</v>
      </c>
      <c r="G1204" t="s">
        <v>133</v>
      </c>
    </row>
    <row r="1205" spans="1:7" hidden="1" x14ac:dyDescent="0.25">
      <c r="A1205" t="str">
        <f t="shared" si="18"/>
        <v>IsabelaReina Mercedes</v>
      </c>
      <c r="B1205" t="s">
        <v>2547</v>
      </c>
      <c r="C1205" t="s">
        <v>2548</v>
      </c>
      <c r="D1205" t="s">
        <v>237</v>
      </c>
      <c r="E1205" t="s">
        <v>238</v>
      </c>
      <c r="F1205" t="s">
        <v>115</v>
      </c>
      <c r="G1205" t="s">
        <v>116</v>
      </c>
    </row>
    <row r="1206" spans="1:7" hidden="1" x14ac:dyDescent="0.25">
      <c r="A1206" t="str">
        <f t="shared" si="18"/>
        <v>Agusan del NorteRemedios T. Romualdez</v>
      </c>
      <c r="B1206" t="s">
        <v>2549</v>
      </c>
      <c r="C1206" t="s">
        <v>2550</v>
      </c>
      <c r="D1206" t="s">
        <v>725</v>
      </c>
      <c r="E1206" t="s">
        <v>726</v>
      </c>
      <c r="F1206" t="s">
        <v>217</v>
      </c>
      <c r="G1206" t="s">
        <v>218</v>
      </c>
    </row>
    <row r="1207" spans="1:7" hidden="1" x14ac:dyDescent="0.25">
      <c r="A1207" t="str">
        <f t="shared" si="18"/>
        <v>CagayanRizal</v>
      </c>
      <c r="B1207" t="s">
        <v>317</v>
      </c>
      <c r="C1207" t="s">
        <v>2551</v>
      </c>
      <c r="D1207" t="s">
        <v>113</v>
      </c>
      <c r="E1207" t="s">
        <v>114</v>
      </c>
      <c r="F1207" t="s">
        <v>115</v>
      </c>
      <c r="G1207" t="s">
        <v>116</v>
      </c>
    </row>
    <row r="1208" spans="1:7" hidden="1" x14ac:dyDescent="0.25">
      <c r="A1208" t="str">
        <f t="shared" si="18"/>
        <v>Nueva EcijaRizal</v>
      </c>
      <c r="B1208" t="s">
        <v>317</v>
      </c>
      <c r="C1208" t="s">
        <v>2552</v>
      </c>
      <c r="D1208" t="s">
        <v>233</v>
      </c>
      <c r="E1208" t="s">
        <v>234</v>
      </c>
      <c r="F1208" t="s">
        <v>109</v>
      </c>
      <c r="G1208" t="s">
        <v>110</v>
      </c>
    </row>
    <row r="1209" spans="1:7" hidden="1" x14ac:dyDescent="0.25">
      <c r="A1209" t="str">
        <f t="shared" si="18"/>
        <v>LagunaRizal</v>
      </c>
      <c r="B1209" t="s">
        <v>317</v>
      </c>
      <c r="C1209" t="s">
        <v>2553</v>
      </c>
      <c r="D1209" t="s">
        <v>188</v>
      </c>
      <c r="E1209" t="s">
        <v>189</v>
      </c>
      <c r="F1209" t="s">
        <v>132</v>
      </c>
      <c r="G1209" t="s">
        <v>133</v>
      </c>
    </row>
    <row r="1210" spans="1:7" hidden="1" x14ac:dyDescent="0.25">
      <c r="A1210" t="str">
        <f t="shared" si="18"/>
        <v>Zamboanga del NorteRizal</v>
      </c>
      <c r="B1210" t="s">
        <v>317</v>
      </c>
      <c r="C1210" t="s">
        <v>2554</v>
      </c>
      <c r="D1210" t="s">
        <v>420</v>
      </c>
      <c r="E1210" t="s">
        <v>421</v>
      </c>
      <c r="F1210" t="s">
        <v>243</v>
      </c>
      <c r="G1210" t="s">
        <v>244</v>
      </c>
    </row>
    <row r="1211" spans="1:7" hidden="1" x14ac:dyDescent="0.25">
      <c r="A1211" t="str">
        <f t="shared" si="18"/>
        <v>KalingaRizal</v>
      </c>
      <c r="B1211" t="s">
        <v>317</v>
      </c>
      <c r="C1211" t="s">
        <v>2555</v>
      </c>
      <c r="D1211" t="s">
        <v>478</v>
      </c>
      <c r="E1211" t="s">
        <v>479</v>
      </c>
      <c r="F1211" t="s">
        <v>156</v>
      </c>
      <c r="G1211" t="s">
        <v>157</v>
      </c>
    </row>
    <row r="1212" spans="1:7" hidden="1" x14ac:dyDescent="0.25">
      <c r="A1212" t="str">
        <f t="shared" si="18"/>
        <v>Occidental MindoroRizal</v>
      </c>
      <c r="B1212" t="s">
        <v>317</v>
      </c>
      <c r="C1212" t="s">
        <v>2556</v>
      </c>
      <c r="D1212" t="s">
        <v>103</v>
      </c>
      <c r="E1212" t="s">
        <v>104</v>
      </c>
      <c r="F1212" t="s">
        <v>99</v>
      </c>
      <c r="G1212" t="s">
        <v>100</v>
      </c>
    </row>
    <row r="1213" spans="1:7" hidden="1" x14ac:dyDescent="0.25">
      <c r="A1213" t="str">
        <f t="shared" si="18"/>
        <v>PalawanRizal</v>
      </c>
      <c r="B1213" t="s">
        <v>317</v>
      </c>
      <c r="C1213" t="s">
        <v>2557</v>
      </c>
      <c r="D1213" t="s">
        <v>97</v>
      </c>
      <c r="E1213" t="s">
        <v>98</v>
      </c>
      <c r="F1213" t="s">
        <v>99</v>
      </c>
      <c r="G1213" t="s">
        <v>100</v>
      </c>
    </row>
    <row r="1214" spans="1:7" hidden="1" x14ac:dyDescent="0.25">
      <c r="A1214" t="str">
        <f t="shared" si="18"/>
        <v>RizalRodriguez</v>
      </c>
      <c r="B1214" t="s">
        <v>2558</v>
      </c>
      <c r="C1214" t="s">
        <v>2559</v>
      </c>
      <c r="D1214" t="s">
        <v>317</v>
      </c>
      <c r="E1214" t="s">
        <v>318</v>
      </c>
      <c r="F1214" t="s">
        <v>132</v>
      </c>
      <c r="G1214" t="s">
        <v>133</v>
      </c>
    </row>
    <row r="1215" spans="1:7" hidden="1" x14ac:dyDescent="0.25">
      <c r="A1215" t="str">
        <f t="shared" si="18"/>
        <v>RomblonRomblon</v>
      </c>
      <c r="B1215" t="s">
        <v>208</v>
      </c>
      <c r="C1215" t="s">
        <v>2560</v>
      </c>
      <c r="D1215" t="s">
        <v>208</v>
      </c>
      <c r="E1215" t="s">
        <v>209</v>
      </c>
      <c r="F1215" t="s">
        <v>99</v>
      </c>
      <c r="G1215" t="s">
        <v>100</v>
      </c>
    </row>
    <row r="1216" spans="1:7" hidden="1" x14ac:dyDescent="0.25">
      <c r="A1216" t="str">
        <f t="shared" si="18"/>
        <v>CebuRonda</v>
      </c>
      <c r="B1216" t="s">
        <v>2561</v>
      </c>
      <c r="C1216" t="s">
        <v>2562</v>
      </c>
      <c r="D1216" t="s">
        <v>205</v>
      </c>
      <c r="E1216" t="s">
        <v>206</v>
      </c>
      <c r="F1216" t="s">
        <v>198</v>
      </c>
      <c r="G1216" t="s">
        <v>199</v>
      </c>
    </row>
    <row r="1217" spans="1:7" hidden="1" x14ac:dyDescent="0.25">
      <c r="A1217" t="str">
        <f t="shared" si="18"/>
        <v>PangasinanRosales</v>
      </c>
      <c r="B1217" t="s">
        <v>2563</v>
      </c>
      <c r="C1217" t="s">
        <v>2564</v>
      </c>
      <c r="D1217" t="s">
        <v>140</v>
      </c>
      <c r="E1217" t="s">
        <v>141</v>
      </c>
      <c r="F1217" t="s">
        <v>127</v>
      </c>
      <c r="G1217" t="s">
        <v>128</v>
      </c>
    </row>
    <row r="1218" spans="1:7" hidden="1" x14ac:dyDescent="0.25">
      <c r="A1218" t="str">
        <f t="shared" si="18"/>
        <v>La UnionRosario</v>
      </c>
      <c r="B1218" t="s">
        <v>2565</v>
      </c>
      <c r="C1218" t="s">
        <v>2566</v>
      </c>
      <c r="D1218" t="s">
        <v>148</v>
      </c>
      <c r="E1218" t="s">
        <v>149</v>
      </c>
      <c r="F1218" t="s">
        <v>127</v>
      </c>
      <c r="G1218" t="s">
        <v>128</v>
      </c>
    </row>
    <row r="1219" spans="1:7" hidden="1" x14ac:dyDescent="0.25">
      <c r="A1219" t="str">
        <f t="shared" ref="A1219:A1282" si="19">D1219&amp;B1219</f>
        <v>BatangasRosario</v>
      </c>
      <c r="B1219" t="s">
        <v>2565</v>
      </c>
      <c r="C1219" t="s">
        <v>2567</v>
      </c>
      <c r="D1219" t="s">
        <v>144</v>
      </c>
      <c r="E1219" t="s">
        <v>145</v>
      </c>
      <c r="F1219" t="s">
        <v>132</v>
      </c>
      <c r="G1219" t="s">
        <v>133</v>
      </c>
    </row>
    <row r="1220" spans="1:7" hidden="1" x14ac:dyDescent="0.25">
      <c r="A1220" t="str">
        <f t="shared" si="19"/>
        <v>CaviteRosario</v>
      </c>
      <c r="B1220" t="s">
        <v>2565</v>
      </c>
      <c r="C1220" t="s">
        <v>2568</v>
      </c>
      <c r="D1220" t="s">
        <v>223</v>
      </c>
      <c r="E1220" t="s">
        <v>224</v>
      </c>
      <c r="F1220" t="s">
        <v>132</v>
      </c>
      <c r="G1220" t="s">
        <v>133</v>
      </c>
    </row>
    <row r="1221" spans="1:7" hidden="1" x14ac:dyDescent="0.25">
      <c r="A1221" t="str">
        <f t="shared" si="19"/>
        <v>Northern SamarRosario</v>
      </c>
      <c r="B1221" t="s">
        <v>2565</v>
      </c>
      <c r="C1221" t="s">
        <v>2569</v>
      </c>
      <c r="D1221" t="s">
        <v>257</v>
      </c>
      <c r="E1221" t="s">
        <v>258</v>
      </c>
      <c r="F1221" t="s">
        <v>121</v>
      </c>
      <c r="G1221" t="s">
        <v>122</v>
      </c>
    </row>
    <row r="1222" spans="1:7" hidden="1" x14ac:dyDescent="0.25">
      <c r="A1222" t="str">
        <f t="shared" si="19"/>
        <v>Agusan del SurRosario</v>
      </c>
      <c r="B1222" t="s">
        <v>2565</v>
      </c>
      <c r="C1222" t="s">
        <v>2570</v>
      </c>
      <c r="D1222" t="s">
        <v>755</v>
      </c>
      <c r="E1222" t="s">
        <v>756</v>
      </c>
      <c r="F1222" t="s">
        <v>217</v>
      </c>
      <c r="G1222" t="s">
        <v>218</v>
      </c>
    </row>
    <row r="1223" spans="1:7" hidden="1" x14ac:dyDescent="0.25">
      <c r="A1223" t="str">
        <f t="shared" si="19"/>
        <v>Zamboanga SibugayRoseller Lim</v>
      </c>
      <c r="B1223" t="s">
        <v>2571</v>
      </c>
      <c r="C1223" t="s">
        <v>2572</v>
      </c>
      <c r="D1223" t="s">
        <v>241</v>
      </c>
      <c r="E1223" t="s">
        <v>242</v>
      </c>
      <c r="F1223" t="s">
        <v>243</v>
      </c>
      <c r="G1223" t="s">
        <v>244</v>
      </c>
    </row>
    <row r="1224" spans="1:7" hidden="1" x14ac:dyDescent="0.25">
      <c r="A1224" t="str">
        <f t="shared" si="19"/>
        <v>IsabelaRoxas</v>
      </c>
      <c r="B1224" t="s">
        <v>2573</v>
      </c>
      <c r="C1224" t="s">
        <v>2574</v>
      </c>
      <c r="D1224" t="s">
        <v>237</v>
      </c>
      <c r="E1224" t="s">
        <v>238</v>
      </c>
      <c r="F1224" t="s">
        <v>115</v>
      </c>
      <c r="G1224" t="s">
        <v>116</v>
      </c>
    </row>
    <row r="1225" spans="1:7" hidden="1" x14ac:dyDescent="0.25">
      <c r="A1225" t="str">
        <f t="shared" si="19"/>
        <v>Oriental MindoroRoxas</v>
      </c>
      <c r="B1225" t="s">
        <v>2573</v>
      </c>
      <c r="C1225" t="s">
        <v>2575</v>
      </c>
      <c r="D1225" t="s">
        <v>398</v>
      </c>
      <c r="E1225" t="s">
        <v>399</v>
      </c>
      <c r="F1225" t="s">
        <v>99</v>
      </c>
      <c r="G1225" t="s">
        <v>100</v>
      </c>
    </row>
    <row r="1226" spans="1:7" hidden="1" x14ac:dyDescent="0.25">
      <c r="A1226" t="str">
        <f t="shared" si="19"/>
        <v>PalawanRoxas</v>
      </c>
      <c r="B1226" t="s">
        <v>2573</v>
      </c>
      <c r="C1226" t="s">
        <v>2576</v>
      </c>
      <c r="D1226" t="s">
        <v>97</v>
      </c>
      <c r="E1226" t="s">
        <v>98</v>
      </c>
      <c r="F1226" t="s">
        <v>99</v>
      </c>
      <c r="G1226" t="s">
        <v>100</v>
      </c>
    </row>
    <row r="1227" spans="1:7" hidden="1" x14ac:dyDescent="0.25">
      <c r="A1227" t="str">
        <f t="shared" si="19"/>
        <v>CapizRoxas City</v>
      </c>
      <c r="B1227" t="s">
        <v>2577</v>
      </c>
      <c r="C1227" t="s">
        <v>2578</v>
      </c>
      <c r="D1227" t="s">
        <v>1155</v>
      </c>
      <c r="E1227" t="s">
        <v>1156</v>
      </c>
      <c r="F1227" t="s">
        <v>164</v>
      </c>
      <c r="G1227" t="s">
        <v>165</v>
      </c>
    </row>
    <row r="1228" spans="1:7" hidden="1" x14ac:dyDescent="0.25">
      <c r="A1228" t="str">
        <f t="shared" si="19"/>
        <v>Mountain ProvinceSabangan</v>
      </c>
      <c r="B1228" t="s">
        <v>2579</v>
      </c>
      <c r="C1228" t="s">
        <v>2580</v>
      </c>
      <c r="D1228" t="s">
        <v>566</v>
      </c>
      <c r="E1228" t="s">
        <v>567</v>
      </c>
      <c r="F1228" t="s">
        <v>156</v>
      </c>
      <c r="G1228" t="s">
        <v>157</v>
      </c>
    </row>
    <row r="1229" spans="1:7" hidden="1" x14ac:dyDescent="0.25">
      <c r="A1229" t="str">
        <f t="shared" si="19"/>
        <v>BenguetSablan</v>
      </c>
      <c r="B1229" t="s">
        <v>2581</v>
      </c>
      <c r="C1229" t="s">
        <v>2582</v>
      </c>
      <c r="D1229" t="s">
        <v>371</v>
      </c>
      <c r="E1229" t="s">
        <v>372</v>
      </c>
      <c r="F1229" t="s">
        <v>156</v>
      </c>
      <c r="G1229" t="s">
        <v>157</v>
      </c>
    </row>
    <row r="1230" spans="1:7" hidden="1" x14ac:dyDescent="0.25">
      <c r="A1230" t="str">
        <f t="shared" si="19"/>
        <v>Occidental MindoroSablayan</v>
      </c>
      <c r="B1230" t="s">
        <v>2583</v>
      </c>
      <c r="C1230" t="s">
        <v>2584</v>
      </c>
      <c r="D1230" t="s">
        <v>103</v>
      </c>
      <c r="E1230" t="s">
        <v>104</v>
      </c>
      <c r="F1230" t="s">
        <v>99</v>
      </c>
      <c r="G1230" t="s">
        <v>100</v>
      </c>
    </row>
    <row r="1231" spans="1:7" hidden="1" x14ac:dyDescent="0.25">
      <c r="A1231" t="str">
        <f t="shared" si="19"/>
        <v>BatanesSabtang</v>
      </c>
      <c r="B1231" t="s">
        <v>2585</v>
      </c>
      <c r="C1231" t="s">
        <v>2586</v>
      </c>
      <c r="D1231" t="s">
        <v>583</v>
      </c>
      <c r="E1231" t="s">
        <v>584</v>
      </c>
      <c r="F1231" t="s">
        <v>115</v>
      </c>
      <c r="G1231" t="s">
        <v>116</v>
      </c>
    </row>
    <row r="1232" spans="1:7" hidden="1" x14ac:dyDescent="0.25">
      <c r="A1232" t="str">
        <f t="shared" si="19"/>
        <v>Mountain ProvinceSadanga</v>
      </c>
      <c r="B1232" t="s">
        <v>2587</v>
      </c>
      <c r="C1232" t="s">
        <v>2588</v>
      </c>
      <c r="D1232" t="s">
        <v>566</v>
      </c>
      <c r="E1232" t="s">
        <v>567</v>
      </c>
      <c r="F1232" t="s">
        <v>156</v>
      </c>
      <c r="G1232" t="s">
        <v>157</v>
      </c>
    </row>
    <row r="1233" spans="1:7" hidden="1" x14ac:dyDescent="0.25">
      <c r="A1233" t="str">
        <f t="shared" si="19"/>
        <v>Mountain ProvinceSagada</v>
      </c>
      <c r="B1233" t="s">
        <v>2589</v>
      </c>
      <c r="C1233" t="s">
        <v>2590</v>
      </c>
      <c r="D1233" t="s">
        <v>566</v>
      </c>
      <c r="E1233" t="s">
        <v>567</v>
      </c>
      <c r="F1233" t="s">
        <v>156</v>
      </c>
      <c r="G1233" t="s">
        <v>157</v>
      </c>
    </row>
    <row r="1234" spans="1:7" hidden="1" x14ac:dyDescent="0.25">
      <c r="A1234" t="str">
        <f t="shared" si="19"/>
        <v>CamiguinSagay</v>
      </c>
      <c r="B1234" t="s">
        <v>2591</v>
      </c>
      <c r="C1234" t="s">
        <v>2592</v>
      </c>
      <c r="D1234" t="s">
        <v>939</v>
      </c>
      <c r="E1234" t="s">
        <v>940</v>
      </c>
      <c r="F1234" t="s">
        <v>271</v>
      </c>
      <c r="G1234" t="s">
        <v>272</v>
      </c>
    </row>
    <row r="1235" spans="1:7" hidden="1" x14ac:dyDescent="0.25">
      <c r="A1235" t="str">
        <f t="shared" si="19"/>
        <v>Negros OccidentalSagay City</v>
      </c>
      <c r="B1235" t="s">
        <v>2593</v>
      </c>
      <c r="C1235" t="s">
        <v>2594</v>
      </c>
      <c r="D1235" t="s">
        <v>408</v>
      </c>
      <c r="E1235" t="s">
        <v>409</v>
      </c>
      <c r="F1235" t="s">
        <v>164</v>
      </c>
      <c r="G1235" t="s">
        <v>165</v>
      </c>
    </row>
    <row r="1236" spans="1:7" hidden="1" x14ac:dyDescent="0.25">
      <c r="A1236" t="str">
        <f t="shared" si="19"/>
        <v>BoholSagbayan</v>
      </c>
      <c r="B1236" t="s">
        <v>2595</v>
      </c>
      <c r="C1236" t="s">
        <v>2596</v>
      </c>
      <c r="D1236" t="s">
        <v>196</v>
      </c>
      <c r="E1236" t="s">
        <v>197</v>
      </c>
      <c r="F1236" t="s">
        <v>198</v>
      </c>
      <c r="G1236" t="s">
        <v>199</v>
      </c>
    </row>
    <row r="1237" spans="1:7" hidden="1" x14ac:dyDescent="0.25">
      <c r="A1237" t="str">
        <f t="shared" si="19"/>
        <v>Camarines SurSagñay</v>
      </c>
      <c r="B1237" t="s">
        <v>2597</v>
      </c>
      <c r="C1237" t="s">
        <v>2598</v>
      </c>
      <c r="D1237" t="s">
        <v>382</v>
      </c>
      <c r="E1237" t="s">
        <v>383</v>
      </c>
      <c r="F1237" t="s">
        <v>349</v>
      </c>
      <c r="G1237" t="s">
        <v>350</v>
      </c>
    </row>
    <row r="1238" spans="1:7" hidden="1" x14ac:dyDescent="0.25">
      <c r="A1238" t="str">
        <f t="shared" si="19"/>
        <v>QuirinoSaguday</v>
      </c>
      <c r="B1238" t="s">
        <v>2599</v>
      </c>
      <c r="C1238" t="s">
        <v>2600</v>
      </c>
      <c r="D1238" t="s">
        <v>136</v>
      </c>
      <c r="E1238" t="s">
        <v>137</v>
      </c>
      <c r="F1238" t="s">
        <v>115</v>
      </c>
      <c r="G1238" t="s">
        <v>116</v>
      </c>
    </row>
    <row r="1239" spans="1:7" hidden="1" x14ac:dyDescent="0.25">
      <c r="A1239" t="str">
        <f t="shared" si="19"/>
        <v>Lanao del SurSaguiaran</v>
      </c>
      <c r="B1239" t="s">
        <v>2601</v>
      </c>
      <c r="C1239" t="s">
        <v>2602</v>
      </c>
      <c r="D1239" t="s">
        <v>404</v>
      </c>
      <c r="E1239" t="s">
        <v>405</v>
      </c>
      <c r="F1239" t="s">
        <v>170</v>
      </c>
      <c r="G1239" t="s">
        <v>171</v>
      </c>
    </row>
    <row r="1240" spans="1:7" hidden="1" x14ac:dyDescent="0.25">
      <c r="A1240" t="str">
        <f t="shared" si="19"/>
        <v>Southern LeyteSaint Bernard</v>
      </c>
      <c r="B1240" t="s">
        <v>2603</v>
      </c>
      <c r="C1240" t="s">
        <v>2604</v>
      </c>
      <c r="D1240" t="s">
        <v>296</v>
      </c>
      <c r="E1240" t="s">
        <v>297</v>
      </c>
      <c r="F1240" t="s">
        <v>121</v>
      </c>
      <c r="G1240" t="s">
        <v>122</v>
      </c>
    </row>
    <row r="1241" spans="1:7" hidden="1" x14ac:dyDescent="0.25">
      <c r="A1241" t="str">
        <f t="shared" si="19"/>
        <v>Misamis OrientalSalay</v>
      </c>
      <c r="B1241" t="s">
        <v>69</v>
      </c>
      <c r="C1241" t="s">
        <v>2605</v>
      </c>
      <c r="D1241" t="s">
        <v>278</v>
      </c>
      <c r="E1241" t="s">
        <v>279</v>
      </c>
      <c r="F1241" t="s">
        <v>271</v>
      </c>
      <c r="G1241" t="s">
        <v>272</v>
      </c>
    </row>
    <row r="1242" spans="1:7" hidden="1" x14ac:dyDescent="0.25">
      <c r="A1242" t="str">
        <f t="shared" si="19"/>
        <v>Ilocos SurSalcedo</v>
      </c>
      <c r="B1242" t="s">
        <v>2606</v>
      </c>
      <c r="C1242" t="s">
        <v>2607</v>
      </c>
      <c r="D1242" t="s">
        <v>247</v>
      </c>
      <c r="E1242" t="s">
        <v>248</v>
      </c>
      <c r="F1242" t="s">
        <v>127</v>
      </c>
      <c r="G1242" t="s">
        <v>128</v>
      </c>
    </row>
    <row r="1243" spans="1:7" hidden="1" x14ac:dyDescent="0.25">
      <c r="A1243" t="str">
        <f t="shared" si="19"/>
        <v>Eastern SamarSalcedo</v>
      </c>
      <c r="B1243" t="s">
        <v>2606</v>
      </c>
      <c r="C1243" t="s">
        <v>2608</v>
      </c>
      <c r="D1243" t="s">
        <v>353</v>
      </c>
      <c r="E1243" t="s">
        <v>354</v>
      </c>
      <c r="F1243" t="s">
        <v>121</v>
      </c>
      <c r="G1243" t="s">
        <v>122</v>
      </c>
    </row>
    <row r="1244" spans="1:7" hidden="1" x14ac:dyDescent="0.25">
      <c r="A1244" t="str">
        <f t="shared" si="19"/>
        <v>AbraSallapadan</v>
      </c>
      <c r="B1244" t="s">
        <v>2609</v>
      </c>
      <c r="C1244" t="s">
        <v>2610</v>
      </c>
      <c r="D1244" t="s">
        <v>529</v>
      </c>
      <c r="E1244" t="s">
        <v>530</v>
      </c>
      <c r="F1244" t="s">
        <v>156</v>
      </c>
      <c r="G1244" t="s">
        <v>157</v>
      </c>
    </row>
    <row r="1245" spans="1:7" hidden="1" x14ac:dyDescent="0.25">
      <c r="A1245" t="str">
        <f t="shared" si="19"/>
        <v>Zamboanga del NorteSalug</v>
      </c>
      <c r="B1245" t="s">
        <v>2611</v>
      </c>
      <c r="C1245" t="s">
        <v>2612</v>
      </c>
      <c r="D1245" t="s">
        <v>420</v>
      </c>
      <c r="E1245" t="s">
        <v>421</v>
      </c>
      <c r="F1245" t="s">
        <v>243</v>
      </c>
      <c r="G1245" t="s">
        <v>244</v>
      </c>
    </row>
    <row r="1246" spans="1:7" x14ac:dyDescent="0.25">
      <c r="A1246" t="str">
        <f t="shared" si="19"/>
        <v>Lanao del NorteSalvador</v>
      </c>
      <c r="B1246" t="s">
        <v>3</v>
      </c>
      <c r="C1246" t="s">
        <v>2613</v>
      </c>
      <c r="D1246" t="s">
        <v>0</v>
      </c>
      <c r="E1246" t="s">
        <v>401</v>
      </c>
      <c r="F1246" t="s">
        <v>271</v>
      </c>
      <c r="G1246" t="s">
        <v>272</v>
      </c>
    </row>
    <row r="1247" spans="1:7" hidden="1" x14ac:dyDescent="0.25">
      <c r="A1247" t="str">
        <f t="shared" si="19"/>
        <v>Negros OccidentalSalvador Benedicto</v>
      </c>
      <c r="B1247" t="s">
        <v>2614</v>
      </c>
      <c r="C1247" t="s">
        <v>2615</v>
      </c>
      <c r="D1247" t="s">
        <v>408</v>
      </c>
      <c r="E1247" t="s">
        <v>409</v>
      </c>
      <c r="F1247" t="s">
        <v>164</v>
      </c>
      <c r="G1247" t="s">
        <v>165</v>
      </c>
    </row>
    <row r="1248" spans="1:7" hidden="1" x14ac:dyDescent="0.25">
      <c r="A1248" t="str">
        <f t="shared" si="19"/>
        <v>BataanSamal</v>
      </c>
      <c r="B1248" t="s">
        <v>2616</v>
      </c>
      <c r="C1248" t="s">
        <v>2617</v>
      </c>
      <c r="D1248" t="s">
        <v>107</v>
      </c>
      <c r="E1248" t="s">
        <v>108</v>
      </c>
      <c r="F1248" t="s">
        <v>109</v>
      </c>
      <c r="G1248" t="s">
        <v>110</v>
      </c>
    </row>
    <row r="1249" spans="1:7" hidden="1" x14ac:dyDescent="0.25">
      <c r="A1249" t="str">
        <f t="shared" si="19"/>
        <v>CebuSamboan</v>
      </c>
      <c r="B1249" t="s">
        <v>2618</v>
      </c>
      <c r="C1249" t="s">
        <v>2619</v>
      </c>
      <c r="D1249" t="s">
        <v>205</v>
      </c>
      <c r="E1249" t="s">
        <v>206</v>
      </c>
      <c r="F1249" t="s">
        <v>198</v>
      </c>
      <c r="G1249" t="s">
        <v>199</v>
      </c>
    </row>
    <row r="1250" spans="1:7" hidden="1" x14ac:dyDescent="0.25">
      <c r="A1250" t="str">
        <f t="shared" si="19"/>
        <v>QuezonSampaloc</v>
      </c>
      <c r="B1250" t="s">
        <v>2620</v>
      </c>
      <c r="C1250" t="s">
        <v>2621</v>
      </c>
      <c r="D1250" t="s">
        <v>28</v>
      </c>
      <c r="E1250" t="s">
        <v>131</v>
      </c>
      <c r="F1250" t="s">
        <v>132</v>
      </c>
      <c r="G1250" t="s">
        <v>133</v>
      </c>
    </row>
    <row r="1251" spans="1:7" hidden="1" x14ac:dyDescent="0.25">
      <c r="A1251" t="str">
        <f t="shared" si="19"/>
        <v>NCR, City of Manila, First DistrictSampaloc</v>
      </c>
      <c r="B1251" t="s">
        <v>2620</v>
      </c>
      <c r="C1251" t="s">
        <v>2622</v>
      </c>
      <c r="D1251" t="s">
        <v>661</v>
      </c>
      <c r="E1251" t="s">
        <v>662</v>
      </c>
      <c r="F1251" t="s">
        <v>663</v>
      </c>
      <c r="G1251" t="s">
        <v>664</v>
      </c>
    </row>
    <row r="1252" spans="1:7" hidden="1" x14ac:dyDescent="0.25">
      <c r="A1252" t="str">
        <f t="shared" si="19"/>
        <v>IsabelaSan Agustin</v>
      </c>
      <c r="B1252" t="s">
        <v>2623</v>
      </c>
      <c r="C1252" t="s">
        <v>2624</v>
      </c>
      <c r="D1252" t="s">
        <v>237</v>
      </c>
      <c r="E1252" t="s">
        <v>238</v>
      </c>
      <c r="F1252" t="s">
        <v>115</v>
      </c>
      <c r="G1252" t="s">
        <v>116</v>
      </c>
    </row>
    <row r="1253" spans="1:7" hidden="1" x14ac:dyDescent="0.25">
      <c r="A1253" t="str">
        <f t="shared" si="19"/>
        <v>Surigao del SurSan Agustin</v>
      </c>
      <c r="B1253" t="s">
        <v>2623</v>
      </c>
      <c r="C1253" t="s">
        <v>2625</v>
      </c>
      <c r="D1253" t="s">
        <v>570</v>
      </c>
      <c r="E1253" t="s">
        <v>571</v>
      </c>
      <c r="F1253" t="s">
        <v>217</v>
      </c>
      <c r="G1253" t="s">
        <v>218</v>
      </c>
    </row>
    <row r="1254" spans="1:7" hidden="1" x14ac:dyDescent="0.25">
      <c r="A1254" t="str">
        <f t="shared" si="19"/>
        <v>RomblonSan Agustin</v>
      </c>
      <c r="B1254" t="s">
        <v>2623</v>
      </c>
      <c r="C1254" t="s">
        <v>2626</v>
      </c>
      <c r="D1254" t="s">
        <v>208</v>
      </c>
      <c r="E1254" t="s">
        <v>209</v>
      </c>
      <c r="F1254" t="s">
        <v>99</v>
      </c>
      <c r="G1254" t="s">
        <v>100</v>
      </c>
    </row>
    <row r="1255" spans="1:7" hidden="1" x14ac:dyDescent="0.25">
      <c r="A1255" t="str">
        <f t="shared" si="19"/>
        <v>QuezonSan Andres</v>
      </c>
      <c r="B1255" t="s">
        <v>2627</v>
      </c>
      <c r="C1255" t="s">
        <v>2628</v>
      </c>
      <c r="D1255" t="s">
        <v>28</v>
      </c>
      <c r="E1255" t="s">
        <v>131</v>
      </c>
      <c r="F1255" t="s">
        <v>132</v>
      </c>
      <c r="G1255" t="s">
        <v>133</v>
      </c>
    </row>
    <row r="1256" spans="1:7" hidden="1" x14ac:dyDescent="0.25">
      <c r="A1256" t="str">
        <f t="shared" si="19"/>
        <v>CatanduanesSan Andres</v>
      </c>
      <c r="B1256" t="s">
        <v>2627</v>
      </c>
      <c r="C1256" t="s">
        <v>2629</v>
      </c>
      <c r="D1256" t="s">
        <v>434</v>
      </c>
      <c r="E1256" t="s">
        <v>435</v>
      </c>
      <c r="F1256" t="s">
        <v>349</v>
      </c>
      <c r="G1256" t="s">
        <v>350</v>
      </c>
    </row>
    <row r="1257" spans="1:7" hidden="1" x14ac:dyDescent="0.25">
      <c r="A1257" t="str">
        <f t="shared" si="19"/>
        <v>RomblonSan Andres</v>
      </c>
      <c r="B1257" t="s">
        <v>2627</v>
      </c>
      <c r="C1257" t="s">
        <v>2630</v>
      </c>
      <c r="D1257" t="s">
        <v>208</v>
      </c>
      <c r="E1257" t="s">
        <v>209</v>
      </c>
      <c r="F1257" t="s">
        <v>99</v>
      </c>
      <c r="G1257" t="s">
        <v>100</v>
      </c>
    </row>
    <row r="1258" spans="1:7" hidden="1" x14ac:dyDescent="0.25">
      <c r="A1258" t="str">
        <f t="shared" si="19"/>
        <v>Nueva EcijaSan Antonio</v>
      </c>
      <c r="B1258" t="s">
        <v>2631</v>
      </c>
      <c r="C1258" t="s">
        <v>2632</v>
      </c>
      <c r="D1258" t="s">
        <v>233</v>
      </c>
      <c r="E1258" t="s">
        <v>234</v>
      </c>
      <c r="F1258" t="s">
        <v>109</v>
      </c>
      <c r="G1258" t="s">
        <v>110</v>
      </c>
    </row>
    <row r="1259" spans="1:7" hidden="1" x14ac:dyDescent="0.25">
      <c r="A1259" t="str">
        <f t="shared" si="19"/>
        <v>ZambalesSan Antonio</v>
      </c>
      <c r="B1259" t="s">
        <v>2631</v>
      </c>
      <c r="C1259" t="s">
        <v>2633</v>
      </c>
      <c r="D1259" t="s">
        <v>704</v>
      </c>
      <c r="E1259" t="s">
        <v>705</v>
      </c>
      <c r="F1259" t="s">
        <v>109</v>
      </c>
      <c r="G1259" t="s">
        <v>110</v>
      </c>
    </row>
    <row r="1260" spans="1:7" hidden="1" x14ac:dyDescent="0.25">
      <c r="A1260" t="str">
        <f t="shared" si="19"/>
        <v>QuezonSan Antonio</v>
      </c>
      <c r="B1260" t="s">
        <v>2631</v>
      </c>
      <c r="C1260" t="s">
        <v>2634</v>
      </c>
      <c r="D1260" t="s">
        <v>28</v>
      </c>
      <c r="E1260" t="s">
        <v>131</v>
      </c>
      <c r="F1260" t="s">
        <v>132</v>
      </c>
      <c r="G1260" t="s">
        <v>133</v>
      </c>
    </row>
    <row r="1261" spans="1:7" hidden="1" x14ac:dyDescent="0.25">
      <c r="A1261" t="str">
        <f t="shared" si="19"/>
        <v>Northern SamarSan Antonio</v>
      </c>
      <c r="B1261" t="s">
        <v>2631</v>
      </c>
      <c r="C1261" t="s">
        <v>2635</v>
      </c>
      <c r="D1261" t="s">
        <v>257</v>
      </c>
      <c r="E1261" t="s">
        <v>258</v>
      </c>
      <c r="F1261" t="s">
        <v>121</v>
      </c>
      <c r="G1261" t="s">
        <v>122</v>
      </c>
    </row>
    <row r="1262" spans="1:7" hidden="1" x14ac:dyDescent="0.25">
      <c r="A1262" t="str">
        <f t="shared" si="19"/>
        <v>Surigao del NorteSan Benito</v>
      </c>
      <c r="B1262" t="s">
        <v>2636</v>
      </c>
      <c r="C1262" t="s">
        <v>2637</v>
      </c>
      <c r="D1262" t="s">
        <v>215</v>
      </c>
      <c r="E1262" t="s">
        <v>216</v>
      </c>
      <c r="F1262" t="s">
        <v>217</v>
      </c>
      <c r="G1262" t="s">
        <v>218</v>
      </c>
    </row>
    <row r="1263" spans="1:7" hidden="1" x14ac:dyDescent="0.25">
      <c r="A1263" t="str">
        <f t="shared" si="19"/>
        <v>PangasinanSan Carlos City</v>
      </c>
      <c r="B1263" t="s">
        <v>2638</v>
      </c>
      <c r="C1263" t="s">
        <v>2639</v>
      </c>
      <c r="D1263" t="s">
        <v>140</v>
      </c>
      <c r="E1263" t="s">
        <v>141</v>
      </c>
      <c r="F1263" t="s">
        <v>127</v>
      </c>
      <c r="G1263" t="s">
        <v>128</v>
      </c>
    </row>
    <row r="1264" spans="1:7" hidden="1" x14ac:dyDescent="0.25">
      <c r="A1264" t="str">
        <f t="shared" si="19"/>
        <v>Negros OccidentalSan Carlos City</v>
      </c>
      <c r="B1264" t="s">
        <v>2638</v>
      </c>
      <c r="C1264" t="s">
        <v>2640</v>
      </c>
      <c r="D1264" t="s">
        <v>408</v>
      </c>
      <c r="E1264" t="s">
        <v>409</v>
      </c>
      <c r="F1264" t="s">
        <v>164</v>
      </c>
      <c r="G1264" t="s">
        <v>165</v>
      </c>
    </row>
    <row r="1265" spans="1:7" hidden="1" x14ac:dyDescent="0.25">
      <c r="A1265" t="str">
        <f t="shared" si="19"/>
        <v>TarlacSan Clemente</v>
      </c>
      <c r="B1265" t="s">
        <v>2641</v>
      </c>
      <c r="C1265" t="s">
        <v>2642</v>
      </c>
      <c r="D1265" t="s">
        <v>300</v>
      </c>
      <c r="E1265" t="s">
        <v>301</v>
      </c>
      <c r="F1265" t="s">
        <v>109</v>
      </c>
      <c r="G1265" t="s">
        <v>110</v>
      </c>
    </row>
    <row r="1266" spans="1:7" hidden="1" x14ac:dyDescent="0.25">
      <c r="A1266" t="str">
        <f t="shared" si="19"/>
        <v>IloiloSan Dionisio</v>
      </c>
      <c r="B1266" t="s">
        <v>2643</v>
      </c>
      <c r="C1266" t="s">
        <v>2644</v>
      </c>
      <c r="D1266" t="s">
        <v>162</v>
      </c>
      <c r="E1266" t="s">
        <v>163</v>
      </c>
      <c r="F1266" t="s">
        <v>164</v>
      </c>
      <c r="G1266" t="s">
        <v>165</v>
      </c>
    </row>
    <row r="1267" spans="1:7" hidden="1" x14ac:dyDescent="0.25">
      <c r="A1267" t="str">
        <f t="shared" si="19"/>
        <v>Ilocos SurSan Emilio</v>
      </c>
      <c r="B1267" t="s">
        <v>2645</v>
      </c>
      <c r="C1267" t="s">
        <v>2646</v>
      </c>
      <c r="D1267" t="s">
        <v>247</v>
      </c>
      <c r="E1267" t="s">
        <v>248</v>
      </c>
      <c r="F1267" t="s">
        <v>127</v>
      </c>
      <c r="G1267" t="s">
        <v>128</v>
      </c>
    </row>
    <row r="1268" spans="1:7" hidden="1" x14ac:dyDescent="0.25">
      <c r="A1268" t="str">
        <f t="shared" si="19"/>
        <v>IloiloSan Enrique</v>
      </c>
      <c r="B1268" t="s">
        <v>2647</v>
      </c>
      <c r="C1268" t="s">
        <v>2648</v>
      </c>
      <c r="D1268" t="s">
        <v>162</v>
      </c>
      <c r="E1268" t="s">
        <v>163</v>
      </c>
      <c r="F1268" t="s">
        <v>164</v>
      </c>
      <c r="G1268" t="s">
        <v>165</v>
      </c>
    </row>
    <row r="1269" spans="1:7" hidden="1" x14ac:dyDescent="0.25">
      <c r="A1269" t="str">
        <f t="shared" si="19"/>
        <v>Negros OccidentalSan Enrique</v>
      </c>
      <c r="B1269" t="s">
        <v>2647</v>
      </c>
      <c r="C1269" t="s">
        <v>2649</v>
      </c>
      <c r="D1269" t="s">
        <v>408</v>
      </c>
      <c r="E1269" t="s">
        <v>409</v>
      </c>
      <c r="F1269" t="s">
        <v>164</v>
      </c>
      <c r="G1269" t="s">
        <v>165</v>
      </c>
    </row>
    <row r="1270" spans="1:7" hidden="1" x14ac:dyDescent="0.25">
      <c r="A1270" t="str">
        <f t="shared" si="19"/>
        <v>Ilocos SurSan Esteban</v>
      </c>
      <c r="B1270" t="s">
        <v>2650</v>
      </c>
      <c r="C1270" t="s">
        <v>2651</v>
      </c>
      <c r="D1270" t="s">
        <v>247</v>
      </c>
      <c r="E1270" t="s">
        <v>248</v>
      </c>
      <c r="F1270" t="s">
        <v>127</v>
      </c>
      <c r="G1270" t="s">
        <v>128</v>
      </c>
    </row>
    <row r="1271" spans="1:7" hidden="1" x14ac:dyDescent="0.25">
      <c r="A1271" t="str">
        <f t="shared" si="19"/>
        <v>PangasinanSan Fabian</v>
      </c>
      <c r="B1271" t="s">
        <v>2652</v>
      </c>
      <c r="C1271" t="s">
        <v>2653</v>
      </c>
      <c r="D1271" t="s">
        <v>140</v>
      </c>
      <c r="E1271" t="s">
        <v>141</v>
      </c>
      <c r="F1271" t="s">
        <v>127</v>
      </c>
      <c r="G1271" t="s">
        <v>128</v>
      </c>
    </row>
    <row r="1272" spans="1:7" hidden="1" x14ac:dyDescent="0.25">
      <c r="A1272" t="str">
        <f t="shared" si="19"/>
        <v>ZambalesSan Felipe</v>
      </c>
      <c r="B1272" t="s">
        <v>2654</v>
      </c>
      <c r="C1272" t="s">
        <v>2655</v>
      </c>
      <c r="D1272" t="s">
        <v>704</v>
      </c>
      <c r="E1272" t="s">
        <v>705</v>
      </c>
      <c r="F1272" t="s">
        <v>109</v>
      </c>
      <c r="G1272" t="s">
        <v>110</v>
      </c>
    </row>
    <row r="1273" spans="1:7" hidden="1" x14ac:dyDescent="0.25">
      <c r="A1273" t="str">
        <f t="shared" si="19"/>
        <v>Camarines SurSan Fernando</v>
      </c>
      <c r="B1273" t="s">
        <v>29</v>
      </c>
      <c r="C1273" t="s">
        <v>2656</v>
      </c>
      <c r="D1273" t="s">
        <v>382</v>
      </c>
      <c r="E1273" t="s">
        <v>383</v>
      </c>
      <c r="F1273" t="s">
        <v>349</v>
      </c>
      <c r="G1273" t="s">
        <v>350</v>
      </c>
    </row>
    <row r="1274" spans="1:7" hidden="1" x14ac:dyDescent="0.25">
      <c r="A1274" t="str">
        <f t="shared" si="19"/>
        <v>MasbateSan Fernando</v>
      </c>
      <c r="B1274" t="s">
        <v>29</v>
      </c>
      <c r="C1274" t="s">
        <v>2657</v>
      </c>
      <c r="D1274" t="s">
        <v>347</v>
      </c>
      <c r="E1274" t="s">
        <v>348</v>
      </c>
      <c r="F1274" t="s">
        <v>349</v>
      </c>
      <c r="G1274" t="s">
        <v>350</v>
      </c>
    </row>
    <row r="1275" spans="1:7" hidden="1" x14ac:dyDescent="0.25">
      <c r="A1275" t="str">
        <f t="shared" si="19"/>
        <v>CebuSan Fernando</v>
      </c>
      <c r="B1275" t="s">
        <v>29</v>
      </c>
      <c r="C1275" t="s">
        <v>2658</v>
      </c>
      <c r="D1275" t="s">
        <v>205</v>
      </c>
      <c r="E1275" t="s">
        <v>206</v>
      </c>
      <c r="F1275" t="s">
        <v>198</v>
      </c>
      <c r="G1275" t="s">
        <v>199</v>
      </c>
    </row>
    <row r="1276" spans="1:7" hidden="1" x14ac:dyDescent="0.25">
      <c r="A1276" t="str">
        <f t="shared" si="19"/>
        <v>BukidnonSan Fernando</v>
      </c>
      <c r="B1276" t="s">
        <v>29</v>
      </c>
      <c r="C1276" t="s">
        <v>2659</v>
      </c>
      <c r="D1276" t="s">
        <v>1</v>
      </c>
      <c r="E1276" t="s">
        <v>619</v>
      </c>
      <c r="F1276" t="s">
        <v>271</v>
      </c>
      <c r="G1276" t="s">
        <v>272</v>
      </c>
    </row>
    <row r="1277" spans="1:7" hidden="1" x14ac:dyDescent="0.25">
      <c r="A1277" t="str">
        <f t="shared" si="19"/>
        <v>RomblonSan Fernando</v>
      </c>
      <c r="B1277" t="s">
        <v>29</v>
      </c>
      <c r="C1277" t="s">
        <v>2660</v>
      </c>
      <c r="D1277" t="s">
        <v>208</v>
      </c>
      <c r="E1277" t="s">
        <v>209</v>
      </c>
      <c r="F1277" t="s">
        <v>99</v>
      </c>
      <c r="G1277" t="s">
        <v>100</v>
      </c>
    </row>
    <row r="1278" spans="1:7" hidden="1" x14ac:dyDescent="0.25">
      <c r="A1278" t="str">
        <f t="shared" si="19"/>
        <v>QuezonSan Francisco</v>
      </c>
      <c r="B1278" t="s">
        <v>2661</v>
      </c>
      <c r="C1278" t="s">
        <v>2662</v>
      </c>
      <c r="D1278" t="s">
        <v>28</v>
      </c>
      <c r="E1278" t="s">
        <v>131</v>
      </c>
      <c r="F1278" t="s">
        <v>132</v>
      </c>
      <c r="G1278" t="s">
        <v>133</v>
      </c>
    </row>
    <row r="1279" spans="1:7" hidden="1" x14ac:dyDescent="0.25">
      <c r="A1279" t="str">
        <f t="shared" si="19"/>
        <v>CebuSan Francisco</v>
      </c>
      <c r="B1279" t="s">
        <v>2661</v>
      </c>
      <c r="C1279" t="s">
        <v>2663</v>
      </c>
      <c r="D1279" t="s">
        <v>205</v>
      </c>
      <c r="E1279" t="s">
        <v>206</v>
      </c>
      <c r="F1279" t="s">
        <v>198</v>
      </c>
      <c r="G1279" t="s">
        <v>199</v>
      </c>
    </row>
    <row r="1280" spans="1:7" hidden="1" x14ac:dyDescent="0.25">
      <c r="A1280" t="str">
        <f t="shared" si="19"/>
        <v>Southern LeyteSan Francisco</v>
      </c>
      <c r="B1280" t="s">
        <v>2661</v>
      </c>
      <c r="C1280" t="s">
        <v>2664</v>
      </c>
      <c r="D1280" t="s">
        <v>296</v>
      </c>
      <c r="E1280" t="s">
        <v>297</v>
      </c>
      <c r="F1280" t="s">
        <v>121</v>
      </c>
      <c r="G1280" t="s">
        <v>122</v>
      </c>
    </row>
    <row r="1281" spans="1:7" hidden="1" x14ac:dyDescent="0.25">
      <c r="A1281" t="str">
        <f t="shared" si="19"/>
        <v>Agusan del SurSan Francisco</v>
      </c>
      <c r="B1281" t="s">
        <v>2661</v>
      </c>
      <c r="C1281" t="s">
        <v>2665</v>
      </c>
      <c r="D1281" t="s">
        <v>755</v>
      </c>
      <c r="E1281" t="s">
        <v>756</v>
      </c>
      <c r="F1281" t="s">
        <v>217</v>
      </c>
      <c r="G1281" t="s">
        <v>218</v>
      </c>
    </row>
    <row r="1282" spans="1:7" hidden="1" x14ac:dyDescent="0.25">
      <c r="A1282" t="str">
        <f t="shared" si="19"/>
        <v>Surigao del NorteSan Francisco</v>
      </c>
      <c r="B1282" t="s">
        <v>2661</v>
      </c>
      <c r="C1282" t="s">
        <v>2666</v>
      </c>
      <c r="D1282" t="s">
        <v>215</v>
      </c>
      <c r="E1282" t="s">
        <v>216</v>
      </c>
      <c r="F1282" t="s">
        <v>217</v>
      </c>
      <c r="G1282" t="s">
        <v>218</v>
      </c>
    </row>
    <row r="1283" spans="1:7" hidden="1" x14ac:dyDescent="0.25">
      <c r="A1283" t="str">
        <f t="shared" ref="A1283:A1346" si="20">D1283&amp;B1283</f>
        <v>La UnionSan Gabriel</v>
      </c>
      <c r="B1283" t="s">
        <v>2667</v>
      </c>
      <c r="C1283" t="s">
        <v>2668</v>
      </c>
      <c r="D1283" t="s">
        <v>148</v>
      </c>
      <c r="E1283" t="s">
        <v>149</v>
      </c>
      <c r="F1283" t="s">
        <v>127</v>
      </c>
      <c r="G1283" t="s">
        <v>128</v>
      </c>
    </row>
    <row r="1284" spans="1:7" hidden="1" x14ac:dyDescent="0.25">
      <c r="A1284" t="str">
        <f t="shared" si="20"/>
        <v>IsabelaSan Guillermo</v>
      </c>
      <c r="B1284" t="s">
        <v>2669</v>
      </c>
      <c r="C1284" t="s">
        <v>2670</v>
      </c>
      <c r="D1284" t="s">
        <v>237</v>
      </c>
      <c r="E1284" t="s">
        <v>238</v>
      </c>
      <c r="F1284" t="s">
        <v>115</v>
      </c>
      <c r="G1284" t="s">
        <v>116</v>
      </c>
    </row>
    <row r="1285" spans="1:7" hidden="1" x14ac:dyDescent="0.25">
      <c r="A1285" t="str">
        <f t="shared" si="20"/>
        <v>Ilocos SurSan Ildefonso</v>
      </c>
      <c r="B1285" t="s">
        <v>2671</v>
      </c>
      <c r="C1285" t="s">
        <v>2672</v>
      </c>
      <c r="D1285" t="s">
        <v>247</v>
      </c>
      <c r="E1285" t="s">
        <v>248</v>
      </c>
      <c r="F1285" t="s">
        <v>127</v>
      </c>
      <c r="G1285" t="s">
        <v>128</v>
      </c>
    </row>
    <row r="1286" spans="1:7" hidden="1" x14ac:dyDescent="0.25">
      <c r="A1286" t="str">
        <f t="shared" si="20"/>
        <v>BulacanSan Ildefonso</v>
      </c>
      <c r="B1286" t="s">
        <v>2671</v>
      </c>
      <c r="C1286" t="s">
        <v>2673</v>
      </c>
      <c r="D1286" t="s">
        <v>309</v>
      </c>
      <c r="E1286" t="s">
        <v>310</v>
      </c>
      <c r="F1286" t="s">
        <v>109</v>
      </c>
      <c r="G1286" t="s">
        <v>110</v>
      </c>
    </row>
    <row r="1287" spans="1:7" hidden="1" x14ac:dyDescent="0.25">
      <c r="A1287" t="str">
        <f t="shared" si="20"/>
        <v>IsabelaSan Isidro</v>
      </c>
      <c r="B1287" t="s">
        <v>2674</v>
      </c>
      <c r="C1287" t="s">
        <v>2675</v>
      </c>
      <c r="D1287" t="s">
        <v>237</v>
      </c>
      <c r="E1287" t="s">
        <v>238</v>
      </c>
      <c r="F1287" t="s">
        <v>115</v>
      </c>
      <c r="G1287" t="s">
        <v>116</v>
      </c>
    </row>
    <row r="1288" spans="1:7" hidden="1" x14ac:dyDescent="0.25">
      <c r="A1288" t="str">
        <f t="shared" si="20"/>
        <v>Nueva EcijaSan Isidro</v>
      </c>
      <c r="B1288" t="s">
        <v>2674</v>
      </c>
      <c r="C1288" t="s">
        <v>2676</v>
      </c>
      <c r="D1288" t="s">
        <v>233</v>
      </c>
      <c r="E1288" t="s">
        <v>234</v>
      </c>
      <c r="F1288" t="s">
        <v>109</v>
      </c>
      <c r="G1288" t="s">
        <v>110</v>
      </c>
    </row>
    <row r="1289" spans="1:7" hidden="1" x14ac:dyDescent="0.25">
      <c r="A1289" t="str">
        <f t="shared" si="20"/>
        <v>BoholSan Isidro</v>
      </c>
      <c r="B1289" t="s">
        <v>2674</v>
      </c>
      <c r="C1289" t="s">
        <v>2677</v>
      </c>
      <c r="D1289" t="s">
        <v>196</v>
      </c>
      <c r="E1289" t="s">
        <v>197</v>
      </c>
      <c r="F1289" t="s">
        <v>198</v>
      </c>
      <c r="G1289" t="s">
        <v>199</v>
      </c>
    </row>
    <row r="1290" spans="1:7" hidden="1" x14ac:dyDescent="0.25">
      <c r="A1290" t="str">
        <f t="shared" si="20"/>
        <v>LeyteSan Isidro</v>
      </c>
      <c r="B1290" t="s">
        <v>2674</v>
      </c>
      <c r="C1290" t="s">
        <v>2678</v>
      </c>
      <c r="D1290" t="s">
        <v>119</v>
      </c>
      <c r="E1290" t="s">
        <v>120</v>
      </c>
      <c r="F1290" t="s">
        <v>121</v>
      </c>
      <c r="G1290" t="s">
        <v>122</v>
      </c>
    </row>
    <row r="1291" spans="1:7" hidden="1" x14ac:dyDescent="0.25">
      <c r="A1291" t="str">
        <f t="shared" si="20"/>
        <v>Northern SamarSan Isidro</v>
      </c>
      <c r="B1291" t="s">
        <v>2674</v>
      </c>
      <c r="C1291" t="s">
        <v>2679</v>
      </c>
      <c r="D1291" t="s">
        <v>257</v>
      </c>
      <c r="E1291" t="s">
        <v>258</v>
      </c>
      <c r="F1291" t="s">
        <v>121</v>
      </c>
      <c r="G1291" t="s">
        <v>122</v>
      </c>
    </row>
    <row r="1292" spans="1:7" hidden="1" x14ac:dyDescent="0.25">
      <c r="A1292" t="str">
        <f t="shared" si="20"/>
        <v>Davao del NorteSan Isidro</v>
      </c>
      <c r="B1292" t="s">
        <v>2674</v>
      </c>
      <c r="C1292" t="s">
        <v>2680</v>
      </c>
      <c r="D1292" t="s">
        <v>363</v>
      </c>
      <c r="E1292" t="s">
        <v>364</v>
      </c>
      <c r="F1292" t="s">
        <v>365</v>
      </c>
      <c r="G1292" t="s">
        <v>366</v>
      </c>
    </row>
    <row r="1293" spans="1:7" hidden="1" x14ac:dyDescent="0.25">
      <c r="A1293" t="str">
        <f t="shared" si="20"/>
        <v>Davao OrientalSan Isidro</v>
      </c>
      <c r="B1293" t="s">
        <v>2674</v>
      </c>
      <c r="C1293" t="s">
        <v>2681</v>
      </c>
      <c r="D1293" t="s">
        <v>438</v>
      </c>
      <c r="E1293" t="s">
        <v>439</v>
      </c>
      <c r="F1293" t="s">
        <v>365</v>
      </c>
      <c r="G1293" t="s">
        <v>366</v>
      </c>
    </row>
    <row r="1294" spans="1:7" hidden="1" x14ac:dyDescent="0.25">
      <c r="A1294" t="str">
        <f t="shared" si="20"/>
        <v>AbraSan Isidro</v>
      </c>
      <c r="B1294" t="s">
        <v>2674</v>
      </c>
      <c r="C1294" t="s">
        <v>2682</v>
      </c>
      <c r="D1294" t="s">
        <v>529</v>
      </c>
      <c r="E1294" t="s">
        <v>530</v>
      </c>
      <c r="F1294" t="s">
        <v>156</v>
      </c>
      <c r="G1294" t="s">
        <v>157</v>
      </c>
    </row>
    <row r="1295" spans="1:7" hidden="1" x14ac:dyDescent="0.25">
      <c r="A1295" t="str">
        <f t="shared" si="20"/>
        <v>Surigao del NorteSan Isidro</v>
      </c>
      <c r="B1295" t="s">
        <v>2674</v>
      </c>
      <c r="C1295" t="s">
        <v>2683</v>
      </c>
      <c r="D1295" t="s">
        <v>215</v>
      </c>
      <c r="E1295" t="s">
        <v>216</v>
      </c>
      <c r="F1295" t="s">
        <v>217</v>
      </c>
      <c r="G1295" t="s">
        <v>218</v>
      </c>
    </row>
    <row r="1296" spans="1:7" hidden="1" x14ac:dyDescent="0.25">
      <c r="A1296" t="str">
        <f t="shared" si="20"/>
        <v>PangasinanSan Jacinto</v>
      </c>
      <c r="B1296" t="s">
        <v>2684</v>
      </c>
      <c r="C1296" t="s">
        <v>2685</v>
      </c>
      <c r="D1296" t="s">
        <v>140</v>
      </c>
      <c r="E1296" t="s">
        <v>141</v>
      </c>
      <c r="F1296" t="s">
        <v>127</v>
      </c>
      <c r="G1296" t="s">
        <v>128</v>
      </c>
    </row>
    <row r="1297" spans="1:7" hidden="1" x14ac:dyDescent="0.25">
      <c r="A1297" t="str">
        <f t="shared" si="20"/>
        <v>MasbateSan Jacinto</v>
      </c>
      <c r="B1297" t="s">
        <v>2684</v>
      </c>
      <c r="C1297" t="s">
        <v>2686</v>
      </c>
      <c r="D1297" t="s">
        <v>347</v>
      </c>
      <c r="E1297" t="s">
        <v>348</v>
      </c>
      <c r="F1297" t="s">
        <v>349</v>
      </c>
      <c r="G1297" t="s">
        <v>350</v>
      </c>
    </row>
    <row r="1298" spans="1:7" hidden="1" x14ac:dyDescent="0.25">
      <c r="A1298" t="str">
        <f t="shared" si="20"/>
        <v>IloiloSan Joaquin</v>
      </c>
      <c r="B1298" t="s">
        <v>2687</v>
      </c>
      <c r="C1298" t="s">
        <v>2688</v>
      </c>
      <c r="D1298" t="s">
        <v>162</v>
      </c>
      <c r="E1298" t="s">
        <v>163</v>
      </c>
      <c r="F1298" t="s">
        <v>164</v>
      </c>
      <c r="G1298" t="s">
        <v>165</v>
      </c>
    </row>
    <row r="1299" spans="1:7" hidden="1" x14ac:dyDescent="0.25">
      <c r="A1299" t="str">
        <f t="shared" si="20"/>
        <v>SamarSan Jorge</v>
      </c>
      <c r="B1299" t="s">
        <v>2689</v>
      </c>
      <c r="C1299" t="s">
        <v>2690</v>
      </c>
      <c r="D1299" t="s">
        <v>261</v>
      </c>
      <c r="E1299" t="s">
        <v>262</v>
      </c>
      <c r="F1299" t="s">
        <v>121</v>
      </c>
      <c r="G1299" t="s">
        <v>122</v>
      </c>
    </row>
    <row r="1300" spans="1:7" hidden="1" x14ac:dyDescent="0.25">
      <c r="A1300" t="str">
        <f t="shared" si="20"/>
        <v>TarlacSan Jose</v>
      </c>
      <c r="B1300" t="s">
        <v>2691</v>
      </c>
      <c r="C1300" t="s">
        <v>2692</v>
      </c>
      <c r="D1300" t="s">
        <v>300</v>
      </c>
      <c r="E1300" t="s">
        <v>301</v>
      </c>
      <c r="F1300" t="s">
        <v>109</v>
      </c>
      <c r="G1300" t="s">
        <v>110</v>
      </c>
    </row>
    <row r="1301" spans="1:7" hidden="1" x14ac:dyDescent="0.25">
      <c r="A1301" t="str">
        <f t="shared" si="20"/>
        <v>BatangasSan Jose</v>
      </c>
      <c r="B1301" t="s">
        <v>2691</v>
      </c>
      <c r="C1301" t="s">
        <v>2693</v>
      </c>
      <c r="D1301" t="s">
        <v>144</v>
      </c>
      <c r="E1301" t="s">
        <v>145</v>
      </c>
      <c r="F1301" t="s">
        <v>132</v>
      </c>
      <c r="G1301" t="s">
        <v>133</v>
      </c>
    </row>
    <row r="1302" spans="1:7" hidden="1" x14ac:dyDescent="0.25">
      <c r="A1302" t="str">
        <f t="shared" si="20"/>
        <v>Camarines SurSan Jose</v>
      </c>
      <c r="B1302" t="s">
        <v>2691</v>
      </c>
      <c r="C1302" t="s">
        <v>2694</v>
      </c>
      <c r="D1302" t="s">
        <v>382</v>
      </c>
      <c r="E1302" t="s">
        <v>383</v>
      </c>
      <c r="F1302" t="s">
        <v>349</v>
      </c>
      <c r="G1302" t="s">
        <v>350</v>
      </c>
    </row>
    <row r="1303" spans="1:7" hidden="1" x14ac:dyDescent="0.25">
      <c r="A1303" t="str">
        <f t="shared" si="20"/>
        <v>AntiqueSan Jose</v>
      </c>
      <c r="B1303" t="s">
        <v>2691</v>
      </c>
      <c r="C1303" t="s">
        <v>2695</v>
      </c>
      <c r="D1303" t="s">
        <v>323</v>
      </c>
      <c r="E1303" t="s">
        <v>324</v>
      </c>
      <c r="F1303" t="s">
        <v>164</v>
      </c>
      <c r="G1303" t="s">
        <v>165</v>
      </c>
    </row>
    <row r="1304" spans="1:7" hidden="1" x14ac:dyDescent="0.25">
      <c r="A1304" t="str">
        <f t="shared" si="20"/>
        <v>Negros OrientalSan Jose</v>
      </c>
      <c r="B1304" t="s">
        <v>2691</v>
      </c>
      <c r="C1304" t="s">
        <v>2696</v>
      </c>
      <c r="D1304" t="s">
        <v>286</v>
      </c>
      <c r="E1304" t="s">
        <v>287</v>
      </c>
      <c r="F1304" t="s">
        <v>198</v>
      </c>
      <c r="G1304" t="s">
        <v>199</v>
      </c>
    </row>
    <row r="1305" spans="1:7" hidden="1" x14ac:dyDescent="0.25">
      <c r="A1305" t="str">
        <f t="shared" si="20"/>
        <v>Northern SamarSan Jose</v>
      </c>
      <c r="B1305" t="s">
        <v>2691</v>
      </c>
      <c r="C1305" t="s">
        <v>2697</v>
      </c>
      <c r="D1305" t="s">
        <v>257</v>
      </c>
      <c r="E1305" t="s">
        <v>258</v>
      </c>
      <c r="F1305" t="s">
        <v>121</v>
      </c>
      <c r="G1305" t="s">
        <v>122</v>
      </c>
    </row>
    <row r="1306" spans="1:7" hidden="1" x14ac:dyDescent="0.25">
      <c r="A1306" t="str">
        <f t="shared" si="20"/>
        <v>Dinagat IslandsSan Jose</v>
      </c>
      <c r="B1306" t="s">
        <v>2691</v>
      </c>
      <c r="C1306" t="s">
        <v>2698</v>
      </c>
      <c r="D1306" t="s">
        <v>589</v>
      </c>
      <c r="E1306" t="s">
        <v>590</v>
      </c>
      <c r="F1306" t="s">
        <v>217</v>
      </c>
      <c r="G1306" t="s">
        <v>218</v>
      </c>
    </row>
    <row r="1307" spans="1:7" hidden="1" x14ac:dyDescent="0.25">
      <c r="A1307" t="str">
        <f t="shared" si="20"/>
        <v>Occidental MindoroSan Jose</v>
      </c>
      <c r="B1307" t="s">
        <v>2691</v>
      </c>
      <c r="C1307" t="s">
        <v>2699</v>
      </c>
      <c r="D1307" t="s">
        <v>103</v>
      </c>
      <c r="E1307" t="s">
        <v>104</v>
      </c>
      <c r="F1307" t="s">
        <v>99</v>
      </c>
      <c r="G1307" t="s">
        <v>100</v>
      </c>
    </row>
    <row r="1308" spans="1:7" hidden="1" x14ac:dyDescent="0.25">
      <c r="A1308" t="str">
        <f t="shared" si="20"/>
        <v>RomblonSan Jose</v>
      </c>
      <c r="B1308" t="s">
        <v>2691</v>
      </c>
      <c r="C1308" t="s">
        <v>2700</v>
      </c>
      <c r="D1308" t="s">
        <v>208</v>
      </c>
      <c r="E1308" t="s">
        <v>209</v>
      </c>
      <c r="F1308" t="s">
        <v>99</v>
      </c>
      <c r="G1308" t="s">
        <v>100</v>
      </c>
    </row>
    <row r="1309" spans="1:7" hidden="1" x14ac:dyDescent="0.25">
      <c r="A1309" t="str">
        <f t="shared" si="20"/>
        <v>Nueva EcijaSan Jose City</v>
      </c>
      <c r="B1309" t="s">
        <v>2701</v>
      </c>
      <c r="C1309" t="s">
        <v>2702</v>
      </c>
      <c r="D1309" t="s">
        <v>233</v>
      </c>
      <c r="E1309" t="s">
        <v>234</v>
      </c>
      <c r="F1309" t="s">
        <v>109</v>
      </c>
      <c r="G1309" t="s">
        <v>110</v>
      </c>
    </row>
    <row r="1310" spans="1:7" hidden="1" x14ac:dyDescent="0.25">
      <c r="A1310" t="str">
        <f t="shared" si="20"/>
        <v>SamarSan Jose de Buan</v>
      </c>
      <c r="B1310" t="s">
        <v>2703</v>
      </c>
      <c r="C1310" t="s">
        <v>2704</v>
      </c>
      <c r="D1310" t="s">
        <v>261</v>
      </c>
      <c r="E1310" t="s">
        <v>262</v>
      </c>
      <c r="F1310" t="s">
        <v>121</v>
      </c>
      <c r="G1310" t="s">
        <v>122</v>
      </c>
    </row>
    <row r="1311" spans="1:7" hidden="1" x14ac:dyDescent="0.25">
      <c r="A1311" t="str">
        <f t="shared" si="20"/>
        <v>Ilocos SurSan Juan</v>
      </c>
      <c r="B1311" t="s">
        <v>2705</v>
      </c>
      <c r="C1311" t="s">
        <v>2706</v>
      </c>
      <c r="D1311" t="s">
        <v>247</v>
      </c>
      <c r="E1311" t="s">
        <v>248</v>
      </c>
      <c r="F1311" t="s">
        <v>127</v>
      </c>
      <c r="G1311" t="s">
        <v>128</v>
      </c>
    </row>
    <row r="1312" spans="1:7" hidden="1" x14ac:dyDescent="0.25">
      <c r="A1312" t="str">
        <f t="shared" si="20"/>
        <v>La UnionSan Juan</v>
      </c>
      <c r="B1312" t="s">
        <v>2705</v>
      </c>
      <c r="C1312" t="s">
        <v>2707</v>
      </c>
      <c r="D1312" t="s">
        <v>148</v>
      </c>
      <c r="E1312" t="s">
        <v>149</v>
      </c>
      <c r="F1312" t="s">
        <v>127</v>
      </c>
      <c r="G1312" t="s">
        <v>128</v>
      </c>
    </row>
    <row r="1313" spans="1:7" hidden="1" x14ac:dyDescent="0.25">
      <c r="A1313" t="str">
        <f t="shared" si="20"/>
        <v>BatangasSan Juan</v>
      </c>
      <c r="B1313" t="s">
        <v>2705</v>
      </c>
      <c r="C1313" t="s">
        <v>2708</v>
      </c>
      <c r="D1313" t="s">
        <v>144</v>
      </c>
      <c r="E1313" t="s">
        <v>145</v>
      </c>
      <c r="F1313" t="s">
        <v>132</v>
      </c>
      <c r="G1313" t="s">
        <v>133</v>
      </c>
    </row>
    <row r="1314" spans="1:7" hidden="1" x14ac:dyDescent="0.25">
      <c r="A1314" t="str">
        <f t="shared" si="20"/>
        <v>SiquijorSan Juan</v>
      </c>
      <c r="B1314" t="s">
        <v>2705</v>
      </c>
      <c r="C1314" t="s">
        <v>2709</v>
      </c>
      <c r="D1314" t="s">
        <v>1328</v>
      </c>
      <c r="E1314" t="s">
        <v>1329</v>
      </c>
      <c r="F1314" t="s">
        <v>198</v>
      </c>
      <c r="G1314" t="s">
        <v>199</v>
      </c>
    </row>
    <row r="1315" spans="1:7" hidden="1" x14ac:dyDescent="0.25">
      <c r="A1315" t="str">
        <f t="shared" si="20"/>
        <v>Southern LeyteSan Juan</v>
      </c>
      <c r="B1315" t="s">
        <v>2705</v>
      </c>
      <c r="C1315" t="s">
        <v>2710</v>
      </c>
      <c r="D1315" t="s">
        <v>296</v>
      </c>
      <c r="E1315" t="s">
        <v>297</v>
      </c>
      <c r="F1315" t="s">
        <v>121</v>
      </c>
      <c r="G1315" t="s">
        <v>122</v>
      </c>
    </row>
    <row r="1316" spans="1:7" hidden="1" x14ac:dyDescent="0.25">
      <c r="A1316" t="str">
        <f t="shared" si="20"/>
        <v>AbraSan Juan</v>
      </c>
      <c r="B1316" t="s">
        <v>2705</v>
      </c>
      <c r="C1316" t="s">
        <v>2711</v>
      </c>
      <c r="D1316" t="s">
        <v>529</v>
      </c>
      <c r="E1316" t="s">
        <v>530</v>
      </c>
      <c r="F1316" t="s">
        <v>156</v>
      </c>
      <c r="G1316" t="s">
        <v>157</v>
      </c>
    </row>
    <row r="1317" spans="1:7" hidden="1" x14ac:dyDescent="0.25">
      <c r="A1317" t="str">
        <f t="shared" si="20"/>
        <v>Eastern SamarSan Julian</v>
      </c>
      <c r="B1317" t="s">
        <v>2712</v>
      </c>
      <c r="C1317" t="s">
        <v>2713</v>
      </c>
      <c r="D1317" t="s">
        <v>353</v>
      </c>
      <c r="E1317" t="s">
        <v>354</v>
      </c>
      <c r="F1317" t="s">
        <v>121</v>
      </c>
      <c r="G1317" t="s">
        <v>122</v>
      </c>
    </row>
    <row r="1318" spans="1:7" hidden="1" x14ac:dyDescent="0.25">
      <c r="A1318" t="str">
        <f t="shared" si="20"/>
        <v>Nueva EcijaSan Leonardo</v>
      </c>
      <c r="B1318" t="s">
        <v>2714</v>
      </c>
      <c r="C1318" t="s">
        <v>2715</v>
      </c>
      <c r="D1318" t="s">
        <v>233</v>
      </c>
      <c r="E1318" t="s">
        <v>234</v>
      </c>
      <c r="F1318" t="s">
        <v>109</v>
      </c>
      <c r="G1318" t="s">
        <v>110</v>
      </c>
    </row>
    <row r="1319" spans="1:7" hidden="1" x14ac:dyDescent="0.25">
      <c r="A1319" t="str">
        <f t="shared" si="20"/>
        <v>GuimarasSan Lorenzo</v>
      </c>
      <c r="B1319" t="s">
        <v>2716</v>
      </c>
      <c r="C1319" t="s">
        <v>2717</v>
      </c>
      <c r="D1319" t="s">
        <v>721</v>
      </c>
      <c r="E1319" t="s">
        <v>722</v>
      </c>
      <c r="F1319" t="s">
        <v>164</v>
      </c>
      <c r="G1319" t="s">
        <v>165</v>
      </c>
    </row>
    <row r="1320" spans="1:7" hidden="1" x14ac:dyDescent="0.25">
      <c r="A1320" t="str">
        <f t="shared" si="20"/>
        <v>Camarines NorteSan Lorenzo Ruiz</v>
      </c>
      <c r="B1320" t="s">
        <v>2718</v>
      </c>
      <c r="C1320" t="s">
        <v>2719</v>
      </c>
      <c r="D1320" t="s">
        <v>595</v>
      </c>
      <c r="E1320" t="s">
        <v>596</v>
      </c>
      <c r="F1320" t="s">
        <v>349</v>
      </c>
      <c r="G1320" t="s">
        <v>350</v>
      </c>
    </row>
    <row r="1321" spans="1:7" hidden="1" x14ac:dyDescent="0.25">
      <c r="A1321" t="str">
        <f t="shared" si="20"/>
        <v>PampangaSan Luis</v>
      </c>
      <c r="B1321" t="s">
        <v>2720</v>
      </c>
      <c r="C1321" t="s">
        <v>2721</v>
      </c>
      <c r="D1321" t="s">
        <v>313</v>
      </c>
      <c r="E1321" t="s">
        <v>314</v>
      </c>
      <c r="F1321" t="s">
        <v>109</v>
      </c>
      <c r="G1321" t="s">
        <v>110</v>
      </c>
    </row>
    <row r="1322" spans="1:7" hidden="1" x14ac:dyDescent="0.25">
      <c r="A1322" t="str">
        <f t="shared" si="20"/>
        <v>AuroraSan Luis</v>
      </c>
      <c r="B1322" t="s">
        <v>2720</v>
      </c>
      <c r="C1322" t="s">
        <v>2722</v>
      </c>
      <c r="D1322" t="s">
        <v>373</v>
      </c>
      <c r="E1322" t="s">
        <v>484</v>
      </c>
      <c r="F1322" t="s">
        <v>109</v>
      </c>
      <c r="G1322" t="s">
        <v>110</v>
      </c>
    </row>
    <row r="1323" spans="1:7" hidden="1" x14ac:dyDescent="0.25">
      <c r="A1323" t="str">
        <f t="shared" si="20"/>
        <v>BatangasSan Luis</v>
      </c>
      <c r="B1323" t="s">
        <v>2720</v>
      </c>
      <c r="C1323" t="s">
        <v>2723</v>
      </c>
      <c r="D1323" t="s">
        <v>144</v>
      </c>
      <c r="E1323" t="s">
        <v>145</v>
      </c>
      <c r="F1323" t="s">
        <v>132</v>
      </c>
      <c r="G1323" t="s">
        <v>133</v>
      </c>
    </row>
    <row r="1324" spans="1:7" hidden="1" x14ac:dyDescent="0.25">
      <c r="A1324" t="str">
        <f t="shared" si="20"/>
        <v>Agusan del SurSan Luis</v>
      </c>
      <c r="B1324" t="s">
        <v>2720</v>
      </c>
      <c r="C1324" t="s">
        <v>2724</v>
      </c>
      <c r="D1324" t="s">
        <v>755</v>
      </c>
      <c r="E1324" t="s">
        <v>756</v>
      </c>
      <c r="F1324" t="s">
        <v>217</v>
      </c>
      <c r="G1324" t="s">
        <v>218</v>
      </c>
    </row>
    <row r="1325" spans="1:7" hidden="1" x14ac:dyDescent="0.25">
      <c r="A1325" t="str">
        <f t="shared" si="20"/>
        <v>PangasinanSan Manuel</v>
      </c>
      <c r="B1325" t="s">
        <v>2725</v>
      </c>
      <c r="C1325" t="s">
        <v>2726</v>
      </c>
      <c r="D1325" t="s">
        <v>140</v>
      </c>
      <c r="E1325" t="s">
        <v>141</v>
      </c>
      <c r="F1325" t="s">
        <v>127</v>
      </c>
      <c r="G1325" t="s">
        <v>128</v>
      </c>
    </row>
    <row r="1326" spans="1:7" hidden="1" x14ac:dyDescent="0.25">
      <c r="A1326" t="str">
        <f t="shared" si="20"/>
        <v>IsabelaSan Manuel</v>
      </c>
      <c r="B1326" t="s">
        <v>2725</v>
      </c>
      <c r="C1326" t="s">
        <v>2727</v>
      </c>
      <c r="D1326" t="s">
        <v>237</v>
      </c>
      <c r="E1326" t="s">
        <v>238</v>
      </c>
      <c r="F1326" t="s">
        <v>115</v>
      </c>
      <c r="G1326" t="s">
        <v>116</v>
      </c>
    </row>
    <row r="1327" spans="1:7" hidden="1" x14ac:dyDescent="0.25">
      <c r="A1327" t="str">
        <f t="shared" si="20"/>
        <v>TarlacSan Manuel</v>
      </c>
      <c r="B1327" t="s">
        <v>2725</v>
      </c>
      <c r="C1327" t="s">
        <v>2728</v>
      </c>
      <c r="D1327" t="s">
        <v>300</v>
      </c>
      <c r="E1327" t="s">
        <v>301</v>
      </c>
      <c r="F1327" t="s">
        <v>109</v>
      </c>
      <c r="G1327" t="s">
        <v>110</v>
      </c>
    </row>
    <row r="1328" spans="1:7" hidden="1" x14ac:dyDescent="0.25">
      <c r="A1328" t="str">
        <f t="shared" si="20"/>
        <v>ZambalesSan Marcelino</v>
      </c>
      <c r="B1328" t="s">
        <v>2729</v>
      </c>
      <c r="C1328" t="s">
        <v>2730</v>
      </c>
      <c r="D1328" t="s">
        <v>704</v>
      </c>
      <c r="E1328" t="s">
        <v>705</v>
      </c>
      <c r="F1328" t="s">
        <v>109</v>
      </c>
      <c r="G1328" t="s">
        <v>110</v>
      </c>
    </row>
    <row r="1329" spans="1:7" hidden="1" x14ac:dyDescent="0.25">
      <c r="A1329" t="str">
        <f t="shared" si="20"/>
        <v>IsabelaSan Mariano</v>
      </c>
      <c r="B1329" t="s">
        <v>2731</v>
      </c>
      <c r="C1329" t="s">
        <v>2732</v>
      </c>
      <c r="D1329" t="s">
        <v>237</v>
      </c>
      <c r="E1329" t="s">
        <v>238</v>
      </c>
      <c r="F1329" t="s">
        <v>115</v>
      </c>
      <c r="G1329" t="s">
        <v>116</v>
      </c>
    </row>
    <row r="1330" spans="1:7" hidden="1" x14ac:dyDescent="0.25">
      <c r="A1330" t="str">
        <f t="shared" si="20"/>
        <v>IsabelaSan Mateo</v>
      </c>
      <c r="B1330" t="s">
        <v>2733</v>
      </c>
      <c r="C1330" t="s">
        <v>2734</v>
      </c>
      <c r="D1330" t="s">
        <v>237</v>
      </c>
      <c r="E1330" t="s">
        <v>238</v>
      </c>
      <c r="F1330" t="s">
        <v>115</v>
      </c>
      <c r="G1330" t="s">
        <v>116</v>
      </c>
    </row>
    <row r="1331" spans="1:7" hidden="1" x14ac:dyDescent="0.25">
      <c r="A1331" t="str">
        <f t="shared" si="20"/>
        <v>RizalSan Mateo</v>
      </c>
      <c r="B1331" t="s">
        <v>2733</v>
      </c>
      <c r="C1331" t="s">
        <v>2735</v>
      </c>
      <c r="D1331" t="s">
        <v>317</v>
      </c>
      <c r="E1331" t="s">
        <v>318</v>
      </c>
      <c r="F1331" t="s">
        <v>132</v>
      </c>
      <c r="G1331" t="s">
        <v>133</v>
      </c>
    </row>
    <row r="1332" spans="1:7" hidden="1" x14ac:dyDescent="0.25">
      <c r="A1332" t="str">
        <f t="shared" si="20"/>
        <v>BulacanSan Miguel</v>
      </c>
      <c r="B1332" t="s">
        <v>2736</v>
      </c>
      <c r="C1332" t="s">
        <v>2737</v>
      </c>
      <c r="D1332" t="s">
        <v>309</v>
      </c>
      <c r="E1332" t="s">
        <v>310</v>
      </c>
      <c r="F1332" t="s">
        <v>109</v>
      </c>
      <c r="G1332" t="s">
        <v>110</v>
      </c>
    </row>
    <row r="1333" spans="1:7" hidden="1" x14ac:dyDescent="0.25">
      <c r="A1333" t="str">
        <f t="shared" si="20"/>
        <v>CatanduanesSan Miguel</v>
      </c>
      <c r="B1333" t="s">
        <v>2736</v>
      </c>
      <c r="C1333" t="s">
        <v>2738</v>
      </c>
      <c r="D1333" t="s">
        <v>434</v>
      </c>
      <c r="E1333" t="s">
        <v>435</v>
      </c>
      <c r="F1333" t="s">
        <v>349</v>
      </c>
      <c r="G1333" t="s">
        <v>350</v>
      </c>
    </row>
    <row r="1334" spans="1:7" hidden="1" x14ac:dyDescent="0.25">
      <c r="A1334" t="str">
        <f t="shared" si="20"/>
        <v>IloiloSan Miguel</v>
      </c>
      <c r="B1334" t="s">
        <v>2736</v>
      </c>
      <c r="C1334" t="s">
        <v>2739</v>
      </c>
      <c r="D1334" t="s">
        <v>162</v>
      </c>
      <c r="E1334" t="s">
        <v>163</v>
      </c>
      <c r="F1334" t="s">
        <v>164</v>
      </c>
      <c r="G1334" t="s">
        <v>165</v>
      </c>
    </row>
    <row r="1335" spans="1:7" hidden="1" x14ac:dyDescent="0.25">
      <c r="A1335" t="str">
        <f t="shared" si="20"/>
        <v>BoholSan Miguel</v>
      </c>
      <c r="B1335" t="s">
        <v>2736</v>
      </c>
      <c r="C1335" t="s">
        <v>2740</v>
      </c>
      <c r="D1335" t="s">
        <v>196</v>
      </c>
      <c r="E1335" t="s">
        <v>197</v>
      </c>
      <c r="F1335" t="s">
        <v>198</v>
      </c>
      <c r="G1335" t="s">
        <v>199</v>
      </c>
    </row>
    <row r="1336" spans="1:7" hidden="1" x14ac:dyDescent="0.25">
      <c r="A1336" t="str">
        <f t="shared" si="20"/>
        <v>LeyteSan Miguel</v>
      </c>
      <c r="B1336" t="s">
        <v>2736</v>
      </c>
      <c r="C1336" t="s">
        <v>2741</v>
      </c>
      <c r="D1336" t="s">
        <v>119</v>
      </c>
      <c r="E1336" t="s">
        <v>120</v>
      </c>
      <c r="F1336" t="s">
        <v>121</v>
      </c>
      <c r="G1336" t="s">
        <v>122</v>
      </c>
    </row>
    <row r="1337" spans="1:7" hidden="1" x14ac:dyDescent="0.25">
      <c r="A1337" t="str">
        <f t="shared" si="20"/>
        <v>Zamboanga del SurSan Miguel</v>
      </c>
      <c r="B1337" t="s">
        <v>2736</v>
      </c>
      <c r="C1337" t="s">
        <v>2742</v>
      </c>
      <c r="D1337" t="s">
        <v>376</v>
      </c>
      <c r="E1337" t="s">
        <v>377</v>
      </c>
      <c r="F1337" t="s">
        <v>243</v>
      </c>
      <c r="G1337" t="s">
        <v>244</v>
      </c>
    </row>
    <row r="1338" spans="1:7" hidden="1" x14ac:dyDescent="0.25">
      <c r="A1338" t="str">
        <f t="shared" si="20"/>
        <v>NCR, City of Manila, First DistrictSan Miguel</v>
      </c>
      <c r="B1338" t="s">
        <v>2736</v>
      </c>
      <c r="C1338" t="s">
        <v>2743</v>
      </c>
      <c r="D1338" t="s">
        <v>661</v>
      </c>
      <c r="E1338" t="s">
        <v>662</v>
      </c>
      <c r="F1338" t="s">
        <v>663</v>
      </c>
      <c r="G1338" t="s">
        <v>664</v>
      </c>
    </row>
    <row r="1339" spans="1:7" hidden="1" x14ac:dyDescent="0.25">
      <c r="A1339" t="str">
        <f t="shared" si="20"/>
        <v>Surigao del SurSan Miguel</v>
      </c>
      <c r="B1339" t="s">
        <v>2736</v>
      </c>
      <c r="C1339" t="s">
        <v>2744</v>
      </c>
      <c r="D1339" t="s">
        <v>570</v>
      </c>
      <c r="E1339" t="s">
        <v>571</v>
      </c>
      <c r="F1339" t="s">
        <v>217</v>
      </c>
      <c r="G1339" t="s">
        <v>218</v>
      </c>
    </row>
    <row r="1340" spans="1:7" hidden="1" x14ac:dyDescent="0.25">
      <c r="A1340" t="str">
        <f t="shared" si="20"/>
        <v>ZambalesSan Narciso</v>
      </c>
      <c r="B1340" t="s">
        <v>2745</v>
      </c>
      <c r="C1340" t="s">
        <v>2746</v>
      </c>
      <c r="D1340" t="s">
        <v>704</v>
      </c>
      <c r="E1340" t="s">
        <v>705</v>
      </c>
      <c r="F1340" t="s">
        <v>109</v>
      </c>
      <c r="G1340" t="s">
        <v>110</v>
      </c>
    </row>
    <row r="1341" spans="1:7" hidden="1" x14ac:dyDescent="0.25">
      <c r="A1341" t="str">
        <f t="shared" si="20"/>
        <v>QuezonSan Narciso</v>
      </c>
      <c r="B1341" t="s">
        <v>2745</v>
      </c>
      <c r="C1341" t="s">
        <v>2747</v>
      </c>
      <c r="D1341" t="s">
        <v>28</v>
      </c>
      <c r="E1341" t="s">
        <v>131</v>
      </c>
      <c r="F1341" t="s">
        <v>132</v>
      </c>
      <c r="G1341" t="s">
        <v>133</v>
      </c>
    </row>
    <row r="1342" spans="1:7" hidden="1" x14ac:dyDescent="0.25">
      <c r="A1342" t="str">
        <f t="shared" si="20"/>
        <v>Ilocos NorteSan Nicolas</v>
      </c>
      <c r="B1342" t="s">
        <v>2748</v>
      </c>
      <c r="C1342" t="s">
        <v>2749</v>
      </c>
      <c r="D1342" t="s">
        <v>125</v>
      </c>
      <c r="E1342" t="s">
        <v>126</v>
      </c>
      <c r="F1342" t="s">
        <v>127</v>
      </c>
      <c r="G1342" t="s">
        <v>128</v>
      </c>
    </row>
    <row r="1343" spans="1:7" hidden="1" x14ac:dyDescent="0.25">
      <c r="A1343" t="str">
        <f t="shared" si="20"/>
        <v>PangasinanSan Nicolas</v>
      </c>
      <c r="B1343" t="s">
        <v>2748</v>
      </c>
      <c r="C1343" t="s">
        <v>2750</v>
      </c>
      <c r="D1343" t="s">
        <v>140</v>
      </c>
      <c r="E1343" t="s">
        <v>141</v>
      </c>
      <c r="F1343" t="s">
        <v>127</v>
      </c>
      <c r="G1343" t="s">
        <v>128</v>
      </c>
    </row>
    <row r="1344" spans="1:7" hidden="1" x14ac:dyDescent="0.25">
      <c r="A1344" t="str">
        <f t="shared" si="20"/>
        <v>BatangasSan Nicolas</v>
      </c>
      <c r="B1344" t="s">
        <v>2748</v>
      </c>
      <c r="C1344" t="s">
        <v>2751</v>
      </c>
      <c r="D1344" t="s">
        <v>144</v>
      </c>
      <c r="E1344" t="s">
        <v>145</v>
      </c>
      <c r="F1344" t="s">
        <v>132</v>
      </c>
      <c r="G1344" t="s">
        <v>133</v>
      </c>
    </row>
    <row r="1345" spans="1:7" hidden="1" x14ac:dyDescent="0.25">
      <c r="A1345" t="str">
        <f t="shared" si="20"/>
        <v>NCR, City of Manila, First DistrictSan Nicolas</v>
      </c>
      <c r="B1345" t="s">
        <v>2748</v>
      </c>
      <c r="C1345" t="s">
        <v>2752</v>
      </c>
      <c r="D1345" t="s">
        <v>661</v>
      </c>
      <c r="E1345" t="s">
        <v>662</v>
      </c>
      <c r="F1345" t="s">
        <v>663</v>
      </c>
      <c r="G1345" t="s">
        <v>664</v>
      </c>
    </row>
    <row r="1346" spans="1:7" hidden="1" x14ac:dyDescent="0.25">
      <c r="A1346" t="str">
        <f t="shared" si="20"/>
        <v>IsabelaSan Pablo</v>
      </c>
      <c r="B1346" t="s">
        <v>2753</v>
      </c>
      <c r="C1346" t="s">
        <v>2754</v>
      </c>
      <c r="D1346" t="s">
        <v>237</v>
      </c>
      <c r="E1346" t="s">
        <v>238</v>
      </c>
      <c r="F1346" t="s">
        <v>115</v>
      </c>
      <c r="G1346" t="s">
        <v>116</v>
      </c>
    </row>
    <row r="1347" spans="1:7" hidden="1" x14ac:dyDescent="0.25">
      <c r="A1347" t="str">
        <f t="shared" ref="A1347:A1410" si="21">D1347&amp;B1347</f>
        <v>Zamboanga del SurSan Pablo</v>
      </c>
      <c r="B1347" t="s">
        <v>2753</v>
      </c>
      <c r="C1347" t="s">
        <v>2755</v>
      </c>
      <c r="D1347" t="s">
        <v>376</v>
      </c>
      <c r="E1347" t="s">
        <v>377</v>
      </c>
      <c r="F1347" t="s">
        <v>243</v>
      </c>
      <c r="G1347" t="s">
        <v>244</v>
      </c>
    </row>
    <row r="1348" spans="1:7" hidden="1" x14ac:dyDescent="0.25">
      <c r="A1348" t="str">
        <f t="shared" si="21"/>
        <v>LagunaSan Pablo City</v>
      </c>
      <c r="B1348" t="s">
        <v>2756</v>
      </c>
      <c r="C1348" t="s">
        <v>2757</v>
      </c>
      <c r="D1348" t="s">
        <v>188</v>
      </c>
      <c r="E1348" t="s">
        <v>189</v>
      </c>
      <c r="F1348" t="s">
        <v>132</v>
      </c>
      <c r="G1348" t="s">
        <v>133</v>
      </c>
    </row>
    <row r="1349" spans="1:7" hidden="1" x14ac:dyDescent="0.25">
      <c r="A1349" t="str">
        <f t="shared" si="21"/>
        <v>BatangasSan Pascual</v>
      </c>
      <c r="B1349" t="s">
        <v>2758</v>
      </c>
      <c r="C1349" t="s">
        <v>2759</v>
      </c>
      <c r="D1349" t="s">
        <v>144</v>
      </c>
      <c r="E1349" t="s">
        <v>145</v>
      </c>
      <c r="F1349" t="s">
        <v>132</v>
      </c>
      <c r="G1349" t="s">
        <v>133</v>
      </c>
    </row>
    <row r="1350" spans="1:7" hidden="1" x14ac:dyDescent="0.25">
      <c r="A1350" t="str">
        <f t="shared" si="21"/>
        <v>MasbateSan Pascual</v>
      </c>
      <c r="B1350" t="s">
        <v>2758</v>
      </c>
      <c r="C1350" t="s">
        <v>2760</v>
      </c>
      <c r="D1350" t="s">
        <v>347</v>
      </c>
      <c r="E1350" t="s">
        <v>348</v>
      </c>
      <c r="F1350" t="s">
        <v>349</v>
      </c>
      <c r="G1350" t="s">
        <v>350</v>
      </c>
    </row>
    <row r="1351" spans="1:7" hidden="1" x14ac:dyDescent="0.25">
      <c r="A1351" t="str">
        <f t="shared" si="21"/>
        <v>Eastern SamarSan Policarpo</v>
      </c>
      <c r="B1351" t="s">
        <v>2761</v>
      </c>
      <c r="C1351" t="s">
        <v>2762</v>
      </c>
      <c r="D1351" t="s">
        <v>353</v>
      </c>
      <c r="E1351" t="s">
        <v>354</v>
      </c>
      <c r="F1351" t="s">
        <v>121</v>
      </c>
      <c r="G1351" t="s">
        <v>122</v>
      </c>
    </row>
    <row r="1352" spans="1:7" hidden="1" x14ac:dyDescent="0.25">
      <c r="A1352" t="str">
        <f t="shared" si="21"/>
        <v>PangasinanSan Quintin</v>
      </c>
      <c r="B1352" t="s">
        <v>2763</v>
      </c>
      <c r="C1352" t="s">
        <v>2764</v>
      </c>
      <c r="D1352" t="s">
        <v>140</v>
      </c>
      <c r="E1352" t="s">
        <v>141</v>
      </c>
      <c r="F1352" t="s">
        <v>127</v>
      </c>
      <c r="G1352" t="s">
        <v>128</v>
      </c>
    </row>
    <row r="1353" spans="1:7" hidden="1" x14ac:dyDescent="0.25">
      <c r="A1353" t="str">
        <f t="shared" si="21"/>
        <v>AbraSan Quintin</v>
      </c>
      <c r="B1353" t="s">
        <v>2763</v>
      </c>
      <c r="C1353" t="s">
        <v>2765</v>
      </c>
      <c r="D1353" t="s">
        <v>529</v>
      </c>
      <c r="E1353" t="s">
        <v>530</v>
      </c>
      <c r="F1353" t="s">
        <v>156</v>
      </c>
      <c r="G1353" t="s">
        <v>157</v>
      </c>
    </row>
    <row r="1354" spans="1:7" hidden="1" x14ac:dyDescent="0.25">
      <c r="A1354" t="str">
        <f t="shared" si="21"/>
        <v>BulacanSan Rafael</v>
      </c>
      <c r="B1354" t="s">
        <v>2766</v>
      </c>
      <c r="C1354" t="s">
        <v>2767</v>
      </c>
      <c r="D1354" t="s">
        <v>309</v>
      </c>
      <c r="E1354" t="s">
        <v>310</v>
      </c>
      <c r="F1354" t="s">
        <v>109</v>
      </c>
      <c r="G1354" t="s">
        <v>110</v>
      </c>
    </row>
    <row r="1355" spans="1:7" hidden="1" x14ac:dyDescent="0.25">
      <c r="A1355" t="str">
        <f t="shared" si="21"/>
        <v>IloiloSan Rafael</v>
      </c>
      <c r="B1355" t="s">
        <v>2766</v>
      </c>
      <c r="C1355" t="s">
        <v>2768</v>
      </c>
      <c r="D1355" t="s">
        <v>162</v>
      </c>
      <c r="E1355" t="s">
        <v>163</v>
      </c>
      <c r="F1355" t="s">
        <v>164</v>
      </c>
      <c r="G1355" t="s">
        <v>165</v>
      </c>
    </row>
    <row r="1356" spans="1:7" hidden="1" x14ac:dyDescent="0.25">
      <c r="A1356" t="str">
        <f t="shared" si="21"/>
        <v>AntiqueSan Remigio</v>
      </c>
      <c r="B1356" t="s">
        <v>2769</v>
      </c>
      <c r="C1356" t="s">
        <v>2770</v>
      </c>
      <c r="D1356" t="s">
        <v>323</v>
      </c>
      <c r="E1356" t="s">
        <v>324</v>
      </c>
      <c r="F1356" t="s">
        <v>164</v>
      </c>
      <c r="G1356" t="s">
        <v>165</v>
      </c>
    </row>
    <row r="1357" spans="1:7" hidden="1" x14ac:dyDescent="0.25">
      <c r="A1357" t="str">
        <f t="shared" si="21"/>
        <v>CebuSan Remigio</v>
      </c>
      <c r="B1357" t="s">
        <v>2769</v>
      </c>
      <c r="C1357" t="s">
        <v>2771</v>
      </c>
      <c r="D1357" t="s">
        <v>205</v>
      </c>
      <c r="E1357" t="s">
        <v>206</v>
      </c>
      <c r="F1357" t="s">
        <v>198</v>
      </c>
      <c r="G1357" t="s">
        <v>199</v>
      </c>
    </row>
    <row r="1358" spans="1:7" hidden="1" x14ac:dyDescent="0.25">
      <c r="A1358" t="str">
        <f t="shared" si="21"/>
        <v>Southern LeyteSan Ricardo</v>
      </c>
      <c r="B1358" t="s">
        <v>2772</v>
      </c>
      <c r="C1358" t="s">
        <v>2773</v>
      </c>
      <c r="D1358" t="s">
        <v>296</v>
      </c>
      <c r="E1358" t="s">
        <v>297</v>
      </c>
      <c r="F1358" t="s">
        <v>121</v>
      </c>
      <c r="G1358" t="s">
        <v>122</v>
      </c>
    </row>
    <row r="1359" spans="1:7" hidden="1" x14ac:dyDescent="0.25">
      <c r="A1359" t="str">
        <f t="shared" si="21"/>
        <v>Northern SamarSan Roque</v>
      </c>
      <c r="B1359" t="s">
        <v>2774</v>
      </c>
      <c r="C1359" t="s">
        <v>2775</v>
      </c>
      <c r="D1359" t="s">
        <v>257</v>
      </c>
      <c r="E1359" t="s">
        <v>258</v>
      </c>
      <c r="F1359" t="s">
        <v>121</v>
      </c>
      <c r="G1359" t="s">
        <v>122</v>
      </c>
    </row>
    <row r="1360" spans="1:7" hidden="1" x14ac:dyDescent="0.25">
      <c r="A1360" t="str">
        <f t="shared" si="21"/>
        <v>SamarSan Sebastian</v>
      </c>
      <c r="B1360" t="s">
        <v>2776</v>
      </c>
      <c r="C1360" t="s">
        <v>2777</v>
      </c>
      <c r="D1360" t="s">
        <v>261</v>
      </c>
      <c r="E1360" t="s">
        <v>262</v>
      </c>
      <c r="F1360" t="s">
        <v>121</v>
      </c>
      <c r="G1360" t="s">
        <v>122</v>
      </c>
    </row>
    <row r="1361" spans="1:7" hidden="1" x14ac:dyDescent="0.25">
      <c r="A1361" t="str">
        <f t="shared" si="21"/>
        <v>PampangaSan Simon</v>
      </c>
      <c r="B1361" t="s">
        <v>2778</v>
      </c>
      <c r="C1361" t="s">
        <v>2779</v>
      </c>
      <c r="D1361" t="s">
        <v>313</v>
      </c>
      <c r="E1361" t="s">
        <v>314</v>
      </c>
      <c r="F1361" t="s">
        <v>109</v>
      </c>
      <c r="G1361" t="s">
        <v>110</v>
      </c>
    </row>
    <row r="1362" spans="1:7" hidden="1" x14ac:dyDescent="0.25">
      <c r="A1362" t="str">
        <f t="shared" si="21"/>
        <v>Oriental MindoroSan Teodoro</v>
      </c>
      <c r="B1362" t="s">
        <v>2780</v>
      </c>
      <c r="C1362" t="s">
        <v>2781</v>
      </c>
      <c r="D1362" t="s">
        <v>398</v>
      </c>
      <c r="E1362" t="s">
        <v>399</v>
      </c>
      <c r="F1362" t="s">
        <v>99</v>
      </c>
      <c r="G1362" t="s">
        <v>100</v>
      </c>
    </row>
    <row r="1363" spans="1:7" hidden="1" x14ac:dyDescent="0.25">
      <c r="A1363" t="str">
        <f t="shared" si="21"/>
        <v>Ilocos SurSan Vicente</v>
      </c>
      <c r="B1363" t="s">
        <v>2782</v>
      </c>
      <c r="C1363" t="s">
        <v>2783</v>
      </c>
      <c r="D1363" t="s">
        <v>247</v>
      </c>
      <c r="E1363" t="s">
        <v>248</v>
      </c>
      <c r="F1363" t="s">
        <v>127</v>
      </c>
      <c r="G1363" t="s">
        <v>128</v>
      </c>
    </row>
    <row r="1364" spans="1:7" hidden="1" x14ac:dyDescent="0.25">
      <c r="A1364" t="str">
        <f t="shared" si="21"/>
        <v>Camarines NorteSan Vicente</v>
      </c>
      <c r="B1364" t="s">
        <v>2782</v>
      </c>
      <c r="C1364" t="s">
        <v>2784</v>
      </c>
      <c r="D1364" t="s">
        <v>595</v>
      </c>
      <c r="E1364" t="s">
        <v>596</v>
      </c>
      <c r="F1364" t="s">
        <v>349</v>
      </c>
      <c r="G1364" t="s">
        <v>350</v>
      </c>
    </row>
    <row r="1365" spans="1:7" hidden="1" x14ac:dyDescent="0.25">
      <c r="A1365" t="str">
        <f t="shared" si="21"/>
        <v>Northern SamarSan Vicente</v>
      </c>
      <c r="B1365" t="s">
        <v>2782</v>
      </c>
      <c r="C1365" t="s">
        <v>2785</v>
      </c>
      <c r="D1365" t="s">
        <v>257</v>
      </c>
      <c r="E1365" t="s">
        <v>258</v>
      </c>
      <c r="F1365" t="s">
        <v>121</v>
      </c>
      <c r="G1365" t="s">
        <v>122</v>
      </c>
    </row>
    <row r="1366" spans="1:7" hidden="1" x14ac:dyDescent="0.25">
      <c r="A1366" t="str">
        <f t="shared" si="21"/>
        <v>PalawanSan Vicente</v>
      </c>
      <c r="B1366" t="s">
        <v>2782</v>
      </c>
      <c r="C1366" t="s">
        <v>2786</v>
      </c>
      <c r="D1366" t="s">
        <v>97</v>
      </c>
      <c r="E1366" t="s">
        <v>98</v>
      </c>
      <c r="F1366" t="s">
        <v>99</v>
      </c>
      <c r="G1366" t="s">
        <v>100</v>
      </c>
    </row>
    <row r="1367" spans="1:7" hidden="1" x14ac:dyDescent="0.25">
      <c r="A1367" t="str">
        <f t="shared" si="21"/>
        <v>CagayanSanchez-Mira</v>
      </c>
      <c r="B1367" t="s">
        <v>2787</v>
      </c>
      <c r="C1367" t="s">
        <v>2788</v>
      </c>
      <c r="D1367" t="s">
        <v>113</v>
      </c>
      <c r="E1367" t="s">
        <v>114</v>
      </c>
      <c r="F1367" t="s">
        <v>115</v>
      </c>
      <c r="G1367" t="s">
        <v>116</v>
      </c>
    </row>
    <row r="1368" spans="1:7" hidden="1" x14ac:dyDescent="0.25">
      <c r="A1368" t="str">
        <f t="shared" si="21"/>
        <v>Ilocos SurSanta</v>
      </c>
      <c r="B1368" t="s">
        <v>2789</v>
      </c>
      <c r="C1368" t="s">
        <v>2790</v>
      </c>
      <c r="D1368" t="s">
        <v>247</v>
      </c>
      <c r="E1368" t="s">
        <v>248</v>
      </c>
      <c r="F1368" t="s">
        <v>127</v>
      </c>
      <c r="G1368" t="s">
        <v>128</v>
      </c>
    </row>
    <row r="1369" spans="1:7" hidden="1" x14ac:dyDescent="0.25">
      <c r="A1369" t="str">
        <f t="shared" si="21"/>
        <v>CagayanSanta Ana</v>
      </c>
      <c r="B1369" t="s">
        <v>2791</v>
      </c>
      <c r="C1369" t="s">
        <v>2792</v>
      </c>
      <c r="D1369" t="s">
        <v>113</v>
      </c>
      <c r="E1369" t="s">
        <v>114</v>
      </c>
      <c r="F1369" t="s">
        <v>115</v>
      </c>
      <c r="G1369" t="s">
        <v>116</v>
      </c>
    </row>
    <row r="1370" spans="1:7" hidden="1" x14ac:dyDescent="0.25">
      <c r="A1370" t="str">
        <f t="shared" si="21"/>
        <v>PampangaSanta Ana</v>
      </c>
      <c r="B1370" t="s">
        <v>2791</v>
      </c>
      <c r="C1370" t="s">
        <v>2793</v>
      </c>
      <c r="D1370" t="s">
        <v>313</v>
      </c>
      <c r="E1370" t="s">
        <v>314</v>
      </c>
      <c r="F1370" t="s">
        <v>109</v>
      </c>
      <c r="G1370" t="s">
        <v>110</v>
      </c>
    </row>
    <row r="1371" spans="1:7" hidden="1" x14ac:dyDescent="0.25">
      <c r="A1371" t="str">
        <f t="shared" si="21"/>
        <v>NCR, City of Manila, First DistrictSanta Ana</v>
      </c>
      <c r="B1371" t="s">
        <v>2791</v>
      </c>
      <c r="C1371" t="s">
        <v>2794</v>
      </c>
      <c r="D1371" t="s">
        <v>661</v>
      </c>
      <c r="E1371" t="s">
        <v>662</v>
      </c>
      <c r="F1371" t="s">
        <v>663</v>
      </c>
      <c r="G1371" t="s">
        <v>664</v>
      </c>
    </row>
    <row r="1372" spans="1:7" hidden="1" x14ac:dyDescent="0.25">
      <c r="A1372" t="str">
        <f t="shared" si="21"/>
        <v>PangasinanSanta Barbara</v>
      </c>
      <c r="B1372" t="s">
        <v>2795</v>
      </c>
      <c r="C1372" t="s">
        <v>2796</v>
      </c>
      <c r="D1372" t="s">
        <v>140</v>
      </c>
      <c r="E1372" t="s">
        <v>141</v>
      </c>
      <c r="F1372" t="s">
        <v>127</v>
      </c>
      <c r="G1372" t="s">
        <v>128</v>
      </c>
    </row>
    <row r="1373" spans="1:7" hidden="1" x14ac:dyDescent="0.25">
      <c r="A1373" t="str">
        <f t="shared" si="21"/>
        <v>IloiloSanta Barbara</v>
      </c>
      <c r="B1373" t="s">
        <v>2795</v>
      </c>
      <c r="C1373" t="s">
        <v>2797</v>
      </c>
      <c r="D1373" t="s">
        <v>162</v>
      </c>
      <c r="E1373" t="s">
        <v>163</v>
      </c>
      <c r="F1373" t="s">
        <v>164</v>
      </c>
      <c r="G1373" t="s">
        <v>165</v>
      </c>
    </row>
    <row r="1374" spans="1:7" hidden="1" x14ac:dyDescent="0.25">
      <c r="A1374" t="str">
        <f t="shared" si="21"/>
        <v>Ilocos SurSanta Catalina</v>
      </c>
      <c r="B1374" t="s">
        <v>2798</v>
      </c>
      <c r="C1374" t="s">
        <v>2799</v>
      </c>
      <c r="D1374" t="s">
        <v>247</v>
      </c>
      <c r="E1374" t="s">
        <v>248</v>
      </c>
      <c r="F1374" t="s">
        <v>127</v>
      </c>
      <c r="G1374" t="s">
        <v>128</v>
      </c>
    </row>
    <row r="1375" spans="1:7" hidden="1" x14ac:dyDescent="0.25">
      <c r="A1375" t="str">
        <f t="shared" si="21"/>
        <v>Negros OrientalSanta Catalina</v>
      </c>
      <c r="B1375" t="s">
        <v>2798</v>
      </c>
      <c r="C1375" t="s">
        <v>2800</v>
      </c>
      <c r="D1375" t="s">
        <v>286</v>
      </c>
      <c r="E1375" t="s">
        <v>287</v>
      </c>
      <c r="F1375" t="s">
        <v>198</v>
      </c>
      <c r="G1375" t="s">
        <v>199</v>
      </c>
    </row>
    <row r="1376" spans="1:7" hidden="1" x14ac:dyDescent="0.25">
      <c r="A1376" t="str">
        <f t="shared" si="21"/>
        <v>Ilocos SurSanta Cruz</v>
      </c>
      <c r="B1376" t="s">
        <v>2801</v>
      </c>
      <c r="C1376" t="s">
        <v>2802</v>
      </c>
      <c r="D1376" t="s">
        <v>247</v>
      </c>
      <c r="E1376" t="s">
        <v>248</v>
      </c>
      <c r="F1376" t="s">
        <v>127</v>
      </c>
      <c r="G1376" t="s">
        <v>128</v>
      </c>
    </row>
    <row r="1377" spans="1:7" hidden="1" x14ac:dyDescent="0.25">
      <c r="A1377" t="str">
        <f t="shared" si="21"/>
        <v>ZambalesSanta Cruz</v>
      </c>
      <c r="B1377" t="s">
        <v>2801</v>
      </c>
      <c r="C1377" t="s">
        <v>2803</v>
      </c>
      <c r="D1377" t="s">
        <v>704</v>
      </c>
      <c r="E1377" t="s">
        <v>705</v>
      </c>
      <c r="F1377" t="s">
        <v>109</v>
      </c>
      <c r="G1377" t="s">
        <v>110</v>
      </c>
    </row>
    <row r="1378" spans="1:7" hidden="1" x14ac:dyDescent="0.25">
      <c r="A1378" t="str">
        <f t="shared" si="21"/>
        <v>LagunaSanta Cruz</v>
      </c>
      <c r="B1378" t="s">
        <v>2801</v>
      </c>
      <c r="C1378" t="s">
        <v>2804</v>
      </c>
      <c r="D1378" t="s">
        <v>188</v>
      </c>
      <c r="E1378" t="s">
        <v>189</v>
      </c>
      <c r="F1378" t="s">
        <v>132</v>
      </c>
      <c r="G1378" t="s">
        <v>133</v>
      </c>
    </row>
    <row r="1379" spans="1:7" hidden="1" x14ac:dyDescent="0.25">
      <c r="A1379" t="str">
        <f t="shared" si="21"/>
        <v>Davao del SurSanta Cruz</v>
      </c>
      <c r="B1379" t="s">
        <v>2801</v>
      </c>
      <c r="C1379" t="s">
        <v>2805</v>
      </c>
      <c r="D1379" t="s">
        <v>541</v>
      </c>
      <c r="E1379" t="s">
        <v>542</v>
      </c>
      <c r="F1379" t="s">
        <v>365</v>
      </c>
      <c r="G1379" t="s">
        <v>366</v>
      </c>
    </row>
    <row r="1380" spans="1:7" hidden="1" x14ac:dyDescent="0.25">
      <c r="A1380" t="str">
        <f t="shared" si="21"/>
        <v>NCR, City of Manila, First DistrictSanta Cruz</v>
      </c>
      <c r="B1380" t="s">
        <v>2801</v>
      </c>
      <c r="C1380" t="s">
        <v>2806</v>
      </c>
      <c r="D1380" t="s">
        <v>661</v>
      </c>
      <c r="E1380" t="s">
        <v>662</v>
      </c>
      <c r="F1380" t="s">
        <v>663</v>
      </c>
      <c r="G1380" t="s">
        <v>664</v>
      </c>
    </row>
    <row r="1381" spans="1:7" hidden="1" x14ac:dyDescent="0.25">
      <c r="A1381" t="str">
        <f t="shared" si="21"/>
        <v>MarinduqueSanta Cruz</v>
      </c>
      <c r="B1381" t="s">
        <v>2801</v>
      </c>
      <c r="C1381" t="s">
        <v>2807</v>
      </c>
      <c r="D1381" t="s">
        <v>670</v>
      </c>
      <c r="E1381" t="s">
        <v>671</v>
      </c>
      <c r="F1381" t="s">
        <v>99</v>
      </c>
      <c r="G1381" t="s">
        <v>100</v>
      </c>
    </row>
    <row r="1382" spans="1:7" hidden="1" x14ac:dyDescent="0.25">
      <c r="A1382" t="str">
        <f t="shared" si="21"/>
        <v>Occidental MindoroSanta Cruz</v>
      </c>
      <c r="B1382" t="s">
        <v>2801</v>
      </c>
      <c r="C1382" t="s">
        <v>2808</v>
      </c>
      <c r="D1382" t="s">
        <v>103</v>
      </c>
      <c r="E1382" t="s">
        <v>104</v>
      </c>
      <c r="F1382" t="s">
        <v>99</v>
      </c>
      <c r="G1382" t="s">
        <v>100</v>
      </c>
    </row>
    <row r="1383" spans="1:7" hidden="1" x14ac:dyDescent="0.25">
      <c r="A1383" t="str">
        <f t="shared" si="21"/>
        <v>Camarines NorteSanta Elena</v>
      </c>
      <c r="B1383" t="s">
        <v>2809</v>
      </c>
      <c r="C1383" t="s">
        <v>2810</v>
      </c>
      <c r="D1383" t="s">
        <v>595</v>
      </c>
      <c r="E1383" t="s">
        <v>596</v>
      </c>
      <c r="F1383" t="s">
        <v>349</v>
      </c>
      <c r="G1383" t="s">
        <v>350</v>
      </c>
    </row>
    <row r="1384" spans="1:7" hidden="1" x14ac:dyDescent="0.25">
      <c r="A1384" t="str">
        <f t="shared" si="21"/>
        <v>Nueva VizcayaSanta Fe</v>
      </c>
      <c r="B1384" t="s">
        <v>2811</v>
      </c>
      <c r="C1384" t="s">
        <v>2812</v>
      </c>
      <c r="D1384" t="s">
        <v>227</v>
      </c>
      <c r="E1384" t="s">
        <v>228</v>
      </c>
      <c r="F1384" t="s">
        <v>115</v>
      </c>
      <c r="G1384" t="s">
        <v>116</v>
      </c>
    </row>
    <row r="1385" spans="1:7" hidden="1" x14ac:dyDescent="0.25">
      <c r="A1385" t="str">
        <f t="shared" si="21"/>
        <v>CebuSanta Fe</v>
      </c>
      <c r="B1385" t="s">
        <v>2811</v>
      </c>
      <c r="C1385" t="s">
        <v>2813</v>
      </c>
      <c r="D1385" t="s">
        <v>205</v>
      </c>
      <c r="E1385" t="s">
        <v>206</v>
      </c>
      <c r="F1385" t="s">
        <v>198</v>
      </c>
      <c r="G1385" t="s">
        <v>199</v>
      </c>
    </row>
    <row r="1386" spans="1:7" hidden="1" x14ac:dyDescent="0.25">
      <c r="A1386" t="str">
        <f t="shared" si="21"/>
        <v>LeyteSanta Fe</v>
      </c>
      <c r="B1386" t="s">
        <v>2811</v>
      </c>
      <c r="C1386" t="s">
        <v>2814</v>
      </c>
      <c r="D1386" t="s">
        <v>119</v>
      </c>
      <c r="E1386" t="s">
        <v>120</v>
      </c>
      <c r="F1386" t="s">
        <v>121</v>
      </c>
      <c r="G1386" t="s">
        <v>122</v>
      </c>
    </row>
    <row r="1387" spans="1:7" hidden="1" x14ac:dyDescent="0.25">
      <c r="A1387" t="str">
        <f t="shared" si="21"/>
        <v>RomblonSanta Fe</v>
      </c>
      <c r="B1387" t="s">
        <v>2811</v>
      </c>
      <c r="C1387" t="s">
        <v>2815</v>
      </c>
      <c r="D1387" t="s">
        <v>208</v>
      </c>
      <c r="E1387" t="s">
        <v>209</v>
      </c>
      <c r="F1387" t="s">
        <v>99</v>
      </c>
      <c r="G1387" t="s">
        <v>100</v>
      </c>
    </row>
    <row r="1388" spans="1:7" hidden="1" x14ac:dyDescent="0.25">
      <c r="A1388" t="str">
        <f t="shared" si="21"/>
        <v>TarlacSanta Ignacia</v>
      </c>
      <c r="B1388" t="s">
        <v>2816</v>
      </c>
      <c r="C1388" t="s">
        <v>2817</v>
      </c>
      <c r="D1388" t="s">
        <v>300</v>
      </c>
      <c r="E1388" t="s">
        <v>301</v>
      </c>
      <c r="F1388" t="s">
        <v>109</v>
      </c>
      <c r="G1388" t="s">
        <v>110</v>
      </c>
    </row>
    <row r="1389" spans="1:7" hidden="1" x14ac:dyDescent="0.25">
      <c r="A1389" t="str">
        <f t="shared" si="21"/>
        <v>Agusan del SurSanta Josefa</v>
      </c>
      <c r="B1389" t="s">
        <v>2818</v>
      </c>
      <c r="C1389" t="s">
        <v>2819</v>
      </c>
      <c r="D1389" t="s">
        <v>755</v>
      </c>
      <c r="E1389" t="s">
        <v>756</v>
      </c>
      <c r="F1389" t="s">
        <v>217</v>
      </c>
      <c r="G1389" t="s">
        <v>218</v>
      </c>
    </row>
    <row r="1390" spans="1:7" hidden="1" x14ac:dyDescent="0.25">
      <c r="A1390" t="str">
        <f t="shared" si="21"/>
        <v>Ilocos SurSanta Lucia</v>
      </c>
      <c r="B1390" t="s">
        <v>2820</v>
      </c>
      <c r="C1390" t="s">
        <v>2821</v>
      </c>
      <c r="D1390" t="s">
        <v>247</v>
      </c>
      <c r="E1390" t="s">
        <v>248</v>
      </c>
      <c r="F1390" t="s">
        <v>127</v>
      </c>
      <c r="G1390" t="s">
        <v>128</v>
      </c>
    </row>
    <row r="1391" spans="1:7" hidden="1" x14ac:dyDescent="0.25">
      <c r="A1391" t="str">
        <f t="shared" si="21"/>
        <v>SorsogonSanta Magdalena</v>
      </c>
      <c r="B1391" t="s">
        <v>2822</v>
      </c>
      <c r="C1391" t="s">
        <v>2823</v>
      </c>
      <c r="D1391" t="s">
        <v>558</v>
      </c>
      <c r="E1391" t="s">
        <v>559</v>
      </c>
      <c r="F1391" t="s">
        <v>349</v>
      </c>
      <c r="G1391" t="s">
        <v>350</v>
      </c>
    </row>
    <row r="1392" spans="1:7" hidden="1" x14ac:dyDescent="0.25">
      <c r="A1392" t="str">
        <f t="shared" si="21"/>
        <v>ApayaoSanta Marcela</v>
      </c>
      <c r="B1392" t="s">
        <v>2824</v>
      </c>
      <c r="C1392" t="s">
        <v>2825</v>
      </c>
      <c r="D1392" t="s">
        <v>826</v>
      </c>
      <c r="E1392" t="s">
        <v>827</v>
      </c>
      <c r="F1392" t="s">
        <v>156</v>
      </c>
      <c r="G1392" t="s">
        <v>157</v>
      </c>
    </row>
    <row r="1393" spans="1:7" hidden="1" x14ac:dyDescent="0.25">
      <c r="A1393" t="str">
        <f t="shared" si="21"/>
        <v>SamarSanta Margarita</v>
      </c>
      <c r="B1393" t="s">
        <v>2826</v>
      </c>
      <c r="C1393" t="s">
        <v>2827</v>
      </c>
      <c r="D1393" t="s">
        <v>261</v>
      </c>
      <c r="E1393" t="s">
        <v>262</v>
      </c>
      <c r="F1393" t="s">
        <v>121</v>
      </c>
      <c r="G1393" t="s">
        <v>122</v>
      </c>
    </row>
    <row r="1394" spans="1:7" hidden="1" x14ac:dyDescent="0.25">
      <c r="A1394" t="str">
        <f t="shared" si="21"/>
        <v>Ilocos SurSanta Maria</v>
      </c>
      <c r="B1394" t="s">
        <v>2828</v>
      </c>
      <c r="C1394" t="s">
        <v>2829</v>
      </c>
      <c r="D1394" t="s">
        <v>247</v>
      </c>
      <c r="E1394" t="s">
        <v>248</v>
      </c>
      <c r="F1394" t="s">
        <v>127</v>
      </c>
      <c r="G1394" t="s">
        <v>128</v>
      </c>
    </row>
    <row r="1395" spans="1:7" hidden="1" x14ac:dyDescent="0.25">
      <c r="A1395" t="str">
        <f t="shared" si="21"/>
        <v>PangasinanSanta Maria</v>
      </c>
      <c r="B1395" t="s">
        <v>2828</v>
      </c>
      <c r="C1395" t="s">
        <v>2830</v>
      </c>
      <c r="D1395" t="s">
        <v>140</v>
      </c>
      <c r="E1395" t="s">
        <v>141</v>
      </c>
      <c r="F1395" t="s">
        <v>127</v>
      </c>
      <c r="G1395" t="s">
        <v>128</v>
      </c>
    </row>
    <row r="1396" spans="1:7" hidden="1" x14ac:dyDescent="0.25">
      <c r="A1396" t="str">
        <f t="shared" si="21"/>
        <v>IsabelaSanta Maria</v>
      </c>
      <c r="B1396" t="s">
        <v>2828</v>
      </c>
      <c r="C1396" t="s">
        <v>2831</v>
      </c>
      <c r="D1396" t="s">
        <v>237</v>
      </c>
      <c r="E1396" t="s">
        <v>238</v>
      </c>
      <c r="F1396" t="s">
        <v>115</v>
      </c>
      <c r="G1396" t="s">
        <v>116</v>
      </c>
    </row>
    <row r="1397" spans="1:7" hidden="1" x14ac:dyDescent="0.25">
      <c r="A1397" t="str">
        <f t="shared" si="21"/>
        <v>BulacanSanta Maria</v>
      </c>
      <c r="B1397" t="s">
        <v>2828</v>
      </c>
      <c r="C1397" t="s">
        <v>2832</v>
      </c>
      <c r="D1397" t="s">
        <v>309</v>
      </c>
      <c r="E1397" t="s">
        <v>310</v>
      </c>
      <c r="F1397" t="s">
        <v>109</v>
      </c>
      <c r="G1397" t="s">
        <v>110</v>
      </c>
    </row>
    <row r="1398" spans="1:7" hidden="1" x14ac:dyDescent="0.25">
      <c r="A1398" t="str">
        <f t="shared" si="21"/>
        <v>LagunaSanta Maria</v>
      </c>
      <c r="B1398" t="s">
        <v>2828</v>
      </c>
      <c r="C1398" t="s">
        <v>2833</v>
      </c>
      <c r="D1398" t="s">
        <v>188</v>
      </c>
      <c r="E1398" t="s">
        <v>189</v>
      </c>
      <c r="F1398" t="s">
        <v>132</v>
      </c>
      <c r="G1398" t="s">
        <v>133</v>
      </c>
    </row>
    <row r="1399" spans="1:7" hidden="1" x14ac:dyDescent="0.25">
      <c r="A1399" t="str">
        <f t="shared" si="21"/>
        <v>Davao OccidentalSanta Maria</v>
      </c>
      <c r="B1399" t="s">
        <v>2828</v>
      </c>
      <c r="C1399" t="s">
        <v>2834</v>
      </c>
      <c r="D1399" t="s">
        <v>1282</v>
      </c>
      <c r="E1399" t="s">
        <v>1283</v>
      </c>
      <c r="F1399" t="s">
        <v>365</v>
      </c>
      <c r="G1399" t="s">
        <v>366</v>
      </c>
    </row>
    <row r="1400" spans="1:7" hidden="1" x14ac:dyDescent="0.25">
      <c r="A1400" t="str">
        <f t="shared" si="21"/>
        <v>RomblonSanta Maria</v>
      </c>
      <c r="B1400" t="s">
        <v>2828</v>
      </c>
      <c r="C1400" t="s">
        <v>2835</v>
      </c>
      <c r="D1400" t="s">
        <v>208</v>
      </c>
      <c r="E1400" t="s">
        <v>209</v>
      </c>
      <c r="F1400" t="s">
        <v>99</v>
      </c>
      <c r="G1400" t="s">
        <v>100</v>
      </c>
    </row>
    <row r="1401" spans="1:7" hidden="1" x14ac:dyDescent="0.25">
      <c r="A1401" t="str">
        <f t="shared" si="21"/>
        <v>Surigao del NorteSanta Monica</v>
      </c>
      <c r="B1401" t="s">
        <v>2836</v>
      </c>
      <c r="C1401" t="s">
        <v>2837</v>
      </c>
      <c r="D1401" t="s">
        <v>215</v>
      </c>
      <c r="E1401" t="s">
        <v>216</v>
      </c>
      <c r="F1401" t="s">
        <v>217</v>
      </c>
      <c r="G1401" t="s">
        <v>218</v>
      </c>
    </row>
    <row r="1402" spans="1:7" hidden="1" x14ac:dyDescent="0.25">
      <c r="A1402" t="str">
        <f t="shared" si="21"/>
        <v>CagayanSanta Praxedes</v>
      </c>
      <c r="B1402" t="s">
        <v>2838</v>
      </c>
      <c r="C1402" t="s">
        <v>2839</v>
      </c>
      <c r="D1402" t="s">
        <v>113</v>
      </c>
      <c r="E1402" t="s">
        <v>114</v>
      </c>
      <c r="F1402" t="s">
        <v>115</v>
      </c>
      <c r="G1402" t="s">
        <v>116</v>
      </c>
    </row>
    <row r="1403" spans="1:7" hidden="1" x14ac:dyDescent="0.25">
      <c r="A1403" t="str">
        <f t="shared" si="21"/>
        <v>PampangaSanta Rita</v>
      </c>
      <c r="B1403" t="s">
        <v>2840</v>
      </c>
      <c r="C1403" t="s">
        <v>2841</v>
      </c>
      <c r="D1403" t="s">
        <v>313</v>
      </c>
      <c r="E1403" t="s">
        <v>314</v>
      </c>
      <c r="F1403" t="s">
        <v>109</v>
      </c>
      <c r="G1403" t="s">
        <v>110</v>
      </c>
    </row>
    <row r="1404" spans="1:7" hidden="1" x14ac:dyDescent="0.25">
      <c r="A1404" t="str">
        <f t="shared" si="21"/>
        <v>SamarSanta Rita</v>
      </c>
      <c r="B1404" t="s">
        <v>2840</v>
      </c>
      <c r="C1404" t="s">
        <v>2842</v>
      </c>
      <c r="D1404" t="s">
        <v>261</v>
      </c>
      <c r="E1404" t="s">
        <v>262</v>
      </c>
      <c r="F1404" t="s">
        <v>121</v>
      </c>
      <c r="G1404" t="s">
        <v>122</v>
      </c>
    </row>
    <row r="1405" spans="1:7" hidden="1" x14ac:dyDescent="0.25">
      <c r="A1405" t="str">
        <f t="shared" si="21"/>
        <v>Nueva EcijaSanta Rosa</v>
      </c>
      <c r="B1405" t="s">
        <v>2843</v>
      </c>
      <c r="C1405" t="s">
        <v>2844</v>
      </c>
      <c r="D1405" t="s">
        <v>233</v>
      </c>
      <c r="E1405" t="s">
        <v>234</v>
      </c>
      <c r="F1405" t="s">
        <v>109</v>
      </c>
      <c r="G1405" t="s">
        <v>110</v>
      </c>
    </row>
    <row r="1406" spans="1:7" hidden="1" x14ac:dyDescent="0.25">
      <c r="A1406" t="str">
        <f t="shared" si="21"/>
        <v>CagayanSanta Teresita</v>
      </c>
      <c r="B1406" t="s">
        <v>2845</v>
      </c>
      <c r="C1406" t="s">
        <v>2846</v>
      </c>
      <c r="D1406" t="s">
        <v>113</v>
      </c>
      <c r="E1406" t="s">
        <v>114</v>
      </c>
      <c r="F1406" t="s">
        <v>115</v>
      </c>
      <c r="G1406" t="s">
        <v>116</v>
      </c>
    </row>
    <row r="1407" spans="1:7" hidden="1" x14ac:dyDescent="0.25">
      <c r="A1407" t="str">
        <f t="shared" si="21"/>
        <v>BatangasSanta Teresita</v>
      </c>
      <c r="B1407" t="s">
        <v>2845</v>
      </c>
      <c r="C1407" t="s">
        <v>2847</v>
      </c>
      <c r="D1407" t="s">
        <v>144</v>
      </c>
      <c r="E1407" t="s">
        <v>145</v>
      </c>
      <c r="F1407" t="s">
        <v>132</v>
      </c>
      <c r="G1407" t="s">
        <v>133</v>
      </c>
    </row>
    <row r="1408" spans="1:7" hidden="1" x14ac:dyDescent="0.25">
      <c r="A1408" t="str">
        <f t="shared" si="21"/>
        <v>CebuSantander</v>
      </c>
      <c r="B1408" t="s">
        <v>2848</v>
      </c>
      <c r="C1408" t="s">
        <v>2849</v>
      </c>
      <c r="D1408" t="s">
        <v>205</v>
      </c>
      <c r="E1408" t="s">
        <v>206</v>
      </c>
      <c r="F1408" t="s">
        <v>198</v>
      </c>
      <c r="G1408" t="s">
        <v>199</v>
      </c>
    </row>
    <row r="1409" spans="1:7" hidden="1" x14ac:dyDescent="0.25">
      <c r="A1409" t="str">
        <f t="shared" si="21"/>
        <v>Ilocos SurSantiago</v>
      </c>
      <c r="B1409" t="s">
        <v>2850</v>
      </c>
      <c r="C1409" t="s">
        <v>2851</v>
      </c>
      <c r="D1409" t="s">
        <v>247</v>
      </c>
      <c r="E1409" t="s">
        <v>248</v>
      </c>
      <c r="F1409" t="s">
        <v>127</v>
      </c>
      <c r="G1409" t="s">
        <v>128</v>
      </c>
    </row>
    <row r="1410" spans="1:7" hidden="1" x14ac:dyDescent="0.25">
      <c r="A1410" t="str">
        <f t="shared" si="21"/>
        <v>Agusan del NorteSantiago</v>
      </c>
      <c r="B1410" t="s">
        <v>2850</v>
      </c>
      <c r="C1410" t="s">
        <v>2852</v>
      </c>
      <c r="D1410" t="s">
        <v>725</v>
      </c>
      <c r="E1410" t="s">
        <v>726</v>
      </c>
      <c r="F1410" t="s">
        <v>217</v>
      </c>
      <c r="G1410" t="s">
        <v>218</v>
      </c>
    </row>
    <row r="1411" spans="1:7" hidden="1" x14ac:dyDescent="0.25">
      <c r="A1411" t="str">
        <f t="shared" ref="A1411:A1474" si="22">D1411&amp;B1411</f>
        <v>Ilocos SurSanto Domingo</v>
      </c>
      <c r="B1411" t="s">
        <v>2853</v>
      </c>
      <c r="C1411" t="s">
        <v>2854</v>
      </c>
      <c r="D1411" t="s">
        <v>247</v>
      </c>
      <c r="E1411" t="s">
        <v>248</v>
      </c>
      <c r="F1411" t="s">
        <v>127</v>
      </c>
      <c r="G1411" t="s">
        <v>128</v>
      </c>
    </row>
    <row r="1412" spans="1:7" hidden="1" x14ac:dyDescent="0.25">
      <c r="A1412" t="str">
        <f t="shared" si="22"/>
        <v>Nueva EcijaSanto Domingo</v>
      </c>
      <c r="B1412" t="s">
        <v>2853</v>
      </c>
      <c r="C1412" t="s">
        <v>2855</v>
      </c>
      <c r="D1412" t="s">
        <v>233</v>
      </c>
      <c r="E1412" t="s">
        <v>234</v>
      </c>
      <c r="F1412" t="s">
        <v>109</v>
      </c>
      <c r="G1412" t="s">
        <v>110</v>
      </c>
    </row>
    <row r="1413" spans="1:7" hidden="1" x14ac:dyDescent="0.25">
      <c r="A1413" t="str">
        <f t="shared" si="22"/>
        <v>AlbaySanto Domingo</v>
      </c>
      <c r="B1413" t="s">
        <v>2853</v>
      </c>
      <c r="C1413" t="s">
        <v>2856</v>
      </c>
      <c r="D1413" t="s">
        <v>388</v>
      </c>
      <c r="E1413" t="s">
        <v>389</v>
      </c>
      <c r="F1413" t="s">
        <v>349</v>
      </c>
      <c r="G1413" t="s">
        <v>350</v>
      </c>
    </row>
    <row r="1414" spans="1:7" hidden="1" x14ac:dyDescent="0.25">
      <c r="A1414" t="str">
        <f t="shared" si="22"/>
        <v>CagayanSanto Niño</v>
      </c>
      <c r="B1414" t="s">
        <v>2857</v>
      </c>
      <c r="C1414" t="s">
        <v>2858</v>
      </c>
      <c r="D1414" t="s">
        <v>113</v>
      </c>
      <c r="E1414" t="s">
        <v>114</v>
      </c>
      <c r="F1414" t="s">
        <v>115</v>
      </c>
      <c r="G1414" t="s">
        <v>116</v>
      </c>
    </row>
    <row r="1415" spans="1:7" hidden="1" x14ac:dyDescent="0.25">
      <c r="A1415" t="str">
        <f t="shared" si="22"/>
        <v>SamarSanto Niño</v>
      </c>
      <c r="B1415" t="s">
        <v>2857</v>
      </c>
      <c r="C1415" t="s">
        <v>2859</v>
      </c>
      <c r="D1415" t="s">
        <v>261</v>
      </c>
      <c r="E1415" t="s">
        <v>262</v>
      </c>
      <c r="F1415" t="s">
        <v>121</v>
      </c>
      <c r="G1415" t="s">
        <v>122</v>
      </c>
    </row>
    <row r="1416" spans="1:7" hidden="1" x14ac:dyDescent="0.25">
      <c r="A1416" t="str">
        <f t="shared" si="22"/>
        <v>South CotabatoSanto Niño</v>
      </c>
      <c r="B1416" t="s">
        <v>2857</v>
      </c>
      <c r="C1416" t="s">
        <v>2860</v>
      </c>
      <c r="D1416" t="s">
        <v>523</v>
      </c>
      <c r="E1416" t="s">
        <v>524</v>
      </c>
      <c r="F1416" t="s">
        <v>180</v>
      </c>
      <c r="G1416" t="s">
        <v>181</v>
      </c>
    </row>
    <row r="1417" spans="1:7" hidden="1" x14ac:dyDescent="0.25">
      <c r="A1417" t="str">
        <f t="shared" si="22"/>
        <v>La UnionSanto Tomas</v>
      </c>
      <c r="B1417" t="s">
        <v>2861</v>
      </c>
      <c r="C1417" t="s">
        <v>2862</v>
      </c>
      <c r="D1417" t="s">
        <v>148</v>
      </c>
      <c r="E1417" t="s">
        <v>149</v>
      </c>
      <c r="F1417" t="s">
        <v>127</v>
      </c>
      <c r="G1417" t="s">
        <v>128</v>
      </c>
    </row>
    <row r="1418" spans="1:7" hidden="1" x14ac:dyDescent="0.25">
      <c r="A1418" t="str">
        <f t="shared" si="22"/>
        <v>PangasinanSanto Tomas</v>
      </c>
      <c r="B1418" t="s">
        <v>2861</v>
      </c>
      <c r="C1418" t="s">
        <v>2863</v>
      </c>
      <c r="D1418" t="s">
        <v>140</v>
      </c>
      <c r="E1418" t="s">
        <v>141</v>
      </c>
      <c r="F1418" t="s">
        <v>127</v>
      </c>
      <c r="G1418" t="s">
        <v>128</v>
      </c>
    </row>
    <row r="1419" spans="1:7" hidden="1" x14ac:dyDescent="0.25">
      <c r="A1419" t="str">
        <f t="shared" si="22"/>
        <v>IsabelaSanto Tomas</v>
      </c>
      <c r="B1419" t="s">
        <v>2861</v>
      </c>
      <c r="C1419" t="s">
        <v>2864</v>
      </c>
      <c r="D1419" t="s">
        <v>237</v>
      </c>
      <c r="E1419" t="s">
        <v>238</v>
      </c>
      <c r="F1419" t="s">
        <v>115</v>
      </c>
      <c r="G1419" t="s">
        <v>116</v>
      </c>
    </row>
    <row r="1420" spans="1:7" hidden="1" x14ac:dyDescent="0.25">
      <c r="A1420" t="str">
        <f t="shared" si="22"/>
        <v>PampangaSanto Tomas</v>
      </c>
      <c r="B1420" t="s">
        <v>2861</v>
      </c>
      <c r="C1420" t="s">
        <v>2865</v>
      </c>
      <c r="D1420" t="s">
        <v>313</v>
      </c>
      <c r="E1420" t="s">
        <v>314</v>
      </c>
      <c r="F1420" t="s">
        <v>109</v>
      </c>
      <c r="G1420" t="s">
        <v>110</v>
      </c>
    </row>
    <row r="1421" spans="1:7" hidden="1" x14ac:dyDescent="0.25">
      <c r="A1421" t="str">
        <f t="shared" si="22"/>
        <v>BatangasSanto Tomas</v>
      </c>
      <c r="B1421" t="s">
        <v>2861</v>
      </c>
      <c r="C1421" t="s">
        <v>2866</v>
      </c>
      <c r="D1421" t="s">
        <v>144</v>
      </c>
      <c r="E1421" t="s">
        <v>145</v>
      </c>
      <c r="F1421" t="s">
        <v>132</v>
      </c>
      <c r="G1421" t="s">
        <v>133</v>
      </c>
    </row>
    <row r="1422" spans="1:7" hidden="1" x14ac:dyDescent="0.25">
      <c r="A1422" t="str">
        <f t="shared" si="22"/>
        <v>Davao del NorteSanto Tomas</v>
      </c>
      <c r="B1422" t="s">
        <v>2861</v>
      </c>
      <c r="C1422" t="s">
        <v>2867</v>
      </c>
      <c r="D1422" t="s">
        <v>363</v>
      </c>
      <c r="E1422" t="s">
        <v>364</v>
      </c>
      <c r="F1422" t="s">
        <v>365</v>
      </c>
      <c r="G1422" t="s">
        <v>366</v>
      </c>
    </row>
    <row r="1423" spans="1:7" hidden="1" x14ac:dyDescent="0.25">
      <c r="A1423" t="str">
        <f t="shared" si="22"/>
        <v>La UnionSantol</v>
      </c>
      <c r="B1423" t="s">
        <v>2868</v>
      </c>
      <c r="C1423" t="s">
        <v>2869</v>
      </c>
      <c r="D1423" t="s">
        <v>148</v>
      </c>
      <c r="E1423" t="s">
        <v>149</v>
      </c>
      <c r="F1423" t="s">
        <v>127</v>
      </c>
      <c r="G1423" t="s">
        <v>128</v>
      </c>
    </row>
    <row r="1424" spans="1:7" hidden="1" x14ac:dyDescent="0.25">
      <c r="A1424" t="str">
        <f t="shared" si="22"/>
        <v>Tawi-TawiSapa-Sapa</v>
      </c>
      <c r="B1424" t="s">
        <v>2870</v>
      </c>
      <c r="C1424" t="s">
        <v>2871</v>
      </c>
      <c r="D1424" t="s">
        <v>692</v>
      </c>
      <c r="E1424" t="s">
        <v>693</v>
      </c>
      <c r="F1424" t="s">
        <v>170</v>
      </c>
      <c r="G1424" t="s">
        <v>171</v>
      </c>
    </row>
    <row r="1425" spans="1:7" x14ac:dyDescent="0.25">
      <c r="A1425" t="str">
        <f t="shared" si="22"/>
        <v>Lanao del NorteSapad</v>
      </c>
      <c r="B1425" t="s">
        <v>7</v>
      </c>
      <c r="C1425" t="s">
        <v>2872</v>
      </c>
      <c r="D1425" t="s">
        <v>0</v>
      </c>
      <c r="E1425" t="s">
        <v>401</v>
      </c>
      <c r="F1425" t="s">
        <v>271</v>
      </c>
      <c r="G1425" t="s">
        <v>272</v>
      </c>
    </row>
    <row r="1426" spans="1:7" hidden="1" x14ac:dyDescent="0.25">
      <c r="A1426" t="str">
        <f t="shared" si="22"/>
        <v>Misamis OccidentalSapang Dalaga</v>
      </c>
      <c r="B1426" t="s">
        <v>33</v>
      </c>
      <c r="C1426" t="s">
        <v>2873</v>
      </c>
      <c r="D1426" t="s">
        <v>2</v>
      </c>
      <c r="E1426" t="s">
        <v>270</v>
      </c>
      <c r="F1426" t="s">
        <v>271</v>
      </c>
      <c r="G1426" t="s">
        <v>272</v>
      </c>
    </row>
    <row r="1427" spans="1:7" hidden="1" x14ac:dyDescent="0.25">
      <c r="A1427" t="str">
        <f t="shared" si="22"/>
        <v>CapizSapi-An</v>
      </c>
      <c r="B1427" t="s">
        <v>2874</v>
      </c>
      <c r="C1427" t="s">
        <v>2875</v>
      </c>
      <c r="D1427" t="s">
        <v>1155</v>
      </c>
      <c r="E1427" t="s">
        <v>1156</v>
      </c>
      <c r="F1427" t="s">
        <v>164</v>
      </c>
      <c r="G1427" t="s">
        <v>165</v>
      </c>
    </row>
    <row r="1428" spans="1:7" hidden="1" x14ac:dyDescent="0.25">
      <c r="A1428" t="str">
        <f t="shared" si="22"/>
        <v>IloiloSara</v>
      </c>
      <c r="B1428" t="s">
        <v>2876</v>
      </c>
      <c r="C1428" t="s">
        <v>2877</v>
      </c>
      <c r="D1428" t="s">
        <v>162</v>
      </c>
      <c r="E1428" t="s">
        <v>163</v>
      </c>
      <c r="F1428" t="s">
        <v>164</v>
      </c>
      <c r="G1428" t="s">
        <v>165</v>
      </c>
    </row>
    <row r="1429" spans="1:7" hidden="1" x14ac:dyDescent="0.25">
      <c r="A1429" t="str">
        <f t="shared" si="22"/>
        <v>Davao OccidentalSarangani</v>
      </c>
      <c r="B1429" t="s">
        <v>178</v>
      </c>
      <c r="C1429" t="s">
        <v>2878</v>
      </c>
      <c r="D1429" t="s">
        <v>1282</v>
      </c>
      <c r="E1429" t="s">
        <v>1283</v>
      </c>
      <c r="F1429" t="s">
        <v>365</v>
      </c>
      <c r="G1429" t="s">
        <v>366</v>
      </c>
    </row>
    <row r="1430" spans="1:7" hidden="1" x14ac:dyDescent="0.25">
      <c r="A1430" t="str">
        <f t="shared" si="22"/>
        <v>QuezonSariaya</v>
      </c>
      <c r="B1430" t="s">
        <v>2879</v>
      </c>
      <c r="C1430" t="s">
        <v>2880</v>
      </c>
      <c r="D1430" t="s">
        <v>28</v>
      </c>
      <c r="E1430" t="s">
        <v>131</v>
      </c>
      <c r="F1430" t="s">
        <v>132</v>
      </c>
      <c r="G1430" t="s">
        <v>133</v>
      </c>
    </row>
    <row r="1431" spans="1:7" hidden="1" x14ac:dyDescent="0.25">
      <c r="A1431" t="str">
        <f t="shared" si="22"/>
        <v>Ilocos NorteSarrat</v>
      </c>
      <c r="B1431" t="s">
        <v>2881</v>
      </c>
      <c r="C1431" t="s">
        <v>2882</v>
      </c>
      <c r="D1431" t="s">
        <v>125</v>
      </c>
      <c r="E1431" t="s">
        <v>126</v>
      </c>
      <c r="F1431" t="s">
        <v>127</v>
      </c>
      <c r="G1431" t="s">
        <v>128</v>
      </c>
    </row>
    <row r="1432" spans="1:7" hidden="1" x14ac:dyDescent="0.25">
      <c r="A1432" t="str">
        <f t="shared" si="22"/>
        <v>PampangaSasmuan</v>
      </c>
      <c r="B1432" t="s">
        <v>2883</v>
      </c>
      <c r="C1432" t="s">
        <v>2884</v>
      </c>
      <c r="D1432" t="s">
        <v>313</v>
      </c>
      <c r="E1432" t="s">
        <v>314</v>
      </c>
      <c r="F1432" t="s">
        <v>109</v>
      </c>
      <c r="G1432" t="s">
        <v>110</v>
      </c>
    </row>
    <row r="1433" spans="1:7" hidden="1" x14ac:dyDescent="0.25">
      <c r="A1433" t="str">
        <f t="shared" si="22"/>
        <v>Nueva EcijaScience City of Muñoz</v>
      </c>
      <c r="B1433" t="s">
        <v>2885</v>
      </c>
      <c r="C1433" t="s">
        <v>2886</v>
      </c>
      <c r="D1433" t="s">
        <v>233</v>
      </c>
      <c r="E1433" t="s">
        <v>234</v>
      </c>
      <c r="F1433" t="s">
        <v>109</v>
      </c>
      <c r="G1433" t="s">
        <v>110</v>
      </c>
    </row>
    <row r="1434" spans="1:7" hidden="1" x14ac:dyDescent="0.25">
      <c r="A1434" t="str">
        <f t="shared" si="22"/>
        <v>AntiqueSebaste</v>
      </c>
      <c r="B1434" t="s">
        <v>2887</v>
      </c>
      <c r="C1434" t="s">
        <v>2888</v>
      </c>
      <c r="D1434" t="s">
        <v>323</v>
      </c>
      <c r="E1434" t="s">
        <v>324</v>
      </c>
      <c r="F1434" t="s">
        <v>164</v>
      </c>
      <c r="G1434" t="s">
        <v>165</v>
      </c>
    </row>
    <row r="1435" spans="1:7" hidden="1" x14ac:dyDescent="0.25">
      <c r="A1435" t="str">
        <f t="shared" si="22"/>
        <v>Sultan KudaratSen. Ninoy Aquino</v>
      </c>
      <c r="B1435" t="s">
        <v>2889</v>
      </c>
      <c r="C1435" t="s">
        <v>2890</v>
      </c>
      <c r="D1435" t="s">
        <v>450</v>
      </c>
      <c r="E1435" t="s">
        <v>451</v>
      </c>
      <c r="F1435" t="s">
        <v>180</v>
      </c>
      <c r="G1435" t="s">
        <v>181</v>
      </c>
    </row>
    <row r="1436" spans="1:7" hidden="1" x14ac:dyDescent="0.25">
      <c r="A1436" t="str">
        <f t="shared" si="22"/>
        <v>Zamboanga del NorteSergio Osmeña Sr.</v>
      </c>
      <c r="B1436" t="s">
        <v>2891</v>
      </c>
      <c r="C1436" t="s">
        <v>2892</v>
      </c>
      <c r="D1436" t="s">
        <v>420</v>
      </c>
      <c r="E1436" t="s">
        <v>421</v>
      </c>
      <c r="F1436" t="s">
        <v>243</v>
      </c>
      <c r="G1436" t="s">
        <v>244</v>
      </c>
    </row>
    <row r="1437" spans="1:7" hidden="1" x14ac:dyDescent="0.25">
      <c r="A1437" t="str">
        <f t="shared" si="22"/>
        <v>BoholSevilla</v>
      </c>
      <c r="B1437" t="s">
        <v>2893</v>
      </c>
      <c r="C1437" t="s">
        <v>2894</v>
      </c>
      <c r="D1437" t="s">
        <v>196</v>
      </c>
      <c r="E1437" t="s">
        <v>197</v>
      </c>
      <c r="F1437" t="s">
        <v>198</v>
      </c>
      <c r="G1437" t="s">
        <v>199</v>
      </c>
    </row>
    <row r="1438" spans="1:7" hidden="1" x14ac:dyDescent="0.25">
      <c r="A1438" t="str">
        <f t="shared" si="22"/>
        <v>MaguindanaoShariff Aguak</v>
      </c>
      <c r="B1438" t="s">
        <v>2895</v>
      </c>
      <c r="C1438" t="s">
        <v>2896</v>
      </c>
      <c r="D1438" t="s">
        <v>290</v>
      </c>
      <c r="E1438" t="s">
        <v>291</v>
      </c>
      <c r="F1438" t="s">
        <v>170</v>
      </c>
      <c r="G1438" t="s">
        <v>171</v>
      </c>
    </row>
    <row r="1439" spans="1:7" hidden="1" x14ac:dyDescent="0.25">
      <c r="A1439" t="str">
        <f t="shared" si="22"/>
        <v>MaguindanaoShariff Saydona Mustapha</v>
      </c>
      <c r="B1439" t="s">
        <v>2897</v>
      </c>
      <c r="C1439" t="s">
        <v>2898</v>
      </c>
      <c r="D1439" t="s">
        <v>290</v>
      </c>
      <c r="E1439" t="s">
        <v>291</v>
      </c>
      <c r="F1439" t="s">
        <v>170</v>
      </c>
      <c r="G1439" t="s">
        <v>171</v>
      </c>
    </row>
    <row r="1440" spans="1:7" hidden="1" x14ac:dyDescent="0.25">
      <c r="A1440" t="str">
        <f t="shared" si="22"/>
        <v>SuluSiasi</v>
      </c>
      <c r="B1440" t="s">
        <v>2899</v>
      </c>
      <c r="C1440" t="s">
        <v>2900</v>
      </c>
      <c r="D1440" t="s">
        <v>1449</v>
      </c>
      <c r="E1440" t="s">
        <v>1450</v>
      </c>
      <c r="F1440" t="s">
        <v>170</v>
      </c>
      <c r="G1440" t="s">
        <v>171</v>
      </c>
    </row>
    <row r="1441" spans="1:7" hidden="1" x14ac:dyDescent="0.25">
      <c r="A1441" t="str">
        <f t="shared" si="22"/>
        <v>Negros OrientalSiaton</v>
      </c>
      <c r="B1441" t="s">
        <v>2901</v>
      </c>
      <c r="C1441" t="s">
        <v>2902</v>
      </c>
      <c r="D1441" t="s">
        <v>286</v>
      </c>
      <c r="E1441" t="s">
        <v>287</v>
      </c>
      <c r="F1441" t="s">
        <v>198</v>
      </c>
      <c r="G1441" t="s">
        <v>199</v>
      </c>
    </row>
    <row r="1442" spans="1:7" hidden="1" x14ac:dyDescent="0.25">
      <c r="A1442" t="str">
        <f t="shared" si="22"/>
        <v>Zamboanga SibugaySiay</v>
      </c>
      <c r="B1442" t="s">
        <v>2903</v>
      </c>
      <c r="C1442" t="s">
        <v>2904</v>
      </c>
      <c r="D1442" t="s">
        <v>241</v>
      </c>
      <c r="E1442" t="s">
        <v>242</v>
      </c>
      <c r="F1442" t="s">
        <v>243</v>
      </c>
      <c r="G1442" t="s">
        <v>244</v>
      </c>
    </row>
    <row r="1443" spans="1:7" hidden="1" x14ac:dyDescent="0.25">
      <c r="A1443" t="str">
        <f t="shared" si="22"/>
        <v>Zamboanga del NorteSiayan</v>
      </c>
      <c r="B1443" t="s">
        <v>2905</v>
      </c>
      <c r="C1443" t="s">
        <v>2906</v>
      </c>
      <c r="D1443" t="s">
        <v>420</v>
      </c>
      <c r="E1443" t="s">
        <v>421</v>
      </c>
      <c r="F1443" t="s">
        <v>243</v>
      </c>
      <c r="G1443" t="s">
        <v>244</v>
      </c>
    </row>
    <row r="1444" spans="1:7" hidden="1" x14ac:dyDescent="0.25">
      <c r="A1444" t="str">
        <f t="shared" si="22"/>
        <v>Agusan del SurSibagat</v>
      </c>
      <c r="B1444" t="s">
        <v>2907</v>
      </c>
      <c r="C1444" t="s">
        <v>2908</v>
      </c>
      <c r="D1444" t="s">
        <v>755</v>
      </c>
      <c r="E1444" t="s">
        <v>756</v>
      </c>
      <c r="F1444" t="s">
        <v>217</v>
      </c>
      <c r="G1444" t="s">
        <v>218</v>
      </c>
    </row>
    <row r="1445" spans="1:7" hidden="1" x14ac:dyDescent="0.25">
      <c r="A1445" t="str">
        <f t="shared" si="22"/>
        <v>AntiqueSibalom</v>
      </c>
      <c r="B1445" t="s">
        <v>2909</v>
      </c>
      <c r="C1445" t="s">
        <v>2910</v>
      </c>
      <c r="D1445" t="s">
        <v>323</v>
      </c>
      <c r="E1445" t="s">
        <v>324</v>
      </c>
      <c r="F1445" t="s">
        <v>164</v>
      </c>
      <c r="G1445" t="s">
        <v>165</v>
      </c>
    </row>
    <row r="1446" spans="1:7" hidden="1" x14ac:dyDescent="0.25">
      <c r="A1446" t="str">
        <f t="shared" si="22"/>
        <v>CebuSibonga</v>
      </c>
      <c r="B1446" t="s">
        <v>2911</v>
      </c>
      <c r="C1446" t="s">
        <v>2912</v>
      </c>
      <c r="D1446" t="s">
        <v>205</v>
      </c>
      <c r="E1446" t="s">
        <v>206</v>
      </c>
      <c r="F1446" t="s">
        <v>198</v>
      </c>
      <c r="G1446" t="s">
        <v>199</v>
      </c>
    </row>
    <row r="1447" spans="1:7" hidden="1" x14ac:dyDescent="0.25">
      <c r="A1447" t="str">
        <f t="shared" si="22"/>
        <v>Zamboanga del NorteSibuco</v>
      </c>
      <c r="B1447" t="s">
        <v>2913</v>
      </c>
      <c r="C1447" t="s">
        <v>2914</v>
      </c>
      <c r="D1447" t="s">
        <v>420</v>
      </c>
      <c r="E1447" t="s">
        <v>421</v>
      </c>
      <c r="F1447" t="s">
        <v>243</v>
      </c>
      <c r="G1447" t="s">
        <v>244</v>
      </c>
    </row>
    <row r="1448" spans="1:7" hidden="1" x14ac:dyDescent="0.25">
      <c r="A1448" t="str">
        <f t="shared" si="22"/>
        <v>Negros OrientalSibulan</v>
      </c>
      <c r="B1448" t="s">
        <v>2915</v>
      </c>
      <c r="C1448" t="s">
        <v>2916</v>
      </c>
      <c r="D1448" t="s">
        <v>286</v>
      </c>
      <c r="E1448" t="s">
        <v>287</v>
      </c>
      <c r="F1448" t="s">
        <v>198</v>
      </c>
      <c r="G1448" t="s">
        <v>199</v>
      </c>
    </row>
    <row r="1449" spans="1:7" hidden="1" x14ac:dyDescent="0.25">
      <c r="A1449" t="str">
        <f t="shared" si="22"/>
        <v>GuimarasSibunag</v>
      </c>
      <c r="B1449" t="s">
        <v>2917</v>
      </c>
      <c r="C1449" t="s">
        <v>2918</v>
      </c>
      <c r="D1449" t="s">
        <v>721</v>
      </c>
      <c r="E1449" t="s">
        <v>722</v>
      </c>
      <c r="F1449" t="s">
        <v>164</v>
      </c>
      <c r="G1449" t="s">
        <v>165</v>
      </c>
    </row>
    <row r="1450" spans="1:7" hidden="1" x14ac:dyDescent="0.25">
      <c r="A1450" t="str">
        <f t="shared" si="22"/>
        <v>Zamboanga del NorteSibutad</v>
      </c>
      <c r="B1450" t="s">
        <v>2919</v>
      </c>
      <c r="C1450" t="s">
        <v>2920</v>
      </c>
      <c r="D1450" t="s">
        <v>420</v>
      </c>
      <c r="E1450" t="s">
        <v>421</v>
      </c>
      <c r="F1450" t="s">
        <v>243</v>
      </c>
      <c r="G1450" t="s">
        <v>244</v>
      </c>
    </row>
    <row r="1451" spans="1:7" hidden="1" x14ac:dyDescent="0.25">
      <c r="A1451" t="str">
        <f t="shared" si="22"/>
        <v>Tawi-TawiSibutu</v>
      </c>
      <c r="B1451" t="s">
        <v>2921</v>
      </c>
      <c r="C1451" t="s">
        <v>2922</v>
      </c>
      <c r="D1451" t="s">
        <v>692</v>
      </c>
      <c r="E1451" t="s">
        <v>693</v>
      </c>
      <c r="F1451" t="s">
        <v>170</v>
      </c>
      <c r="G1451" t="s">
        <v>171</v>
      </c>
    </row>
    <row r="1452" spans="1:7" hidden="1" x14ac:dyDescent="0.25">
      <c r="A1452" t="str">
        <f t="shared" si="22"/>
        <v>BoholSierra Bullones</v>
      </c>
      <c r="B1452" t="s">
        <v>2923</v>
      </c>
      <c r="C1452" t="s">
        <v>2924</v>
      </c>
      <c r="D1452" t="s">
        <v>196</v>
      </c>
      <c r="E1452" t="s">
        <v>197</v>
      </c>
      <c r="F1452" t="s">
        <v>198</v>
      </c>
      <c r="G1452" t="s">
        <v>199</v>
      </c>
    </row>
    <row r="1453" spans="1:7" hidden="1" x14ac:dyDescent="0.25">
      <c r="A1453" t="str">
        <f t="shared" si="22"/>
        <v>Ilocos SurSigay</v>
      </c>
      <c r="B1453" t="s">
        <v>2925</v>
      </c>
      <c r="C1453" t="s">
        <v>2926</v>
      </c>
      <c r="D1453" t="s">
        <v>247</v>
      </c>
      <c r="E1453" t="s">
        <v>248</v>
      </c>
      <c r="F1453" t="s">
        <v>127</v>
      </c>
      <c r="G1453" t="s">
        <v>128</v>
      </c>
    </row>
    <row r="1454" spans="1:7" hidden="1" x14ac:dyDescent="0.25">
      <c r="A1454" t="str">
        <f t="shared" si="22"/>
        <v>CapizSigma</v>
      </c>
      <c r="B1454" t="s">
        <v>2927</v>
      </c>
      <c r="C1454" t="s">
        <v>2928</v>
      </c>
      <c r="D1454" t="s">
        <v>1155</v>
      </c>
      <c r="E1454" t="s">
        <v>1156</v>
      </c>
      <c r="F1454" t="s">
        <v>164</v>
      </c>
      <c r="G1454" t="s">
        <v>165</v>
      </c>
    </row>
    <row r="1455" spans="1:7" hidden="1" x14ac:dyDescent="0.25">
      <c r="A1455" t="str">
        <f t="shared" si="22"/>
        <v>BoholSikatuna</v>
      </c>
      <c r="B1455" t="s">
        <v>2929</v>
      </c>
      <c r="C1455" t="s">
        <v>2930</v>
      </c>
      <c r="D1455" t="s">
        <v>196</v>
      </c>
      <c r="E1455" t="s">
        <v>197</v>
      </c>
      <c r="F1455" t="s">
        <v>198</v>
      </c>
      <c r="G1455" t="s">
        <v>199</v>
      </c>
    </row>
    <row r="1456" spans="1:7" hidden="1" x14ac:dyDescent="0.25">
      <c r="A1456" t="str">
        <f t="shared" si="22"/>
        <v>Southern LeyteSilago</v>
      </c>
      <c r="B1456" t="s">
        <v>2931</v>
      </c>
      <c r="C1456" t="s">
        <v>2932</v>
      </c>
      <c r="D1456" t="s">
        <v>296</v>
      </c>
      <c r="E1456" t="s">
        <v>297</v>
      </c>
      <c r="F1456" t="s">
        <v>121</v>
      </c>
      <c r="G1456" t="s">
        <v>122</v>
      </c>
    </row>
    <row r="1457" spans="1:7" hidden="1" x14ac:dyDescent="0.25">
      <c r="A1457" t="str">
        <f t="shared" si="22"/>
        <v>CaviteSilang</v>
      </c>
      <c r="B1457" t="s">
        <v>2933</v>
      </c>
      <c r="C1457" t="s">
        <v>2934</v>
      </c>
      <c r="D1457" t="s">
        <v>223</v>
      </c>
      <c r="E1457" t="s">
        <v>224</v>
      </c>
      <c r="F1457" t="s">
        <v>132</v>
      </c>
      <c r="G1457" t="s">
        <v>133</v>
      </c>
    </row>
    <row r="1458" spans="1:7" hidden="1" x14ac:dyDescent="0.25">
      <c r="A1458" t="str">
        <f t="shared" si="22"/>
        <v>Negros OccidentalSilay City</v>
      </c>
      <c r="B1458" t="s">
        <v>2935</v>
      </c>
      <c r="C1458" t="s">
        <v>2936</v>
      </c>
      <c r="D1458" t="s">
        <v>408</v>
      </c>
      <c r="E1458" t="s">
        <v>409</v>
      </c>
      <c r="F1458" t="s">
        <v>164</v>
      </c>
      <c r="G1458" t="s">
        <v>165</v>
      </c>
    </row>
    <row r="1459" spans="1:7" hidden="1" x14ac:dyDescent="0.25">
      <c r="A1459" t="str">
        <f t="shared" si="22"/>
        <v>Northern SamarSilvino Lobos</v>
      </c>
      <c r="B1459" t="s">
        <v>2937</v>
      </c>
      <c r="C1459" t="s">
        <v>2938</v>
      </c>
      <c r="D1459" t="s">
        <v>257</v>
      </c>
      <c r="E1459" t="s">
        <v>258</v>
      </c>
      <c r="F1459" t="s">
        <v>121</v>
      </c>
      <c r="G1459" t="s">
        <v>122</v>
      </c>
    </row>
    <row r="1460" spans="1:7" hidden="1" x14ac:dyDescent="0.25">
      <c r="A1460" t="str">
        <f t="shared" si="22"/>
        <v>Tawi-TawiSimunul</v>
      </c>
      <c r="B1460" t="s">
        <v>2939</v>
      </c>
      <c r="C1460" t="s">
        <v>2940</v>
      </c>
      <c r="D1460" t="s">
        <v>692</v>
      </c>
      <c r="E1460" t="s">
        <v>693</v>
      </c>
      <c r="F1460" t="s">
        <v>170</v>
      </c>
      <c r="G1460" t="s">
        <v>171</v>
      </c>
    </row>
    <row r="1461" spans="1:7" hidden="1" x14ac:dyDescent="0.25">
      <c r="A1461" t="str">
        <f t="shared" si="22"/>
        <v>Misamis OccidentalSinacaban</v>
      </c>
      <c r="B1461" t="s">
        <v>31</v>
      </c>
      <c r="C1461" t="s">
        <v>2941</v>
      </c>
      <c r="D1461" t="s">
        <v>2</v>
      </c>
      <c r="E1461" t="s">
        <v>270</v>
      </c>
      <c r="F1461" t="s">
        <v>271</v>
      </c>
      <c r="G1461" t="s">
        <v>272</v>
      </c>
    </row>
    <row r="1462" spans="1:7" hidden="1" x14ac:dyDescent="0.25">
      <c r="A1462" t="str">
        <f t="shared" si="22"/>
        <v>Ilocos SurSinait</v>
      </c>
      <c r="B1462" t="s">
        <v>2942</v>
      </c>
      <c r="C1462" t="s">
        <v>2943</v>
      </c>
      <c r="D1462" t="s">
        <v>247</v>
      </c>
      <c r="E1462" t="s">
        <v>248</v>
      </c>
      <c r="F1462" t="s">
        <v>127</v>
      </c>
      <c r="G1462" t="s">
        <v>128</v>
      </c>
    </row>
    <row r="1463" spans="1:7" hidden="1" x14ac:dyDescent="0.25">
      <c r="A1463" t="str">
        <f t="shared" si="22"/>
        <v>Zamboanga del NorteSindangan</v>
      </c>
      <c r="B1463" t="s">
        <v>2944</v>
      </c>
      <c r="C1463" t="s">
        <v>2945</v>
      </c>
      <c r="D1463" t="s">
        <v>420</v>
      </c>
      <c r="E1463" t="s">
        <v>421</v>
      </c>
      <c r="F1463" t="s">
        <v>243</v>
      </c>
      <c r="G1463" t="s">
        <v>244</v>
      </c>
    </row>
    <row r="1464" spans="1:7" hidden="1" x14ac:dyDescent="0.25">
      <c r="A1464" t="str">
        <f t="shared" si="22"/>
        <v>LagunaSiniloan</v>
      </c>
      <c r="B1464" t="s">
        <v>2946</v>
      </c>
      <c r="C1464" t="s">
        <v>2947</v>
      </c>
      <c r="D1464" t="s">
        <v>188</v>
      </c>
      <c r="E1464" t="s">
        <v>189</v>
      </c>
      <c r="F1464" t="s">
        <v>132</v>
      </c>
      <c r="G1464" t="s">
        <v>133</v>
      </c>
    </row>
    <row r="1465" spans="1:7" hidden="1" x14ac:dyDescent="0.25">
      <c r="A1465" t="str">
        <f t="shared" si="22"/>
        <v>Zamboanga del NorteSiocon</v>
      </c>
      <c r="B1465" t="s">
        <v>2948</v>
      </c>
      <c r="C1465" t="s">
        <v>2949</v>
      </c>
      <c r="D1465" t="s">
        <v>420</v>
      </c>
      <c r="E1465" t="s">
        <v>421</v>
      </c>
      <c r="F1465" t="s">
        <v>243</v>
      </c>
      <c r="G1465" t="s">
        <v>244</v>
      </c>
    </row>
    <row r="1466" spans="1:7" hidden="1" x14ac:dyDescent="0.25">
      <c r="A1466" t="str">
        <f t="shared" si="22"/>
        <v>Camarines SurSipocot</v>
      </c>
      <c r="B1466" t="s">
        <v>2950</v>
      </c>
      <c r="C1466" t="s">
        <v>2951</v>
      </c>
      <c r="D1466" t="s">
        <v>382</v>
      </c>
      <c r="E1466" t="s">
        <v>383</v>
      </c>
      <c r="F1466" t="s">
        <v>349</v>
      </c>
      <c r="G1466" t="s">
        <v>350</v>
      </c>
    </row>
    <row r="1467" spans="1:7" hidden="1" x14ac:dyDescent="0.25">
      <c r="A1467" t="str">
        <f t="shared" si="22"/>
        <v>SiquijorSiquijor</v>
      </c>
      <c r="B1467" t="s">
        <v>1328</v>
      </c>
      <c r="C1467" t="s">
        <v>2952</v>
      </c>
      <c r="D1467" t="s">
        <v>1328</v>
      </c>
      <c r="E1467" t="s">
        <v>1329</v>
      </c>
      <c r="F1467" t="s">
        <v>198</v>
      </c>
      <c r="G1467" t="s">
        <v>199</v>
      </c>
    </row>
    <row r="1468" spans="1:7" hidden="1" x14ac:dyDescent="0.25">
      <c r="A1468" t="str">
        <f t="shared" si="22"/>
        <v>Zamboanga del NorteSirawai</v>
      </c>
      <c r="B1468" t="s">
        <v>2953</v>
      </c>
      <c r="C1468" t="s">
        <v>2954</v>
      </c>
      <c r="D1468" t="s">
        <v>420</v>
      </c>
      <c r="E1468" t="s">
        <v>421</v>
      </c>
      <c r="F1468" t="s">
        <v>243</v>
      </c>
      <c r="G1468" t="s">
        <v>244</v>
      </c>
    </row>
    <row r="1469" spans="1:7" hidden="1" x14ac:dyDescent="0.25">
      <c r="A1469" t="str">
        <f t="shared" si="22"/>
        <v>Camarines SurSiruma</v>
      </c>
      <c r="B1469" t="s">
        <v>2955</v>
      </c>
      <c r="C1469" t="s">
        <v>2956</v>
      </c>
      <c r="D1469" t="s">
        <v>382</v>
      </c>
      <c r="E1469" t="s">
        <v>383</v>
      </c>
      <c r="F1469" t="s">
        <v>349</v>
      </c>
      <c r="G1469" t="s">
        <v>350</v>
      </c>
    </row>
    <row r="1470" spans="1:7" hidden="1" x14ac:dyDescent="0.25">
      <c r="A1470" t="str">
        <f t="shared" si="22"/>
        <v>PangasinanSison</v>
      </c>
      <c r="B1470" t="s">
        <v>2957</v>
      </c>
      <c r="C1470" t="s">
        <v>2958</v>
      </c>
      <c r="D1470" t="s">
        <v>140</v>
      </c>
      <c r="E1470" t="s">
        <v>141</v>
      </c>
      <c r="F1470" t="s">
        <v>127</v>
      </c>
      <c r="G1470" t="s">
        <v>128</v>
      </c>
    </row>
    <row r="1471" spans="1:7" hidden="1" x14ac:dyDescent="0.25">
      <c r="A1471" t="str">
        <f t="shared" si="22"/>
        <v>Surigao del NorteSison</v>
      </c>
      <c r="B1471" t="s">
        <v>2957</v>
      </c>
      <c r="C1471" t="s">
        <v>2959</v>
      </c>
      <c r="D1471" t="s">
        <v>215</v>
      </c>
      <c r="E1471" t="s">
        <v>216</v>
      </c>
      <c r="F1471" t="s">
        <v>217</v>
      </c>
      <c r="G1471" t="s">
        <v>218</v>
      </c>
    </row>
    <row r="1472" spans="1:7" hidden="1" x14ac:dyDescent="0.25">
      <c r="A1472" t="str">
        <f t="shared" si="22"/>
        <v>Tawi-TawiSitangkai</v>
      </c>
      <c r="B1472" t="s">
        <v>2960</v>
      </c>
      <c r="C1472" t="s">
        <v>2961</v>
      </c>
      <c r="D1472" t="s">
        <v>692</v>
      </c>
      <c r="E1472" t="s">
        <v>693</v>
      </c>
      <c r="F1472" t="s">
        <v>170</v>
      </c>
      <c r="G1472" t="s">
        <v>171</v>
      </c>
    </row>
    <row r="1473" spans="1:7" hidden="1" x14ac:dyDescent="0.25">
      <c r="A1473" t="str">
        <f t="shared" si="22"/>
        <v>Surigao del NorteSocorro</v>
      </c>
      <c r="B1473" t="s">
        <v>2962</v>
      </c>
      <c r="C1473" t="s">
        <v>2963</v>
      </c>
      <c r="D1473" t="s">
        <v>215</v>
      </c>
      <c r="E1473" t="s">
        <v>216</v>
      </c>
      <c r="F1473" t="s">
        <v>217</v>
      </c>
      <c r="G1473" t="s">
        <v>218</v>
      </c>
    </row>
    <row r="1474" spans="1:7" hidden="1" x14ac:dyDescent="0.25">
      <c r="A1474" t="str">
        <f t="shared" si="22"/>
        <v>Oriental MindoroSocorro</v>
      </c>
      <c r="B1474" t="s">
        <v>2962</v>
      </c>
      <c r="C1474" t="s">
        <v>2964</v>
      </c>
      <c r="D1474" t="s">
        <v>398</v>
      </c>
      <c r="E1474" t="s">
        <v>399</v>
      </c>
      <c r="F1474" t="s">
        <v>99</v>
      </c>
      <c r="G1474" t="s">
        <v>100</v>
      </c>
    </row>
    <row r="1475" spans="1:7" hidden="1" x14ac:dyDescent="0.25">
      <c r="A1475" t="str">
        <f t="shared" ref="A1475:A1538" si="23">D1475&amp;B1475</f>
        <v>PalawanSofronio Española</v>
      </c>
      <c r="B1475" t="s">
        <v>2965</v>
      </c>
      <c r="C1475" t="s">
        <v>2966</v>
      </c>
      <c r="D1475" t="s">
        <v>97</v>
      </c>
      <c r="E1475" t="s">
        <v>98</v>
      </c>
      <c r="F1475" t="s">
        <v>99</v>
      </c>
      <c r="G1475" t="s">
        <v>100</v>
      </c>
    </row>
    <row r="1476" spans="1:7" hidden="1" x14ac:dyDescent="0.25">
      <c r="A1476" t="str">
        <f t="shared" si="23"/>
        <v>CebuSogod</v>
      </c>
      <c r="B1476" t="s">
        <v>2967</v>
      </c>
      <c r="C1476" t="s">
        <v>2968</v>
      </c>
      <c r="D1476" t="s">
        <v>205</v>
      </c>
      <c r="E1476" t="s">
        <v>206</v>
      </c>
      <c r="F1476" t="s">
        <v>198</v>
      </c>
      <c r="G1476" t="s">
        <v>199</v>
      </c>
    </row>
    <row r="1477" spans="1:7" hidden="1" x14ac:dyDescent="0.25">
      <c r="A1477" t="str">
        <f t="shared" si="23"/>
        <v>Southern LeyteSogod</v>
      </c>
      <c r="B1477" t="s">
        <v>2967</v>
      </c>
      <c r="C1477" t="s">
        <v>2969</v>
      </c>
      <c r="D1477" t="s">
        <v>296</v>
      </c>
      <c r="E1477" t="s">
        <v>297</v>
      </c>
      <c r="F1477" t="s">
        <v>121</v>
      </c>
      <c r="G1477" t="s">
        <v>122</v>
      </c>
    </row>
    <row r="1478" spans="1:7" hidden="1" x14ac:dyDescent="0.25">
      <c r="A1478" t="str">
        <f t="shared" si="23"/>
        <v>CagayanSolana</v>
      </c>
      <c r="B1478" t="s">
        <v>2970</v>
      </c>
      <c r="C1478" t="s">
        <v>2971</v>
      </c>
      <c r="D1478" t="s">
        <v>113</v>
      </c>
      <c r="E1478" t="s">
        <v>114</v>
      </c>
      <c r="F1478" t="s">
        <v>115</v>
      </c>
      <c r="G1478" t="s">
        <v>116</v>
      </c>
    </row>
    <row r="1479" spans="1:7" hidden="1" x14ac:dyDescent="0.25">
      <c r="A1479" t="str">
        <f t="shared" si="23"/>
        <v>Nueva VizcayaSolano</v>
      </c>
      <c r="B1479" t="s">
        <v>2972</v>
      </c>
      <c r="C1479" t="s">
        <v>2973</v>
      </c>
      <c r="D1479" t="s">
        <v>227</v>
      </c>
      <c r="E1479" t="s">
        <v>228</v>
      </c>
      <c r="F1479" t="s">
        <v>115</v>
      </c>
      <c r="G1479" t="s">
        <v>116</v>
      </c>
    </row>
    <row r="1480" spans="1:7" hidden="1" x14ac:dyDescent="0.25">
      <c r="A1480" t="str">
        <f t="shared" si="23"/>
        <v>Ilocos NorteSolsona</v>
      </c>
      <c r="B1480" t="s">
        <v>2974</v>
      </c>
      <c r="C1480" t="s">
        <v>2975</v>
      </c>
      <c r="D1480" t="s">
        <v>125</v>
      </c>
      <c r="E1480" t="s">
        <v>126</v>
      </c>
      <c r="F1480" t="s">
        <v>127</v>
      </c>
      <c r="G1480" t="s">
        <v>128</v>
      </c>
    </row>
    <row r="1481" spans="1:7" hidden="1" x14ac:dyDescent="0.25">
      <c r="A1481" t="str">
        <f t="shared" si="23"/>
        <v>Zamboanga del SurSominot</v>
      </c>
      <c r="B1481" t="s">
        <v>2976</v>
      </c>
      <c r="C1481" t="s">
        <v>2977</v>
      </c>
      <c r="D1481" t="s">
        <v>376</v>
      </c>
      <c r="E1481" t="s">
        <v>377</v>
      </c>
      <c r="F1481" t="s">
        <v>243</v>
      </c>
      <c r="G1481" t="s">
        <v>244</v>
      </c>
    </row>
    <row r="1482" spans="1:7" hidden="1" x14ac:dyDescent="0.25">
      <c r="A1482" t="str">
        <f t="shared" si="23"/>
        <v>Tawi-TawiSouth Ubian</v>
      </c>
      <c r="B1482" t="s">
        <v>2978</v>
      </c>
      <c r="C1482" t="s">
        <v>2979</v>
      </c>
      <c r="D1482" t="s">
        <v>692</v>
      </c>
      <c r="E1482" t="s">
        <v>693</v>
      </c>
      <c r="F1482" t="s">
        <v>170</v>
      </c>
      <c r="G1482" t="s">
        <v>171</v>
      </c>
    </row>
    <row r="1483" spans="1:7" hidden="1" x14ac:dyDescent="0.25">
      <c r="A1483" t="str">
        <f t="shared" si="23"/>
        <v>MaguindanaoSouth Upi</v>
      </c>
      <c r="B1483" t="s">
        <v>2980</v>
      </c>
      <c r="C1483" t="s">
        <v>2981</v>
      </c>
      <c r="D1483" t="s">
        <v>290</v>
      </c>
      <c r="E1483" t="s">
        <v>291</v>
      </c>
      <c r="F1483" t="s">
        <v>170</v>
      </c>
      <c r="G1483" t="s">
        <v>171</v>
      </c>
    </row>
    <row r="1484" spans="1:7" hidden="1" x14ac:dyDescent="0.25">
      <c r="A1484" t="str">
        <f t="shared" si="23"/>
        <v>PangasinanSual</v>
      </c>
      <c r="B1484" t="s">
        <v>2982</v>
      </c>
      <c r="C1484" t="s">
        <v>2983</v>
      </c>
      <c r="D1484" t="s">
        <v>140</v>
      </c>
      <c r="E1484" t="s">
        <v>141</v>
      </c>
      <c r="F1484" t="s">
        <v>127</v>
      </c>
      <c r="G1484" t="s">
        <v>128</v>
      </c>
    </row>
    <row r="1485" spans="1:7" hidden="1" x14ac:dyDescent="0.25">
      <c r="A1485" t="str">
        <f t="shared" si="23"/>
        <v>ZambalesSubic</v>
      </c>
      <c r="B1485" t="s">
        <v>2984</v>
      </c>
      <c r="C1485" t="s">
        <v>2985</v>
      </c>
      <c r="D1485" t="s">
        <v>704</v>
      </c>
      <c r="E1485" t="s">
        <v>705</v>
      </c>
      <c r="F1485" t="s">
        <v>109</v>
      </c>
      <c r="G1485" t="s">
        <v>110</v>
      </c>
    </row>
    <row r="1486" spans="1:7" hidden="1" x14ac:dyDescent="0.25">
      <c r="A1486" t="str">
        <f t="shared" si="23"/>
        <v>La UnionSudipen</v>
      </c>
      <c r="B1486" t="s">
        <v>2986</v>
      </c>
      <c r="C1486" t="s">
        <v>2987</v>
      </c>
      <c r="D1486" t="s">
        <v>148</v>
      </c>
      <c r="E1486" t="s">
        <v>149</v>
      </c>
      <c r="F1486" t="s">
        <v>127</v>
      </c>
      <c r="G1486" t="s">
        <v>128</v>
      </c>
    </row>
    <row r="1487" spans="1:7" hidden="1" x14ac:dyDescent="0.25">
      <c r="A1487" t="str">
        <f t="shared" si="23"/>
        <v>Misamis OrientalSugbongcogon</v>
      </c>
      <c r="B1487" t="s">
        <v>66</v>
      </c>
      <c r="C1487" t="s">
        <v>2988</v>
      </c>
      <c r="D1487" t="s">
        <v>278</v>
      </c>
      <c r="E1487" t="s">
        <v>279</v>
      </c>
      <c r="F1487" t="s">
        <v>271</v>
      </c>
      <c r="G1487" t="s">
        <v>272</v>
      </c>
    </row>
    <row r="1488" spans="1:7" hidden="1" x14ac:dyDescent="0.25">
      <c r="A1488" t="str">
        <f t="shared" si="23"/>
        <v>Ilocos SurSugpon</v>
      </c>
      <c r="B1488" t="s">
        <v>2989</v>
      </c>
      <c r="C1488" t="s">
        <v>2990</v>
      </c>
      <c r="D1488" t="s">
        <v>247</v>
      </c>
      <c r="E1488" t="s">
        <v>248</v>
      </c>
      <c r="F1488" t="s">
        <v>127</v>
      </c>
      <c r="G1488" t="s">
        <v>128</v>
      </c>
    </row>
    <row r="1489" spans="1:7" hidden="1" x14ac:dyDescent="0.25">
      <c r="A1489" t="str">
        <f t="shared" si="23"/>
        <v>Eastern SamarSulat</v>
      </c>
      <c r="B1489" t="s">
        <v>2991</v>
      </c>
      <c r="C1489" t="s">
        <v>2992</v>
      </c>
      <c r="D1489" t="s">
        <v>353</v>
      </c>
      <c r="E1489" t="s">
        <v>354</v>
      </c>
      <c r="F1489" t="s">
        <v>121</v>
      </c>
      <c r="G1489" t="s">
        <v>122</v>
      </c>
    </row>
    <row r="1490" spans="1:7" hidden="1" x14ac:dyDescent="0.25">
      <c r="A1490" t="str">
        <f t="shared" si="23"/>
        <v>Davao del SurSulop</v>
      </c>
      <c r="B1490" t="s">
        <v>2993</v>
      </c>
      <c r="C1490" t="s">
        <v>2994</v>
      </c>
      <c r="D1490" t="s">
        <v>541</v>
      </c>
      <c r="E1490" t="s">
        <v>542</v>
      </c>
      <c r="F1490" t="s">
        <v>365</v>
      </c>
      <c r="G1490" t="s">
        <v>366</v>
      </c>
    </row>
    <row r="1491" spans="1:7" hidden="1" x14ac:dyDescent="0.25">
      <c r="A1491" t="str">
        <f t="shared" si="23"/>
        <v>Lanao del SurSultan Dumalondong</v>
      </c>
      <c r="B1491" t="s">
        <v>2995</v>
      </c>
      <c r="C1491" t="s">
        <v>2996</v>
      </c>
      <c r="D1491" t="s">
        <v>404</v>
      </c>
      <c r="E1491" t="s">
        <v>405</v>
      </c>
      <c r="F1491" t="s">
        <v>170</v>
      </c>
      <c r="G1491" t="s">
        <v>171</v>
      </c>
    </row>
    <row r="1492" spans="1:7" hidden="1" x14ac:dyDescent="0.25">
      <c r="A1492" t="str">
        <f t="shared" si="23"/>
        <v>MaguindanaoSultan Kudarat</v>
      </c>
      <c r="B1492" t="s">
        <v>450</v>
      </c>
      <c r="C1492" t="s">
        <v>2997</v>
      </c>
      <c r="D1492" t="s">
        <v>290</v>
      </c>
      <c r="E1492" t="s">
        <v>291</v>
      </c>
      <c r="F1492" t="s">
        <v>170</v>
      </c>
      <c r="G1492" t="s">
        <v>171</v>
      </c>
    </row>
    <row r="1493" spans="1:7" hidden="1" x14ac:dyDescent="0.25">
      <c r="A1493" t="str">
        <f t="shared" si="23"/>
        <v>MaguindanaoSultan Mastura</v>
      </c>
      <c r="B1493" t="s">
        <v>2998</v>
      </c>
      <c r="C1493" t="s">
        <v>2999</v>
      </c>
      <c r="D1493" t="s">
        <v>290</v>
      </c>
      <c r="E1493" t="s">
        <v>291</v>
      </c>
      <c r="F1493" t="s">
        <v>170</v>
      </c>
      <c r="G1493" t="s">
        <v>171</v>
      </c>
    </row>
    <row r="1494" spans="1:7" x14ac:dyDescent="0.25">
      <c r="A1494" t="str">
        <f t="shared" si="23"/>
        <v>Lanao del NorteSultan Naga Dimaporo</v>
      </c>
      <c r="B1494" t="s">
        <v>3000</v>
      </c>
      <c r="C1494" t="s">
        <v>3001</v>
      </c>
      <c r="D1494" t="s">
        <v>0</v>
      </c>
      <c r="E1494" t="s">
        <v>401</v>
      </c>
      <c r="F1494" t="s">
        <v>271</v>
      </c>
      <c r="G1494" t="s">
        <v>272</v>
      </c>
    </row>
    <row r="1495" spans="1:7" hidden="1" x14ac:dyDescent="0.25">
      <c r="A1495" t="str">
        <f t="shared" si="23"/>
        <v>MaguindanaoSultan Sa Barongis</v>
      </c>
      <c r="B1495" t="s">
        <v>3002</v>
      </c>
      <c r="C1495" t="s">
        <v>3003</v>
      </c>
      <c r="D1495" t="s">
        <v>290</v>
      </c>
      <c r="E1495" t="s">
        <v>291</v>
      </c>
      <c r="F1495" t="s">
        <v>170</v>
      </c>
      <c r="G1495" t="s">
        <v>171</v>
      </c>
    </row>
    <row r="1496" spans="1:7" hidden="1" x14ac:dyDescent="0.25">
      <c r="A1496" t="str">
        <f t="shared" si="23"/>
        <v>BukidnonSumilao</v>
      </c>
      <c r="B1496" t="s">
        <v>47</v>
      </c>
      <c r="C1496" t="s">
        <v>3004</v>
      </c>
      <c r="D1496" t="s">
        <v>1</v>
      </c>
      <c r="E1496" t="s">
        <v>619</v>
      </c>
      <c r="F1496" t="s">
        <v>271</v>
      </c>
      <c r="G1496" t="s">
        <v>272</v>
      </c>
    </row>
    <row r="1497" spans="1:7" hidden="1" x14ac:dyDescent="0.25">
      <c r="A1497" t="str">
        <f t="shared" si="23"/>
        <v>BasilanSumisip</v>
      </c>
      <c r="B1497" t="s">
        <v>3005</v>
      </c>
      <c r="C1497" t="s">
        <v>3006</v>
      </c>
      <c r="D1497" t="s">
        <v>168</v>
      </c>
      <c r="E1497" t="s">
        <v>169</v>
      </c>
      <c r="F1497" t="s">
        <v>170</v>
      </c>
      <c r="G1497" t="s">
        <v>171</v>
      </c>
    </row>
    <row r="1498" spans="1:7" hidden="1" x14ac:dyDescent="0.25">
      <c r="A1498" t="str">
        <f t="shared" si="23"/>
        <v>South CotabatoSurallah</v>
      </c>
      <c r="B1498" t="s">
        <v>3007</v>
      </c>
      <c r="C1498" t="s">
        <v>3008</v>
      </c>
      <c r="D1498" t="s">
        <v>523</v>
      </c>
      <c r="E1498" t="s">
        <v>524</v>
      </c>
      <c r="F1498" t="s">
        <v>180</v>
      </c>
      <c r="G1498" t="s">
        <v>181</v>
      </c>
    </row>
    <row r="1499" spans="1:7" hidden="1" x14ac:dyDescent="0.25">
      <c r="A1499" t="str">
        <f t="shared" si="23"/>
        <v>Surigao del NorteSurigao City</v>
      </c>
      <c r="B1499" t="s">
        <v>3009</v>
      </c>
      <c r="C1499" t="s">
        <v>3010</v>
      </c>
      <c r="D1499" t="s">
        <v>215</v>
      </c>
      <c r="E1499" t="s">
        <v>216</v>
      </c>
      <c r="F1499" t="s">
        <v>217</v>
      </c>
      <c r="G1499" t="s">
        <v>218</v>
      </c>
    </row>
    <row r="1500" spans="1:7" hidden="1" x14ac:dyDescent="0.25">
      <c r="A1500" t="str">
        <f t="shared" si="23"/>
        <v>Ilocos SurSuyo</v>
      </c>
      <c r="B1500" t="s">
        <v>3011</v>
      </c>
      <c r="C1500" t="s">
        <v>3012</v>
      </c>
      <c r="D1500" t="s">
        <v>247</v>
      </c>
      <c r="E1500" t="s">
        <v>248</v>
      </c>
      <c r="F1500" t="s">
        <v>127</v>
      </c>
      <c r="G1500" t="s">
        <v>128</v>
      </c>
    </row>
    <row r="1501" spans="1:7" hidden="1" x14ac:dyDescent="0.25">
      <c r="A1501" t="str">
        <f t="shared" si="23"/>
        <v>South CotabatoT'Boli</v>
      </c>
      <c r="B1501" t="s">
        <v>3013</v>
      </c>
      <c r="C1501" t="s">
        <v>3014</v>
      </c>
      <c r="D1501" t="s">
        <v>523</v>
      </c>
      <c r="E1501" t="s">
        <v>524</v>
      </c>
      <c r="F1501" t="s">
        <v>180</v>
      </c>
      <c r="G1501" t="s">
        <v>181</v>
      </c>
    </row>
    <row r="1502" spans="1:7" hidden="1" x14ac:dyDescent="0.25">
      <c r="A1502" t="str">
        <f t="shared" si="23"/>
        <v>BatangasTaal</v>
      </c>
      <c r="B1502" t="s">
        <v>3015</v>
      </c>
      <c r="C1502" t="s">
        <v>3016</v>
      </c>
      <c r="D1502" t="s">
        <v>144</v>
      </c>
      <c r="E1502" t="s">
        <v>145</v>
      </c>
      <c r="F1502" t="s">
        <v>132</v>
      </c>
      <c r="G1502" t="s">
        <v>133</v>
      </c>
    </row>
    <row r="1503" spans="1:7" hidden="1" x14ac:dyDescent="0.25">
      <c r="A1503" t="str">
        <f t="shared" si="23"/>
        <v>LeyteTabango</v>
      </c>
      <c r="B1503" t="s">
        <v>3017</v>
      </c>
      <c r="C1503" t="s">
        <v>3018</v>
      </c>
      <c r="D1503" t="s">
        <v>119</v>
      </c>
      <c r="E1503" t="s">
        <v>120</v>
      </c>
      <c r="F1503" t="s">
        <v>121</v>
      </c>
      <c r="G1503" t="s">
        <v>122</v>
      </c>
    </row>
    <row r="1504" spans="1:7" hidden="1" x14ac:dyDescent="0.25">
      <c r="A1504" t="str">
        <f t="shared" si="23"/>
        <v>Zamboanga del SurTabina</v>
      </c>
      <c r="B1504" t="s">
        <v>3019</v>
      </c>
      <c r="C1504" t="s">
        <v>3020</v>
      </c>
      <c r="D1504" t="s">
        <v>376</v>
      </c>
      <c r="E1504" t="s">
        <v>377</v>
      </c>
      <c r="F1504" t="s">
        <v>243</v>
      </c>
      <c r="G1504" t="s">
        <v>244</v>
      </c>
    </row>
    <row r="1505" spans="1:7" hidden="1" x14ac:dyDescent="0.25">
      <c r="A1505" t="str">
        <f t="shared" si="23"/>
        <v>CebuTabogon</v>
      </c>
      <c r="B1505" t="s">
        <v>3021</v>
      </c>
      <c r="C1505" t="s">
        <v>3022</v>
      </c>
      <c r="D1505" t="s">
        <v>205</v>
      </c>
      <c r="E1505" t="s">
        <v>206</v>
      </c>
      <c r="F1505" t="s">
        <v>198</v>
      </c>
      <c r="G1505" t="s">
        <v>199</v>
      </c>
    </row>
    <row r="1506" spans="1:7" hidden="1" x14ac:dyDescent="0.25">
      <c r="A1506" t="str">
        <f t="shared" si="23"/>
        <v>LeyteTabontabon</v>
      </c>
      <c r="B1506" t="s">
        <v>3023</v>
      </c>
      <c r="C1506" t="s">
        <v>3024</v>
      </c>
      <c r="D1506" t="s">
        <v>119</v>
      </c>
      <c r="E1506" t="s">
        <v>120</v>
      </c>
      <c r="F1506" t="s">
        <v>121</v>
      </c>
      <c r="G1506" t="s">
        <v>122</v>
      </c>
    </row>
    <row r="1507" spans="1:7" hidden="1" x14ac:dyDescent="0.25">
      <c r="A1507" t="str">
        <f t="shared" si="23"/>
        <v>BasilanTabuan-Lasa</v>
      </c>
      <c r="B1507" t="s">
        <v>3025</v>
      </c>
      <c r="C1507" t="s">
        <v>3026</v>
      </c>
      <c r="D1507" t="s">
        <v>168</v>
      </c>
      <c r="E1507" t="s">
        <v>169</v>
      </c>
      <c r="F1507" t="s">
        <v>170</v>
      </c>
      <c r="G1507" t="s">
        <v>171</v>
      </c>
    </row>
    <row r="1508" spans="1:7" hidden="1" x14ac:dyDescent="0.25">
      <c r="A1508" t="str">
        <f t="shared" si="23"/>
        <v>CebuTabuelan</v>
      </c>
      <c r="B1508" t="s">
        <v>3027</v>
      </c>
      <c r="C1508" t="s">
        <v>3028</v>
      </c>
      <c r="D1508" t="s">
        <v>205</v>
      </c>
      <c r="E1508" t="s">
        <v>206</v>
      </c>
      <c r="F1508" t="s">
        <v>198</v>
      </c>
      <c r="G1508" t="s">
        <v>199</v>
      </c>
    </row>
    <row r="1509" spans="1:7" hidden="1" x14ac:dyDescent="0.25">
      <c r="A1509" t="str">
        <f t="shared" si="23"/>
        <v>LeyteTacloban City</v>
      </c>
      <c r="B1509" t="s">
        <v>3029</v>
      </c>
      <c r="C1509" t="s">
        <v>3030</v>
      </c>
      <c r="D1509" t="s">
        <v>119</v>
      </c>
      <c r="E1509" t="s">
        <v>120</v>
      </c>
      <c r="F1509" t="s">
        <v>121</v>
      </c>
      <c r="G1509" t="s">
        <v>122</v>
      </c>
    </row>
    <row r="1510" spans="1:7" hidden="1" x14ac:dyDescent="0.25">
      <c r="A1510" t="str">
        <f t="shared" si="23"/>
        <v>Mountain ProvinceTadian</v>
      </c>
      <c r="B1510" t="s">
        <v>3031</v>
      </c>
      <c r="C1510" t="s">
        <v>3032</v>
      </c>
      <c r="D1510" t="s">
        <v>566</v>
      </c>
      <c r="E1510" t="s">
        <v>567</v>
      </c>
      <c r="F1510" t="s">
        <v>156</v>
      </c>
      <c r="G1510" t="s">
        <v>157</v>
      </c>
    </row>
    <row r="1511" spans="1:7" hidden="1" x14ac:dyDescent="0.25">
      <c r="A1511" t="str">
        <f t="shared" si="23"/>
        <v>Eastern SamarTaft</v>
      </c>
      <c r="B1511" t="s">
        <v>3033</v>
      </c>
      <c r="C1511" t="s">
        <v>3034</v>
      </c>
      <c r="D1511" t="s">
        <v>353</v>
      </c>
      <c r="E1511" t="s">
        <v>354</v>
      </c>
      <c r="F1511" t="s">
        <v>121</v>
      </c>
      <c r="G1511" t="s">
        <v>122</v>
      </c>
    </row>
    <row r="1512" spans="1:7" hidden="1" x14ac:dyDescent="0.25">
      <c r="A1512" t="str">
        <f t="shared" si="23"/>
        <v>Surigao del NorteTagana-An</v>
      </c>
      <c r="B1512" t="s">
        <v>3035</v>
      </c>
      <c r="C1512" t="s">
        <v>3036</v>
      </c>
      <c r="D1512" t="s">
        <v>215</v>
      </c>
      <c r="E1512" t="s">
        <v>216</v>
      </c>
      <c r="F1512" t="s">
        <v>217</v>
      </c>
      <c r="G1512" t="s">
        <v>218</v>
      </c>
    </row>
    <row r="1513" spans="1:7" hidden="1" x14ac:dyDescent="0.25">
      <c r="A1513" t="str">
        <f t="shared" si="23"/>
        <v>SamarTagapul-An</v>
      </c>
      <c r="B1513" t="s">
        <v>3037</v>
      </c>
      <c r="C1513" t="s">
        <v>3038</v>
      </c>
      <c r="D1513" t="s">
        <v>261</v>
      </c>
      <c r="E1513" t="s">
        <v>262</v>
      </c>
      <c r="F1513" t="s">
        <v>121</v>
      </c>
      <c r="G1513" t="s">
        <v>122</v>
      </c>
    </row>
    <row r="1514" spans="1:7" hidden="1" x14ac:dyDescent="0.25">
      <c r="A1514" t="str">
        <f t="shared" si="23"/>
        <v>CaviteTagaytay City</v>
      </c>
      <c r="B1514" t="s">
        <v>3039</v>
      </c>
      <c r="C1514" t="s">
        <v>3040</v>
      </c>
      <c r="D1514" t="s">
        <v>223</v>
      </c>
      <c r="E1514" t="s">
        <v>224</v>
      </c>
      <c r="F1514" t="s">
        <v>132</v>
      </c>
      <c r="G1514" t="s">
        <v>133</v>
      </c>
    </row>
    <row r="1515" spans="1:7" hidden="1" x14ac:dyDescent="0.25">
      <c r="A1515" t="str">
        <f t="shared" si="23"/>
        <v>BoholTagbilaran City</v>
      </c>
      <c r="B1515" t="s">
        <v>3041</v>
      </c>
      <c r="C1515" t="s">
        <v>3042</v>
      </c>
      <c r="D1515" t="s">
        <v>196</v>
      </c>
      <c r="E1515" t="s">
        <v>197</v>
      </c>
      <c r="F1515" t="s">
        <v>198</v>
      </c>
      <c r="G1515" t="s">
        <v>199</v>
      </c>
    </row>
    <row r="1516" spans="1:7" hidden="1" x14ac:dyDescent="0.25">
      <c r="A1516" t="str">
        <f t="shared" si="23"/>
        <v>Surigao del SurTagbina</v>
      </c>
      <c r="B1516" t="s">
        <v>3043</v>
      </c>
      <c r="C1516" t="s">
        <v>3044</v>
      </c>
      <c r="D1516" t="s">
        <v>570</v>
      </c>
      <c r="E1516" t="s">
        <v>571</v>
      </c>
      <c r="F1516" t="s">
        <v>217</v>
      </c>
      <c r="G1516" t="s">
        <v>218</v>
      </c>
    </row>
    <row r="1517" spans="1:7" hidden="1" x14ac:dyDescent="0.25">
      <c r="A1517" t="str">
        <f t="shared" si="23"/>
        <v>QuezonTagkawayan</v>
      </c>
      <c r="B1517" t="s">
        <v>3045</v>
      </c>
      <c r="C1517" t="s">
        <v>3046</v>
      </c>
      <c r="D1517" t="s">
        <v>28</v>
      </c>
      <c r="E1517" t="s">
        <v>131</v>
      </c>
      <c r="F1517" t="s">
        <v>132</v>
      </c>
      <c r="G1517" t="s">
        <v>133</v>
      </c>
    </row>
    <row r="1518" spans="1:7" hidden="1" x14ac:dyDescent="0.25">
      <c r="A1518" t="str">
        <f t="shared" si="23"/>
        <v>Surigao del SurTago</v>
      </c>
      <c r="B1518" t="s">
        <v>3047</v>
      </c>
      <c r="C1518" t="s">
        <v>3048</v>
      </c>
      <c r="D1518" t="s">
        <v>570</v>
      </c>
      <c r="E1518" t="s">
        <v>571</v>
      </c>
      <c r="F1518" t="s">
        <v>217</v>
      </c>
      <c r="G1518" t="s">
        <v>218</v>
      </c>
    </row>
    <row r="1519" spans="1:7" x14ac:dyDescent="0.25">
      <c r="A1519" t="str">
        <f t="shared" si="23"/>
        <v>Lanao del NorteTagoloan</v>
      </c>
      <c r="B1519" t="s">
        <v>16</v>
      </c>
      <c r="C1519" t="s">
        <v>3049</v>
      </c>
      <c r="D1519" t="s">
        <v>0</v>
      </c>
      <c r="E1519" t="s">
        <v>401</v>
      </c>
      <c r="F1519" t="s">
        <v>271</v>
      </c>
      <c r="G1519" t="s">
        <v>272</v>
      </c>
    </row>
    <row r="1520" spans="1:7" hidden="1" x14ac:dyDescent="0.25">
      <c r="A1520" t="str">
        <f t="shared" si="23"/>
        <v>Misamis OrientalTagoloan</v>
      </c>
      <c r="B1520" t="s">
        <v>16</v>
      </c>
      <c r="C1520" t="s">
        <v>3050</v>
      </c>
      <c r="D1520" t="s">
        <v>278</v>
      </c>
      <c r="E1520" t="s">
        <v>279</v>
      </c>
      <c r="F1520" t="s">
        <v>271</v>
      </c>
      <c r="G1520" t="s">
        <v>272</v>
      </c>
    </row>
    <row r="1521" spans="1:7" hidden="1" x14ac:dyDescent="0.25">
      <c r="A1521" t="str">
        <f t="shared" si="23"/>
        <v>Lanao del SurTagoloan II</v>
      </c>
      <c r="B1521" t="s">
        <v>3051</v>
      </c>
      <c r="C1521" t="s">
        <v>3052</v>
      </c>
      <c r="D1521" t="s">
        <v>404</v>
      </c>
      <c r="E1521" t="s">
        <v>405</v>
      </c>
      <c r="F1521" t="s">
        <v>170</v>
      </c>
      <c r="G1521" t="s">
        <v>171</v>
      </c>
    </row>
    <row r="1522" spans="1:7" hidden="1" x14ac:dyDescent="0.25">
      <c r="A1522" t="str">
        <f t="shared" si="23"/>
        <v>Ilocos SurTagudin</v>
      </c>
      <c r="B1522" t="s">
        <v>3053</v>
      </c>
      <c r="C1522" t="s">
        <v>3054</v>
      </c>
      <c r="D1522" t="s">
        <v>247</v>
      </c>
      <c r="E1522" t="s">
        <v>248</v>
      </c>
      <c r="F1522" t="s">
        <v>127</v>
      </c>
      <c r="G1522" t="s">
        <v>128</v>
      </c>
    </row>
    <row r="1523" spans="1:7" hidden="1" x14ac:dyDescent="0.25">
      <c r="A1523" t="str">
        <f t="shared" si="23"/>
        <v>NCR, Fourth DistrictTaguig City</v>
      </c>
      <c r="B1523" t="s">
        <v>3055</v>
      </c>
      <c r="C1523" t="s">
        <v>3056</v>
      </c>
      <c r="D1523" t="s">
        <v>1026</v>
      </c>
      <c r="E1523" t="s">
        <v>1027</v>
      </c>
      <c r="F1523" t="s">
        <v>663</v>
      </c>
      <c r="G1523" t="s">
        <v>664</v>
      </c>
    </row>
    <row r="1524" spans="1:7" hidden="1" x14ac:dyDescent="0.25">
      <c r="A1524" t="str">
        <f t="shared" si="23"/>
        <v>Agusan del SurTalacogon</v>
      </c>
      <c r="B1524" t="s">
        <v>3057</v>
      </c>
      <c r="C1524" t="s">
        <v>3058</v>
      </c>
      <c r="D1524" t="s">
        <v>755</v>
      </c>
      <c r="E1524" t="s">
        <v>756</v>
      </c>
      <c r="F1524" t="s">
        <v>217</v>
      </c>
      <c r="G1524" t="s">
        <v>218</v>
      </c>
    </row>
    <row r="1525" spans="1:7" hidden="1" x14ac:dyDescent="0.25">
      <c r="A1525" t="str">
        <f t="shared" si="23"/>
        <v>Davao del NorteTalaingod</v>
      </c>
      <c r="B1525" t="s">
        <v>3059</v>
      </c>
      <c r="C1525" t="s">
        <v>3060</v>
      </c>
      <c r="D1525" t="s">
        <v>363</v>
      </c>
      <c r="E1525" t="s">
        <v>364</v>
      </c>
      <c r="F1525" t="s">
        <v>365</v>
      </c>
      <c r="G1525" t="s">
        <v>366</v>
      </c>
    </row>
    <row r="1526" spans="1:7" hidden="1" x14ac:dyDescent="0.25">
      <c r="A1526" t="str">
        <f t="shared" si="23"/>
        <v>BukidnonTalakag</v>
      </c>
      <c r="B1526" t="s">
        <v>30</v>
      </c>
      <c r="C1526" t="s">
        <v>3061</v>
      </c>
      <c r="D1526" t="s">
        <v>1</v>
      </c>
      <c r="E1526" t="s">
        <v>619</v>
      </c>
      <c r="F1526" t="s">
        <v>271</v>
      </c>
      <c r="G1526" t="s">
        <v>272</v>
      </c>
    </row>
    <row r="1527" spans="1:7" hidden="1" x14ac:dyDescent="0.25">
      <c r="A1527" t="str">
        <f t="shared" si="23"/>
        <v>SamarTalalora</v>
      </c>
      <c r="B1527" t="s">
        <v>3062</v>
      </c>
      <c r="C1527" t="s">
        <v>3063</v>
      </c>
      <c r="D1527" t="s">
        <v>261</v>
      </c>
      <c r="E1527" t="s">
        <v>262</v>
      </c>
      <c r="F1527" t="s">
        <v>121</v>
      </c>
      <c r="G1527" t="s">
        <v>122</v>
      </c>
    </row>
    <row r="1528" spans="1:7" hidden="1" x14ac:dyDescent="0.25">
      <c r="A1528" t="str">
        <f t="shared" si="23"/>
        <v>Nueva EcijaTalavera</v>
      </c>
      <c r="B1528" t="s">
        <v>3064</v>
      </c>
      <c r="C1528" t="s">
        <v>3065</v>
      </c>
      <c r="D1528" t="s">
        <v>233</v>
      </c>
      <c r="E1528" t="s">
        <v>234</v>
      </c>
      <c r="F1528" t="s">
        <v>109</v>
      </c>
      <c r="G1528" t="s">
        <v>110</v>
      </c>
    </row>
    <row r="1529" spans="1:7" hidden="1" x14ac:dyDescent="0.25">
      <c r="A1529" t="str">
        <f t="shared" si="23"/>
        <v>MaguindanaoTalayan</v>
      </c>
      <c r="B1529" t="s">
        <v>3066</v>
      </c>
      <c r="C1529" t="s">
        <v>3067</v>
      </c>
      <c r="D1529" t="s">
        <v>290</v>
      </c>
      <c r="E1529" t="s">
        <v>291</v>
      </c>
      <c r="F1529" t="s">
        <v>170</v>
      </c>
      <c r="G1529" t="s">
        <v>171</v>
      </c>
    </row>
    <row r="1530" spans="1:7" hidden="1" x14ac:dyDescent="0.25">
      <c r="A1530" t="str">
        <f t="shared" si="23"/>
        <v>BoholTalibon</v>
      </c>
      <c r="B1530" t="s">
        <v>3068</v>
      </c>
      <c r="C1530" t="s">
        <v>3069</v>
      </c>
      <c r="D1530" t="s">
        <v>196</v>
      </c>
      <c r="E1530" t="s">
        <v>197</v>
      </c>
      <c r="F1530" t="s">
        <v>198</v>
      </c>
      <c r="G1530" t="s">
        <v>199</v>
      </c>
    </row>
    <row r="1531" spans="1:7" hidden="1" x14ac:dyDescent="0.25">
      <c r="A1531" t="str">
        <f t="shared" si="23"/>
        <v>SuluTalipao</v>
      </c>
      <c r="B1531" t="s">
        <v>3070</v>
      </c>
      <c r="C1531" t="s">
        <v>3071</v>
      </c>
      <c r="D1531" t="s">
        <v>1449</v>
      </c>
      <c r="E1531" t="s">
        <v>1450</v>
      </c>
      <c r="F1531" t="s">
        <v>170</v>
      </c>
      <c r="G1531" t="s">
        <v>171</v>
      </c>
    </row>
    <row r="1532" spans="1:7" hidden="1" x14ac:dyDescent="0.25">
      <c r="A1532" t="str">
        <f t="shared" si="23"/>
        <v>BatangasTalisay</v>
      </c>
      <c r="B1532" t="s">
        <v>3072</v>
      </c>
      <c r="C1532" t="s">
        <v>3073</v>
      </c>
      <c r="D1532" t="s">
        <v>144</v>
      </c>
      <c r="E1532" t="s">
        <v>145</v>
      </c>
      <c r="F1532" t="s">
        <v>132</v>
      </c>
      <c r="G1532" t="s">
        <v>133</v>
      </c>
    </row>
    <row r="1533" spans="1:7" hidden="1" x14ac:dyDescent="0.25">
      <c r="A1533" t="str">
        <f t="shared" si="23"/>
        <v>Camarines NorteTalisay</v>
      </c>
      <c r="B1533" t="s">
        <v>3072</v>
      </c>
      <c r="C1533" t="s">
        <v>3074</v>
      </c>
      <c r="D1533" t="s">
        <v>595</v>
      </c>
      <c r="E1533" t="s">
        <v>596</v>
      </c>
      <c r="F1533" t="s">
        <v>349</v>
      </c>
      <c r="G1533" t="s">
        <v>350</v>
      </c>
    </row>
    <row r="1534" spans="1:7" hidden="1" x14ac:dyDescent="0.25">
      <c r="A1534" t="str">
        <f t="shared" si="23"/>
        <v>Misamis OrientalTalisayan</v>
      </c>
      <c r="B1534" t="s">
        <v>63</v>
      </c>
      <c r="C1534" t="s">
        <v>3075</v>
      </c>
      <c r="D1534" t="s">
        <v>278</v>
      </c>
      <c r="E1534" t="s">
        <v>279</v>
      </c>
      <c r="F1534" t="s">
        <v>271</v>
      </c>
      <c r="G1534" t="s">
        <v>272</v>
      </c>
    </row>
    <row r="1535" spans="1:7" hidden="1" x14ac:dyDescent="0.25">
      <c r="A1535" t="str">
        <f t="shared" si="23"/>
        <v>MaguindanaoTalitay</v>
      </c>
      <c r="B1535" t="s">
        <v>3076</v>
      </c>
      <c r="C1535" t="s">
        <v>3077</v>
      </c>
      <c r="D1535" t="s">
        <v>290</v>
      </c>
      <c r="E1535" t="s">
        <v>291</v>
      </c>
      <c r="F1535" t="s">
        <v>170</v>
      </c>
      <c r="G1535" t="s">
        <v>171</v>
      </c>
    </row>
    <row r="1536" spans="1:7" hidden="1" x14ac:dyDescent="0.25">
      <c r="A1536" t="str">
        <f t="shared" si="23"/>
        <v>Nueva EcijaTalugtug</v>
      </c>
      <c r="B1536" t="s">
        <v>3078</v>
      </c>
      <c r="C1536" t="s">
        <v>3079</v>
      </c>
      <c r="D1536" t="s">
        <v>233</v>
      </c>
      <c r="E1536" t="s">
        <v>234</v>
      </c>
      <c r="F1536" t="s">
        <v>109</v>
      </c>
      <c r="G1536" t="s">
        <v>110</v>
      </c>
    </row>
    <row r="1537" spans="1:7" hidden="1" x14ac:dyDescent="0.25">
      <c r="A1537" t="str">
        <f t="shared" si="23"/>
        <v>Zamboanga SibugayTalusan</v>
      </c>
      <c r="B1537" t="s">
        <v>3080</v>
      </c>
      <c r="C1537" t="s">
        <v>3081</v>
      </c>
      <c r="D1537" t="s">
        <v>241</v>
      </c>
      <c r="E1537" t="s">
        <v>242</v>
      </c>
      <c r="F1537" t="s">
        <v>243</v>
      </c>
      <c r="G1537" t="s">
        <v>244</v>
      </c>
    </row>
    <row r="1538" spans="1:7" hidden="1" x14ac:dyDescent="0.25">
      <c r="A1538" t="str">
        <f t="shared" si="23"/>
        <v>Zamboanga del SurTambulig</v>
      </c>
      <c r="B1538" t="s">
        <v>3082</v>
      </c>
      <c r="C1538" t="s">
        <v>3083</v>
      </c>
      <c r="D1538" t="s">
        <v>376</v>
      </c>
      <c r="E1538" t="s">
        <v>377</v>
      </c>
      <c r="F1538" t="s">
        <v>243</v>
      </c>
      <c r="G1538" t="s">
        <v>244</v>
      </c>
    </row>
    <row r="1539" spans="1:7" hidden="1" x14ac:dyDescent="0.25">
      <c r="A1539" t="str">
        <f t="shared" ref="A1539:A1602" si="24">D1539&amp;B1539</f>
        <v>South CotabatoTampakan</v>
      </c>
      <c r="B1539" t="s">
        <v>3084</v>
      </c>
      <c r="C1539" t="s">
        <v>3085</v>
      </c>
      <c r="D1539" t="s">
        <v>523</v>
      </c>
      <c r="E1539" t="s">
        <v>524</v>
      </c>
      <c r="F1539" t="s">
        <v>180</v>
      </c>
      <c r="G1539" t="s">
        <v>181</v>
      </c>
    </row>
    <row r="1540" spans="1:7" hidden="1" x14ac:dyDescent="0.25">
      <c r="A1540" t="str">
        <f t="shared" si="24"/>
        <v>Lanao del SurTamparan</v>
      </c>
      <c r="B1540" t="s">
        <v>3086</v>
      </c>
      <c r="C1540" t="s">
        <v>3087</v>
      </c>
      <c r="D1540" t="s">
        <v>404</v>
      </c>
      <c r="E1540" t="s">
        <v>405</v>
      </c>
      <c r="F1540" t="s">
        <v>170</v>
      </c>
      <c r="G1540" t="s">
        <v>171</v>
      </c>
    </row>
    <row r="1541" spans="1:7" hidden="1" x14ac:dyDescent="0.25">
      <c r="A1541" t="str">
        <f t="shared" si="24"/>
        <v>Zamboanga del NorteTampilisan</v>
      </c>
      <c r="B1541" t="s">
        <v>3088</v>
      </c>
      <c r="C1541" t="s">
        <v>3089</v>
      </c>
      <c r="D1541" t="s">
        <v>420</v>
      </c>
      <c r="E1541" t="s">
        <v>421</v>
      </c>
      <c r="F1541" t="s">
        <v>243</v>
      </c>
      <c r="G1541" t="s">
        <v>244</v>
      </c>
    </row>
    <row r="1542" spans="1:7" hidden="1" x14ac:dyDescent="0.25">
      <c r="A1542" t="str">
        <f t="shared" si="24"/>
        <v>LeyteTanauan</v>
      </c>
      <c r="B1542" t="s">
        <v>3090</v>
      </c>
      <c r="C1542" t="s">
        <v>3091</v>
      </c>
      <c r="D1542" t="s">
        <v>119</v>
      </c>
      <c r="E1542" t="s">
        <v>120</v>
      </c>
      <c r="F1542" t="s">
        <v>121</v>
      </c>
      <c r="G1542" t="s">
        <v>122</v>
      </c>
    </row>
    <row r="1543" spans="1:7" hidden="1" x14ac:dyDescent="0.25">
      <c r="A1543" t="str">
        <f t="shared" si="24"/>
        <v>RizalTanay</v>
      </c>
      <c r="B1543" t="s">
        <v>3092</v>
      </c>
      <c r="C1543" t="s">
        <v>3093</v>
      </c>
      <c r="D1543" t="s">
        <v>317</v>
      </c>
      <c r="E1543" t="s">
        <v>318</v>
      </c>
      <c r="F1543" t="s">
        <v>132</v>
      </c>
      <c r="G1543" t="s">
        <v>133</v>
      </c>
    </row>
    <row r="1544" spans="1:7" hidden="1" x14ac:dyDescent="0.25">
      <c r="A1544" t="str">
        <f t="shared" si="24"/>
        <v>Tawi-TawiTandubas</v>
      </c>
      <c r="B1544" t="s">
        <v>3094</v>
      </c>
      <c r="C1544" t="s">
        <v>3095</v>
      </c>
      <c r="D1544" t="s">
        <v>692</v>
      </c>
      <c r="E1544" t="s">
        <v>693</v>
      </c>
      <c r="F1544" t="s">
        <v>170</v>
      </c>
      <c r="G1544" t="s">
        <v>171</v>
      </c>
    </row>
    <row r="1545" spans="1:7" hidden="1" x14ac:dyDescent="0.25">
      <c r="A1545" t="str">
        <f t="shared" si="24"/>
        <v>AklanTangalan</v>
      </c>
      <c r="B1545" t="s">
        <v>3096</v>
      </c>
      <c r="C1545" t="s">
        <v>3097</v>
      </c>
      <c r="D1545" t="s">
        <v>275</v>
      </c>
      <c r="E1545" t="s">
        <v>276</v>
      </c>
      <c r="F1545" t="s">
        <v>164</v>
      </c>
      <c r="G1545" t="s">
        <v>165</v>
      </c>
    </row>
    <row r="1546" spans="1:7" x14ac:dyDescent="0.25">
      <c r="A1546" t="str">
        <f t="shared" si="24"/>
        <v>Lanao del NorteTangcal</v>
      </c>
      <c r="B1546" t="s">
        <v>3098</v>
      </c>
      <c r="C1546" t="s">
        <v>3099</v>
      </c>
      <c r="D1546" t="s">
        <v>0</v>
      </c>
      <c r="E1546" t="s">
        <v>401</v>
      </c>
      <c r="F1546" t="s">
        <v>271</v>
      </c>
      <c r="G1546" t="s">
        <v>272</v>
      </c>
    </row>
    <row r="1547" spans="1:7" hidden="1" x14ac:dyDescent="0.25">
      <c r="A1547" t="str">
        <f t="shared" si="24"/>
        <v>Misamis OccidentalTangub City</v>
      </c>
      <c r="B1547" t="s">
        <v>35</v>
      </c>
      <c r="C1547" t="s">
        <v>3100</v>
      </c>
      <c r="D1547" t="s">
        <v>2</v>
      </c>
      <c r="E1547" t="s">
        <v>270</v>
      </c>
      <c r="F1547" t="s">
        <v>271</v>
      </c>
      <c r="G1547" t="s">
        <v>272</v>
      </c>
    </row>
    <row r="1548" spans="1:7" hidden="1" x14ac:dyDescent="0.25">
      <c r="A1548" t="str">
        <f t="shared" si="24"/>
        <v>South CotabatoTantangan</v>
      </c>
      <c r="B1548" t="s">
        <v>3101</v>
      </c>
      <c r="C1548" t="s">
        <v>3102</v>
      </c>
      <c r="D1548" t="s">
        <v>523</v>
      </c>
      <c r="E1548" t="s">
        <v>524</v>
      </c>
      <c r="F1548" t="s">
        <v>180</v>
      </c>
      <c r="G1548" t="s">
        <v>181</v>
      </c>
    </row>
    <row r="1549" spans="1:7" hidden="1" x14ac:dyDescent="0.25">
      <c r="A1549" t="str">
        <f t="shared" si="24"/>
        <v>KalingaTanudan</v>
      </c>
      <c r="B1549" t="s">
        <v>3103</v>
      </c>
      <c r="C1549" t="s">
        <v>3104</v>
      </c>
      <c r="D1549" t="s">
        <v>478</v>
      </c>
      <c r="E1549" t="s">
        <v>479</v>
      </c>
      <c r="F1549" t="s">
        <v>156</v>
      </c>
      <c r="G1549" t="s">
        <v>157</v>
      </c>
    </row>
    <row r="1550" spans="1:7" hidden="1" x14ac:dyDescent="0.25">
      <c r="A1550" t="str">
        <f t="shared" si="24"/>
        <v>CaviteTanza</v>
      </c>
      <c r="B1550" t="s">
        <v>3105</v>
      </c>
      <c r="C1550" t="s">
        <v>3106</v>
      </c>
      <c r="D1550" t="s">
        <v>223</v>
      </c>
      <c r="E1550" t="s">
        <v>224</v>
      </c>
      <c r="F1550" t="s">
        <v>132</v>
      </c>
      <c r="G1550" t="s">
        <v>133</v>
      </c>
    </row>
    <row r="1551" spans="1:7" hidden="1" x14ac:dyDescent="0.25">
      <c r="A1551" t="str">
        <f t="shared" si="24"/>
        <v>CapizTapaz</v>
      </c>
      <c r="B1551" t="s">
        <v>3107</v>
      </c>
      <c r="C1551" t="s">
        <v>3108</v>
      </c>
      <c r="D1551" t="s">
        <v>1155</v>
      </c>
      <c r="E1551" t="s">
        <v>1156</v>
      </c>
      <c r="F1551" t="s">
        <v>164</v>
      </c>
      <c r="G1551" t="s">
        <v>165</v>
      </c>
    </row>
    <row r="1552" spans="1:7" hidden="1" x14ac:dyDescent="0.25">
      <c r="A1552" t="str">
        <f t="shared" si="24"/>
        <v>SuluTapul</v>
      </c>
      <c r="B1552" t="s">
        <v>3109</v>
      </c>
      <c r="C1552" t="s">
        <v>3110</v>
      </c>
      <c r="D1552" t="s">
        <v>1449</v>
      </c>
      <c r="E1552" t="s">
        <v>1450</v>
      </c>
      <c r="F1552" t="s">
        <v>170</v>
      </c>
      <c r="G1552" t="s">
        <v>171</v>
      </c>
    </row>
    <row r="1553" spans="1:7" hidden="1" x14ac:dyDescent="0.25">
      <c r="A1553" t="str">
        <f t="shared" si="24"/>
        <v>Lanao del SurTaraka</v>
      </c>
      <c r="B1553" t="s">
        <v>3111</v>
      </c>
      <c r="C1553" t="s">
        <v>3112</v>
      </c>
      <c r="D1553" t="s">
        <v>404</v>
      </c>
      <c r="E1553" t="s">
        <v>405</v>
      </c>
      <c r="F1553" t="s">
        <v>170</v>
      </c>
      <c r="G1553" t="s">
        <v>171</v>
      </c>
    </row>
    <row r="1554" spans="1:7" hidden="1" x14ac:dyDescent="0.25">
      <c r="A1554" t="str">
        <f t="shared" si="24"/>
        <v>SamarTarangnan</v>
      </c>
      <c r="B1554" t="s">
        <v>3113</v>
      </c>
      <c r="C1554" t="s">
        <v>3114</v>
      </c>
      <c r="D1554" t="s">
        <v>261</v>
      </c>
      <c r="E1554" t="s">
        <v>262</v>
      </c>
      <c r="F1554" t="s">
        <v>121</v>
      </c>
      <c r="G1554" t="s">
        <v>122</v>
      </c>
    </row>
    <row r="1555" spans="1:7" hidden="1" x14ac:dyDescent="0.25">
      <c r="A1555" t="str">
        <f t="shared" si="24"/>
        <v>Davao OrientalTarragona</v>
      </c>
      <c r="B1555" t="s">
        <v>3115</v>
      </c>
      <c r="C1555" t="s">
        <v>3116</v>
      </c>
      <c r="D1555" t="s">
        <v>438</v>
      </c>
      <c r="E1555" t="s">
        <v>439</v>
      </c>
      <c r="F1555" t="s">
        <v>365</v>
      </c>
      <c r="G1555" t="s">
        <v>366</v>
      </c>
    </row>
    <row r="1556" spans="1:7" hidden="1" x14ac:dyDescent="0.25">
      <c r="A1556" t="str">
        <f t="shared" si="24"/>
        <v>Negros OrientalTayasan</v>
      </c>
      <c r="B1556" t="s">
        <v>3117</v>
      </c>
      <c r="C1556" t="s">
        <v>3118</v>
      </c>
      <c r="D1556" t="s">
        <v>286</v>
      </c>
      <c r="E1556" t="s">
        <v>287</v>
      </c>
      <c r="F1556" t="s">
        <v>198</v>
      </c>
      <c r="G1556" t="s">
        <v>199</v>
      </c>
    </row>
    <row r="1557" spans="1:7" hidden="1" x14ac:dyDescent="0.25">
      <c r="A1557" t="str">
        <f t="shared" si="24"/>
        <v>BatangasTaysan</v>
      </c>
      <c r="B1557" t="s">
        <v>3119</v>
      </c>
      <c r="C1557" t="s">
        <v>3120</v>
      </c>
      <c r="D1557" t="s">
        <v>144</v>
      </c>
      <c r="E1557" t="s">
        <v>145</v>
      </c>
      <c r="F1557" t="s">
        <v>132</v>
      </c>
      <c r="G1557" t="s">
        <v>133</v>
      </c>
    </row>
    <row r="1558" spans="1:7" hidden="1" x14ac:dyDescent="0.25">
      <c r="A1558" t="str">
        <f t="shared" si="24"/>
        <v>RizalTaytay</v>
      </c>
      <c r="B1558" t="s">
        <v>3121</v>
      </c>
      <c r="C1558" t="s">
        <v>3122</v>
      </c>
      <c r="D1558" t="s">
        <v>317</v>
      </c>
      <c r="E1558" t="s">
        <v>318</v>
      </c>
      <c r="F1558" t="s">
        <v>132</v>
      </c>
      <c r="G1558" t="s">
        <v>133</v>
      </c>
    </row>
    <row r="1559" spans="1:7" hidden="1" x14ac:dyDescent="0.25">
      <c r="A1559" t="str">
        <f t="shared" si="24"/>
        <v>PalawanTaytay</v>
      </c>
      <c r="B1559" t="s">
        <v>3121</v>
      </c>
      <c r="C1559" t="s">
        <v>3123</v>
      </c>
      <c r="D1559" t="s">
        <v>97</v>
      </c>
      <c r="E1559" t="s">
        <v>98</v>
      </c>
      <c r="F1559" t="s">
        <v>99</v>
      </c>
      <c r="G1559" t="s">
        <v>100</v>
      </c>
    </row>
    <row r="1560" spans="1:7" hidden="1" x14ac:dyDescent="0.25">
      <c r="A1560" t="str">
        <f t="shared" si="24"/>
        <v>PangasinanTayug</v>
      </c>
      <c r="B1560" t="s">
        <v>3124</v>
      </c>
      <c r="C1560" t="s">
        <v>3125</v>
      </c>
      <c r="D1560" t="s">
        <v>140</v>
      </c>
      <c r="E1560" t="s">
        <v>141</v>
      </c>
      <c r="F1560" t="s">
        <v>127</v>
      </c>
      <c r="G1560" t="s">
        <v>128</v>
      </c>
    </row>
    <row r="1561" spans="1:7" hidden="1" x14ac:dyDescent="0.25">
      <c r="A1561" t="str">
        <f t="shared" si="24"/>
        <v>AbraTayum</v>
      </c>
      <c r="B1561" t="s">
        <v>3126</v>
      </c>
      <c r="C1561" t="s">
        <v>3127</v>
      </c>
      <c r="D1561" t="s">
        <v>529</v>
      </c>
      <c r="E1561" t="s">
        <v>530</v>
      </c>
      <c r="F1561" t="s">
        <v>156</v>
      </c>
      <c r="G1561" t="s">
        <v>157</v>
      </c>
    </row>
    <row r="1562" spans="1:7" hidden="1" x14ac:dyDescent="0.25">
      <c r="A1562" t="str">
        <f t="shared" si="24"/>
        <v>RizalTeresa</v>
      </c>
      <c r="B1562" t="s">
        <v>3128</v>
      </c>
      <c r="C1562" t="s">
        <v>3129</v>
      </c>
      <c r="D1562" t="s">
        <v>317</v>
      </c>
      <c r="E1562" t="s">
        <v>318</v>
      </c>
      <c r="F1562" t="s">
        <v>132</v>
      </c>
      <c r="G1562" t="s">
        <v>133</v>
      </c>
    </row>
    <row r="1563" spans="1:7" hidden="1" x14ac:dyDescent="0.25">
      <c r="A1563" t="str">
        <f t="shared" si="24"/>
        <v>CaviteTernate</v>
      </c>
      <c r="B1563" t="s">
        <v>3130</v>
      </c>
      <c r="C1563" t="s">
        <v>3131</v>
      </c>
      <c r="D1563" t="s">
        <v>223</v>
      </c>
      <c r="E1563" t="s">
        <v>224</v>
      </c>
      <c r="F1563" t="s">
        <v>132</v>
      </c>
      <c r="G1563" t="s">
        <v>133</v>
      </c>
    </row>
    <row r="1564" spans="1:7" hidden="1" x14ac:dyDescent="0.25">
      <c r="A1564" t="str">
        <f t="shared" si="24"/>
        <v>QuezonTiaong</v>
      </c>
      <c r="B1564" t="s">
        <v>3132</v>
      </c>
      <c r="C1564" t="s">
        <v>3133</v>
      </c>
      <c r="D1564" t="s">
        <v>28</v>
      </c>
      <c r="E1564" t="s">
        <v>131</v>
      </c>
      <c r="F1564" t="s">
        <v>132</v>
      </c>
      <c r="G1564" t="s">
        <v>133</v>
      </c>
    </row>
    <row r="1565" spans="1:7" hidden="1" x14ac:dyDescent="0.25">
      <c r="A1565" t="str">
        <f t="shared" si="24"/>
        <v>AntiqueTibiao</v>
      </c>
      <c r="B1565" t="s">
        <v>3134</v>
      </c>
      <c r="C1565" t="s">
        <v>3135</v>
      </c>
      <c r="D1565" t="s">
        <v>323</v>
      </c>
      <c r="E1565" t="s">
        <v>324</v>
      </c>
      <c r="F1565" t="s">
        <v>164</v>
      </c>
      <c r="G1565" t="s">
        <v>165</v>
      </c>
    </row>
    <row r="1566" spans="1:7" hidden="1" x14ac:dyDescent="0.25">
      <c r="A1566" t="str">
        <f t="shared" si="24"/>
        <v>Camarines SurTigaon</v>
      </c>
      <c r="B1566" t="s">
        <v>3136</v>
      </c>
      <c r="C1566" t="s">
        <v>3137</v>
      </c>
      <c r="D1566" t="s">
        <v>382</v>
      </c>
      <c r="E1566" t="s">
        <v>383</v>
      </c>
      <c r="F1566" t="s">
        <v>349</v>
      </c>
      <c r="G1566" t="s">
        <v>350</v>
      </c>
    </row>
    <row r="1567" spans="1:7" hidden="1" x14ac:dyDescent="0.25">
      <c r="A1567" t="str">
        <f t="shared" si="24"/>
        <v>Zamboanga del SurTigbao</v>
      </c>
      <c r="B1567" t="s">
        <v>3138</v>
      </c>
      <c r="C1567" t="s">
        <v>3139</v>
      </c>
      <c r="D1567" t="s">
        <v>376</v>
      </c>
      <c r="E1567" t="s">
        <v>377</v>
      </c>
      <c r="F1567" t="s">
        <v>243</v>
      </c>
      <c r="G1567" t="s">
        <v>244</v>
      </c>
    </row>
    <row r="1568" spans="1:7" hidden="1" x14ac:dyDescent="0.25">
      <c r="A1568" t="str">
        <f t="shared" si="24"/>
        <v>IloiloTigbauan</v>
      </c>
      <c r="B1568" t="s">
        <v>3140</v>
      </c>
      <c r="C1568" t="s">
        <v>3141</v>
      </c>
      <c r="D1568" t="s">
        <v>162</v>
      </c>
      <c r="E1568" t="s">
        <v>163</v>
      </c>
      <c r="F1568" t="s">
        <v>164</v>
      </c>
      <c r="G1568" t="s">
        <v>165</v>
      </c>
    </row>
    <row r="1569" spans="1:7" hidden="1" x14ac:dyDescent="0.25">
      <c r="A1569" t="str">
        <f t="shared" si="24"/>
        <v>Camarines SurTinambac</v>
      </c>
      <c r="B1569" t="s">
        <v>3142</v>
      </c>
      <c r="C1569" t="s">
        <v>3143</v>
      </c>
      <c r="D1569" t="s">
        <v>382</v>
      </c>
      <c r="E1569" t="s">
        <v>383</v>
      </c>
      <c r="F1569" t="s">
        <v>349</v>
      </c>
      <c r="G1569" t="s">
        <v>350</v>
      </c>
    </row>
    <row r="1570" spans="1:7" hidden="1" x14ac:dyDescent="0.25">
      <c r="A1570" t="str">
        <f t="shared" si="24"/>
        <v>AbraTineg</v>
      </c>
      <c r="B1570" t="s">
        <v>3144</v>
      </c>
      <c r="C1570" t="s">
        <v>3145</v>
      </c>
      <c r="D1570" t="s">
        <v>529</v>
      </c>
      <c r="E1570" t="s">
        <v>530</v>
      </c>
      <c r="F1570" t="s">
        <v>156</v>
      </c>
      <c r="G1570" t="s">
        <v>157</v>
      </c>
    </row>
    <row r="1571" spans="1:7" hidden="1" x14ac:dyDescent="0.25">
      <c r="A1571" t="str">
        <f t="shared" si="24"/>
        <v>KalingaTinglayan</v>
      </c>
      <c r="B1571" t="s">
        <v>3146</v>
      </c>
      <c r="C1571" t="s">
        <v>3147</v>
      </c>
      <c r="D1571" t="s">
        <v>478</v>
      </c>
      <c r="E1571" t="s">
        <v>479</v>
      </c>
      <c r="F1571" t="s">
        <v>156</v>
      </c>
      <c r="G1571" t="s">
        <v>157</v>
      </c>
    </row>
    <row r="1572" spans="1:7" hidden="1" x14ac:dyDescent="0.25">
      <c r="A1572" t="str">
        <f t="shared" si="24"/>
        <v>BatangasTingloy</v>
      </c>
      <c r="B1572" t="s">
        <v>3148</v>
      </c>
      <c r="C1572" t="s">
        <v>3149</v>
      </c>
      <c r="D1572" t="s">
        <v>144</v>
      </c>
      <c r="E1572" t="s">
        <v>145</v>
      </c>
      <c r="F1572" t="s">
        <v>132</v>
      </c>
      <c r="G1572" t="s">
        <v>133</v>
      </c>
    </row>
    <row r="1573" spans="1:7" hidden="1" x14ac:dyDescent="0.25">
      <c r="A1573" t="str">
        <f t="shared" si="24"/>
        <v>IfugaoTinoc</v>
      </c>
      <c r="B1573" t="s">
        <v>3150</v>
      </c>
      <c r="C1573" t="s">
        <v>3151</v>
      </c>
      <c r="D1573" t="s">
        <v>154</v>
      </c>
      <c r="E1573" t="s">
        <v>155</v>
      </c>
      <c r="F1573" t="s">
        <v>156</v>
      </c>
      <c r="G1573" t="s">
        <v>157</v>
      </c>
    </row>
    <row r="1574" spans="1:7" hidden="1" x14ac:dyDescent="0.25">
      <c r="A1574" t="str">
        <f t="shared" si="24"/>
        <v>BasilanTipo-Tipo</v>
      </c>
      <c r="B1574" t="s">
        <v>3152</v>
      </c>
      <c r="C1574" t="s">
        <v>3153</v>
      </c>
      <c r="D1574" t="s">
        <v>168</v>
      </c>
      <c r="E1574" t="s">
        <v>169</v>
      </c>
      <c r="F1574" t="s">
        <v>170</v>
      </c>
      <c r="G1574" t="s">
        <v>171</v>
      </c>
    </row>
    <row r="1575" spans="1:7" hidden="1" x14ac:dyDescent="0.25">
      <c r="A1575" t="str">
        <f t="shared" si="24"/>
        <v>Zamboanga SibugayTitay</v>
      </c>
      <c r="B1575" t="s">
        <v>3154</v>
      </c>
      <c r="C1575" t="s">
        <v>3155</v>
      </c>
      <c r="D1575" t="s">
        <v>241</v>
      </c>
      <c r="E1575" t="s">
        <v>242</v>
      </c>
      <c r="F1575" t="s">
        <v>243</v>
      </c>
      <c r="G1575" t="s">
        <v>244</v>
      </c>
    </row>
    <row r="1576" spans="1:7" hidden="1" x14ac:dyDescent="0.25">
      <c r="A1576" t="str">
        <f t="shared" si="24"/>
        <v>AlbayTiwi</v>
      </c>
      <c r="B1576" t="s">
        <v>3156</v>
      </c>
      <c r="C1576" t="s">
        <v>3157</v>
      </c>
      <c r="D1576" t="s">
        <v>388</v>
      </c>
      <c r="E1576" t="s">
        <v>389</v>
      </c>
      <c r="F1576" t="s">
        <v>349</v>
      </c>
      <c r="G1576" t="s">
        <v>350</v>
      </c>
    </row>
    <row r="1577" spans="1:7" hidden="1" x14ac:dyDescent="0.25">
      <c r="A1577" t="str">
        <f t="shared" si="24"/>
        <v>AntiqueTobias Fornier</v>
      </c>
      <c r="B1577" t="s">
        <v>3158</v>
      </c>
      <c r="C1577" t="s">
        <v>3159</v>
      </c>
      <c r="D1577" t="s">
        <v>323</v>
      </c>
      <c r="E1577" t="s">
        <v>324</v>
      </c>
      <c r="F1577" t="s">
        <v>164</v>
      </c>
      <c r="G1577" t="s">
        <v>165</v>
      </c>
    </row>
    <row r="1578" spans="1:7" hidden="1" x14ac:dyDescent="0.25">
      <c r="A1578" t="str">
        <f t="shared" si="24"/>
        <v>Negros OccidentalToboso</v>
      </c>
      <c r="B1578" t="s">
        <v>3160</v>
      </c>
      <c r="C1578" t="s">
        <v>3161</v>
      </c>
      <c r="D1578" t="s">
        <v>408</v>
      </c>
      <c r="E1578" t="s">
        <v>409</v>
      </c>
      <c r="F1578" t="s">
        <v>164</v>
      </c>
      <c r="G1578" t="s">
        <v>165</v>
      </c>
    </row>
    <row r="1579" spans="1:7" hidden="1" x14ac:dyDescent="0.25">
      <c r="A1579" t="str">
        <f t="shared" si="24"/>
        <v>CebuToledo City</v>
      </c>
      <c r="B1579" t="s">
        <v>3162</v>
      </c>
      <c r="C1579" t="s">
        <v>3163</v>
      </c>
      <c r="D1579" t="s">
        <v>205</v>
      </c>
      <c r="E1579" t="s">
        <v>206</v>
      </c>
      <c r="F1579" t="s">
        <v>198</v>
      </c>
      <c r="G1579" t="s">
        <v>199</v>
      </c>
    </row>
    <row r="1580" spans="1:7" hidden="1" x14ac:dyDescent="0.25">
      <c r="A1580" t="str">
        <f t="shared" si="24"/>
        <v>LeyteTolosa</v>
      </c>
      <c r="B1580" t="s">
        <v>3164</v>
      </c>
      <c r="C1580" t="s">
        <v>3165</v>
      </c>
      <c r="D1580" t="s">
        <v>119</v>
      </c>
      <c r="E1580" t="s">
        <v>120</v>
      </c>
      <c r="F1580" t="s">
        <v>121</v>
      </c>
      <c r="G1580" t="s">
        <v>122</v>
      </c>
    </row>
    <row r="1581" spans="1:7" hidden="1" x14ac:dyDescent="0.25">
      <c r="A1581" t="str">
        <f t="shared" si="24"/>
        <v>Southern LeyteTomas Oppus</v>
      </c>
      <c r="B1581" t="s">
        <v>3166</v>
      </c>
      <c r="C1581" t="s">
        <v>3167</v>
      </c>
      <c r="D1581" t="s">
        <v>296</v>
      </c>
      <c r="E1581" t="s">
        <v>297</v>
      </c>
      <c r="F1581" t="s">
        <v>121</v>
      </c>
      <c r="G1581" t="s">
        <v>122</v>
      </c>
    </row>
    <row r="1582" spans="1:7" hidden="1" x14ac:dyDescent="0.25">
      <c r="A1582" t="str">
        <f t="shared" si="24"/>
        <v>NCR, City of Manila, First DistrictTondo I / II</v>
      </c>
      <c r="B1582" t="s">
        <v>3168</v>
      </c>
      <c r="C1582" t="s">
        <v>3169</v>
      </c>
      <c r="D1582" t="s">
        <v>661</v>
      </c>
      <c r="E1582" t="s">
        <v>662</v>
      </c>
      <c r="F1582" t="s">
        <v>663</v>
      </c>
      <c r="G1582" t="s">
        <v>664</v>
      </c>
    </row>
    <row r="1583" spans="1:7" hidden="1" x14ac:dyDescent="0.25">
      <c r="A1583" t="str">
        <f t="shared" si="24"/>
        <v>SuluTongkil</v>
      </c>
      <c r="B1583" t="s">
        <v>3170</v>
      </c>
      <c r="C1583" t="s">
        <v>3171</v>
      </c>
      <c r="D1583" t="s">
        <v>1449</v>
      </c>
      <c r="E1583" t="s">
        <v>1450</v>
      </c>
      <c r="F1583" t="s">
        <v>170</v>
      </c>
      <c r="G1583" t="s">
        <v>171</v>
      </c>
    </row>
    <row r="1584" spans="1:7" hidden="1" x14ac:dyDescent="0.25">
      <c r="A1584" t="str">
        <f t="shared" si="24"/>
        <v>MarinduqueTorrijos</v>
      </c>
      <c r="B1584" t="s">
        <v>3172</v>
      </c>
      <c r="C1584" t="s">
        <v>3173</v>
      </c>
      <c r="D1584" t="s">
        <v>670</v>
      </c>
      <c r="E1584" t="s">
        <v>671</v>
      </c>
      <c r="F1584" t="s">
        <v>99</v>
      </c>
      <c r="G1584" t="s">
        <v>100</v>
      </c>
    </row>
    <row r="1585" spans="1:7" hidden="1" x14ac:dyDescent="0.25">
      <c r="A1585" t="str">
        <f t="shared" si="24"/>
        <v>CaviteTrece Martires City</v>
      </c>
      <c r="B1585" t="s">
        <v>3174</v>
      </c>
      <c r="C1585" t="s">
        <v>3175</v>
      </c>
      <c r="D1585" t="s">
        <v>223</v>
      </c>
      <c r="E1585" t="s">
        <v>224</v>
      </c>
      <c r="F1585" t="s">
        <v>132</v>
      </c>
      <c r="G1585" t="s">
        <v>133</v>
      </c>
    </row>
    <row r="1586" spans="1:7" hidden="1" x14ac:dyDescent="0.25">
      <c r="A1586" t="str">
        <f t="shared" si="24"/>
        <v>Agusan del SurTrento</v>
      </c>
      <c r="B1586" t="s">
        <v>3176</v>
      </c>
      <c r="C1586" t="s">
        <v>3177</v>
      </c>
      <c r="D1586" t="s">
        <v>755</v>
      </c>
      <c r="E1586" t="s">
        <v>756</v>
      </c>
      <c r="F1586" t="s">
        <v>217</v>
      </c>
      <c r="G1586" t="s">
        <v>218</v>
      </c>
    </row>
    <row r="1587" spans="1:7" hidden="1" x14ac:dyDescent="0.25">
      <c r="A1587" t="str">
        <f t="shared" si="24"/>
        <v>BoholTrinidad</v>
      </c>
      <c r="B1587" t="s">
        <v>3178</v>
      </c>
      <c r="C1587" t="s">
        <v>3179</v>
      </c>
      <c r="D1587" t="s">
        <v>196</v>
      </c>
      <c r="E1587" t="s">
        <v>197</v>
      </c>
      <c r="F1587" t="s">
        <v>198</v>
      </c>
      <c r="G1587" t="s">
        <v>199</v>
      </c>
    </row>
    <row r="1588" spans="1:7" hidden="1" x14ac:dyDescent="0.25">
      <c r="A1588" t="str">
        <f t="shared" si="24"/>
        <v>CagayanTuao</v>
      </c>
      <c r="B1588" t="s">
        <v>3180</v>
      </c>
      <c r="C1588" t="s">
        <v>3181</v>
      </c>
      <c r="D1588" t="s">
        <v>113</v>
      </c>
      <c r="E1588" t="s">
        <v>114</v>
      </c>
      <c r="F1588" t="s">
        <v>115</v>
      </c>
      <c r="G1588" t="s">
        <v>116</v>
      </c>
    </row>
    <row r="1589" spans="1:7" hidden="1" x14ac:dyDescent="0.25">
      <c r="A1589" t="str">
        <f t="shared" si="24"/>
        <v>BenguetTuba</v>
      </c>
      <c r="B1589" t="s">
        <v>3182</v>
      </c>
      <c r="C1589" t="s">
        <v>3183</v>
      </c>
      <c r="D1589" t="s">
        <v>371</v>
      </c>
      <c r="E1589" t="s">
        <v>372</v>
      </c>
      <c r="F1589" t="s">
        <v>156</v>
      </c>
      <c r="G1589" t="s">
        <v>157</v>
      </c>
    </row>
    <row r="1590" spans="1:7" hidden="1" x14ac:dyDescent="0.25">
      <c r="A1590" t="str">
        <f t="shared" si="24"/>
        <v>Dinagat IslandsTubajon</v>
      </c>
      <c r="B1590" t="s">
        <v>3184</v>
      </c>
      <c r="C1590" t="s">
        <v>3185</v>
      </c>
      <c r="D1590" t="s">
        <v>589</v>
      </c>
      <c r="E1590" t="s">
        <v>590</v>
      </c>
      <c r="F1590" t="s">
        <v>217</v>
      </c>
      <c r="G1590" t="s">
        <v>218</v>
      </c>
    </row>
    <row r="1591" spans="1:7" hidden="1" x14ac:dyDescent="0.25">
      <c r="A1591" t="str">
        <f t="shared" si="24"/>
        <v>La UnionTubao</v>
      </c>
      <c r="B1591" t="s">
        <v>3186</v>
      </c>
      <c r="C1591" t="s">
        <v>3187</v>
      </c>
      <c r="D1591" t="s">
        <v>148</v>
      </c>
      <c r="E1591" t="s">
        <v>149</v>
      </c>
      <c r="F1591" t="s">
        <v>127</v>
      </c>
      <c r="G1591" t="s">
        <v>128</v>
      </c>
    </row>
    <row r="1592" spans="1:7" hidden="1" x14ac:dyDescent="0.25">
      <c r="A1592" t="str">
        <f t="shared" si="24"/>
        <v>Lanao del SurTubaran</v>
      </c>
      <c r="B1592" t="s">
        <v>3188</v>
      </c>
      <c r="C1592" t="s">
        <v>3189</v>
      </c>
      <c r="D1592" t="s">
        <v>404</v>
      </c>
      <c r="E1592" t="s">
        <v>405</v>
      </c>
      <c r="F1592" t="s">
        <v>170</v>
      </c>
      <c r="G1592" t="s">
        <v>171</v>
      </c>
    </row>
    <row r="1593" spans="1:7" hidden="1" x14ac:dyDescent="0.25">
      <c r="A1593" t="str">
        <f t="shared" si="24"/>
        <v>Agusan del NorteTubay</v>
      </c>
      <c r="B1593" t="s">
        <v>3190</v>
      </c>
      <c r="C1593" t="s">
        <v>3191</v>
      </c>
      <c r="D1593" t="s">
        <v>725</v>
      </c>
      <c r="E1593" t="s">
        <v>726</v>
      </c>
      <c r="F1593" t="s">
        <v>217</v>
      </c>
      <c r="G1593" t="s">
        <v>218</v>
      </c>
    </row>
    <row r="1594" spans="1:7" hidden="1" x14ac:dyDescent="0.25">
      <c r="A1594" t="str">
        <f t="shared" si="24"/>
        <v>BoholTubigon</v>
      </c>
      <c r="B1594" t="s">
        <v>3192</v>
      </c>
      <c r="C1594" t="s">
        <v>3193</v>
      </c>
      <c r="D1594" t="s">
        <v>196</v>
      </c>
      <c r="E1594" t="s">
        <v>197</v>
      </c>
      <c r="F1594" t="s">
        <v>198</v>
      </c>
      <c r="G1594" t="s">
        <v>199</v>
      </c>
    </row>
    <row r="1595" spans="1:7" hidden="1" x14ac:dyDescent="0.25">
      <c r="A1595" t="str">
        <f t="shared" si="24"/>
        <v>BenguetTublay</v>
      </c>
      <c r="B1595" t="s">
        <v>3194</v>
      </c>
      <c r="C1595" t="s">
        <v>3195</v>
      </c>
      <c r="D1595" t="s">
        <v>371</v>
      </c>
      <c r="E1595" t="s">
        <v>372</v>
      </c>
      <c r="F1595" t="s">
        <v>156</v>
      </c>
      <c r="G1595" t="s">
        <v>157</v>
      </c>
    </row>
    <row r="1596" spans="1:7" hidden="1" x14ac:dyDescent="0.25">
      <c r="A1596" t="str">
        <f t="shared" si="24"/>
        <v>AbraTubo</v>
      </c>
      <c r="B1596" t="s">
        <v>3196</v>
      </c>
      <c r="C1596" t="s">
        <v>3197</v>
      </c>
      <c r="D1596" t="s">
        <v>529</v>
      </c>
      <c r="E1596" t="s">
        <v>530</v>
      </c>
      <c r="F1596" t="s">
        <v>156</v>
      </c>
      <c r="G1596" t="s">
        <v>157</v>
      </c>
    </row>
    <row r="1597" spans="1:7" x14ac:dyDescent="0.25">
      <c r="A1597" t="str">
        <f t="shared" si="24"/>
        <v>Lanao del NorteTubod</v>
      </c>
      <c r="B1597" t="s">
        <v>12</v>
      </c>
      <c r="C1597" t="s">
        <v>3198</v>
      </c>
      <c r="D1597" t="s">
        <v>0</v>
      </c>
      <c r="E1597" t="s">
        <v>401</v>
      </c>
      <c r="F1597" t="s">
        <v>271</v>
      </c>
      <c r="G1597" t="s">
        <v>272</v>
      </c>
    </row>
    <row r="1598" spans="1:7" hidden="1" x14ac:dyDescent="0.25">
      <c r="A1598" t="str">
        <f t="shared" si="24"/>
        <v>Surigao del NorteTubod</v>
      </c>
      <c r="B1598" t="s">
        <v>12</v>
      </c>
      <c r="C1598" t="s">
        <v>3199</v>
      </c>
      <c r="D1598" t="s">
        <v>215</v>
      </c>
      <c r="E1598" t="s">
        <v>216</v>
      </c>
      <c r="F1598" t="s">
        <v>217</v>
      </c>
      <c r="G1598" t="s">
        <v>218</v>
      </c>
    </row>
    <row r="1599" spans="1:7" hidden="1" x14ac:dyDescent="0.25">
      <c r="A1599" t="str">
        <f t="shared" si="24"/>
        <v>IloiloTubungan</v>
      </c>
      <c r="B1599" t="s">
        <v>3200</v>
      </c>
      <c r="C1599" t="s">
        <v>3201</v>
      </c>
      <c r="D1599" t="s">
        <v>162</v>
      </c>
      <c r="E1599" t="s">
        <v>163</v>
      </c>
      <c r="F1599" t="s">
        <v>164</v>
      </c>
      <c r="G1599" t="s">
        <v>165</v>
      </c>
    </row>
    <row r="1600" spans="1:7" hidden="1" x14ac:dyDescent="0.25">
      <c r="A1600" t="str">
        <f t="shared" si="24"/>
        <v>CebuTuburan</v>
      </c>
      <c r="B1600" t="s">
        <v>3202</v>
      </c>
      <c r="C1600" t="s">
        <v>3203</v>
      </c>
      <c r="D1600" t="s">
        <v>205</v>
      </c>
      <c r="E1600" t="s">
        <v>206</v>
      </c>
      <c r="F1600" t="s">
        <v>198</v>
      </c>
      <c r="G1600" t="s">
        <v>199</v>
      </c>
    </row>
    <row r="1601" spans="1:7" hidden="1" x14ac:dyDescent="0.25">
      <c r="A1601" t="str">
        <f t="shared" si="24"/>
        <v>BasilanTuburan</v>
      </c>
      <c r="B1601" t="s">
        <v>3202</v>
      </c>
      <c r="C1601" t="s">
        <v>3204</v>
      </c>
      <c r="D1601" t="s">
        <v>168</v>
      </c>
      <c r="E1601" t="s">
        <v>169</v>
      </c>
      <c r="F1601" t="s">
        <v>170</v>
      </c>
      <c r="G1601" t="s">
        <v>171</v>
      </c>
    </row>
    <row r="1602" spans="1:7" hidden="1" x14ac:dyDescent="0.25">
      <c r="A1602" t="str">
        <f t="shared" si="24"/>
        <v>CebuTudela</v>
      </c>
      <c r="B1602" t="s">
        <v>59</v>
      </c>
      <c r="C1602" t="s">
        <v>3205</v>
      </c>
      <c r="D1602" t="s">
        <v>205</v>
      </c>
      <c r="E1602" t="s">
        <v>206</v>
      </c>
      <c r="F1602" t="s">
        <v>198</v>
      </c>
      <c r="G1602" t="s">
        <v>199</v>
      </c>
    </row>
    <row r="1603" spans="1:7" hidden="1" x14ac:dyDescent="0.25">
      <c r="A1603" t="str">
        <f t="shared" ref="A1603:A1648" si="25">D1603&amp;B1603</f>
        <v>Misamis OccidentalTudela</v>
      </c>
      <c r="B1603" t="s">
        <v>59</v>
      </c>
      <c r="C1603" t="s">
        <v>3206</v>
      </c>
      <c r="D1603" t="s">
        <v>2</v>
      </c>
      <c r="E1603" t="s">
        <v>270</v>
      </c>
      <c r="F1603" t="s">
        <v>271</v>
      </c>
      <c r="G1603" t="s">
        <v>272</v>
      </c>
    </row>
    <row r="1604" spans="1:7" hidden="1" x14ac:dyDescent="0.25">
      <c r="A1604" t="str">
        <f t="shared" si="25"/>
        <v>Lanao del SurTugaya</v>
      </c>
      <c r="B1604" t="s">
        <v>3207</v>
      </c>
      <c r="C1604" t="s">
        <v>3208</v>
      </c>
      <c r="D1604" t="s">
        <v>404</v>
      </c>
      <c r="E1604" t="s">
        <v>405</v>
      </c>
      <c r="F1604" t="s">
        <v>170</v>
      </c>
      <c r="G1604" t="s">
        <v>171</v>
      </c>
    </row>
    <row r="1605" spans="1:7" hidden="1" x14ac:dyDescent="0.25">
      <c r="A1605" t="str">
        <f t="shared" si="25"/>
        <v>CagayanTuguegarao City</v>
      </c>
      <c r="B1605" t="s">
        <v>3209</v>
      </c>
      <c r="C1605" t="s">
        <v>3210</v>
      </c>
      <c r="D1605" t="s">
        <v>113</v>
      </c>
      <c r="E1605" t="s">
        <v>114</v>
      </c>
      <c r="F1605" t="s">
        <v>115</v>
      </c>
      <c r="G1605" t="s">
        <v>116</v>
      </c>
    </row>
    <row r="1606" spans="1:7" hidden="1" x14ac:dyDescent="0.25">
      <c r="A1606" t="str">
        <f t="shared" si="25"/>
        <v>Zamboanga del SurTukuran</v>
      </c>
      <c r="B1606" t="s">
        <v>3211</v>
      </c>
      <c r="C1606" t="s">
        <v>3212</v>
      </c>
      <c r="D1606" t="s">
        <v>376</v>
      </c>
      <c r="E1606" t="s">
        <v>377</v>
      </c>
      <c r="F1606" t="s">
        <v>243</v>
      </c>
      <c r="G1606" t="s">
        <v>244</v>
      </c>
    </row>
    <row r="1607" spans="1:7" hidden="1" x14ac:dyDescent="0.25">
      <c r="A1607" t="str">
        <f t="shared" si="25"/>
        <v>CotabatoTulunan</v>
      </c>
      <c r="B1607" t="s">
        <v>3213</v>
      </c>
      <c r="C1607" t="s">
        <v>3214</v>
      </c>
      <c r="D1607" t="s">
        <v>184</v>
      </c>
      <c r="E1607" t="s">
        <v>185</v>
      </c>
      <c r="F1607" t="s">
        <v>180</v>
      </c>
      <c r="G1607" t="s">
        <v>181</v>
      </c>
    </row>
    <row r="1608" spans="1:7" hidden="1" x14ac:dyDescent="0.25">
      <c r="A1608" t="str">
        <f t="shared" si="25"/>
        <v>IsabelaTumauini</v>
      </c>
      <c r="B1608" t="s">
        <v>3215</v>
      </c>
      <c r="C1608" t="s">
        <v>3216</v>
      </c>
      <c r="D1608" t="s">
        <v>237</v>
      </c>
      <c r="E1608" t="s">
        <v>238</v>
      </c>
      <c r="F1608" t="s">
        <v>115</v>
      </c>
      <c r="G1608" t="s">
        <v>116</v>
      </c>
    </row>
    <row r="1609" spans="1:7" hidden="1" x14ac:dyDescent="0.25">
      <c r="A1609" t="str">
        <f t="shared" si="25"/>
        <v>LeyteTunga</v>
      </c>
      <c r="B1609" t="s">
        <v>3217</v>
      </c>
      <c r="C1609" t="s">
        <v>3218</v>
      </c>
      <c r="D1609" t="s">
        <v>119</v>
      </c>
      <c r="E1609" t="s">
        <v>120</v>
      </c>
      <c r="F1609" t="s">
        <v>121</v>
      </c>
      <c r="G1609" t="s">
        <v>122</v>
      </c>
    </row>
    <row r="1610" spans="1:7" hidden="1" x14ac:dyDescent="0.25">
      <c r="A1610" t="str">
        <f t="shared" si="25"/>
        <v>Zamboanga SibugayTungawan</v>
      </c>
      <c r="B1610" t="s">
        <v>3219</v>
      </c>
      <c r="C1610" t="s">
        <v>3220</v>
      </c>
      <c r="D1610" t="s">
        <v>241</v>
      </c>
      <c r="E1610" t="s">
        <v>242</v>
      </c>
      <c r="F1610" t="s">
        <v>243</v>
      </c>
      <c r="G1610" t="s">
        <v>244</v>
      </c>
    </row>
    <row r="1611" spans="1:7" hidden="1" x14ac:dyDescent="0.25">
      <c r="A1611" t="str">
        <f t="shared" si="25"/>
        <v>South CotabatoTupi</v>
      </c>
      <c r="B1611" t="s">
        <v>3221</v>
      </c>
      <c r="C1611" t="s">
        <v>3222</v>
      </c>
      <c r="D1611" t="s">
        <v>523</v>
      </c>
      <c r="E1611" t="s">
        <v>524</v>
      </c>
      <c r="F1611" t="s">
        <v>180</v>
      </c>
      <c r="G1611" t="s">
        <v>181</v>
      </c>
    </row>
    <row r="1612" spans="1:7" hidden="1" x14ac:dyDescent="0.25">
      <c r="A1612" t="str">
        <f t="shared" si="25"/>
        <v>Tawi-TawiTurtle Islands</v>
      </c>
      <c r="B1612" t="s">
        <v>3223</v>
      </c>
      <c r="C1612" t="s">
        <v>3224</v>
      </c>
      <c r="D1612" t="s">
        <v>692</v>
      </c>
      <c r="E1612" t="s">
        <v>693</v>
      </c>
      <c r="F1612" t="s">
        <v>170</v>
      </c>
      <c r="G1612" t="s">
        <v>171</v>
      </c>
    </row>
    <row r="1613" spans="1:7" hidden="1" x14ac:dyDescent="0.25">
      <c r="A1613" t="str">
        <f t="shared" si="25"/>
        <v>BatangasTuy</v>
      </c>
      <c r="B1613" t="s">
        <v>3225</v>
      </c>
      <c r="C1613" t="s">
        <v>3226</v>
      </c>
      <c r="D1613" t="s">
        <v>144</v>
      </c>
      <c r="E1613" t="s">
        <v>145</v>
      </c>
      <c r="F1613" t="s">
        <v>132</v>
      </c>
      <c r="G1613" t="s">
        <v>133</v>
      </c>
    </row>
    <row r="1614" spans="1:7" hidden="1" x14ac:dyDescent="0.25">
      <c r="A1614" t="str">
        <f t="shared" si="25"/>
        <v>BoholUbay</v>
      </c>
      <c r="B1614" t="s">
        <v>3227</v>
      </c>
      <c r="C1614" t="s">
        <v>3228</v>
      </c>
      <c r="D1614" t="s">
        <v>196</v>
      </c>
      <c r="E1614" t="s">
        <v>197</v>
      </c>
      <c r="F1614" t="s">
        <v>198</v>
      </c>
      <c r="G1614" t="s">
        <v>199</v>
      </c>
    </row>
    <row r="1615" spans="1:7" hidden="1" x14ac:dyDescent="0.25">
      <c r="A1615" t="str">
        <f t="shared" si="25"/>
        <v>PangasinanUmingan</v>
      </c>
      <c r="B1615" t="s">
        <v>3229</v>
      </c>
      <c r="C1615" t="s">
        <v>3230</v>
      </c>
      <c r="D1615" t="s">
        <v>140</v>
      </c>
      <c r="E1615" t="s">
        <v>141</v>
      </c>
      <c r="F1615" t="s">
        <v>127</v>
      </c>
      <c r="G1615" t="s">
        <v>128</v>
      </c>
    </row>
    <row r="1616" spans="1:7" hidden="1" x14ac:dyDescent="0.25">
      <c r="A1616" t="str">
        <f t="shared" si="25"/>
        <v>BasilanUngkaya Pukan</v>
      </c>
      <c r="B1616" t="s">
        <v>3231</v>
      </c>
      <c r="C1616" t="s">
        <v>3232</v>
      </c>
      <c r="D1616" t="s">
        <v>168</v>
      </c>
      <c r="E1616" t="s">
        <v>169</v>
      </c>
      <c r="F1616" t="s">
        <v>170</v>
      </c>
      <c r="G1616" t="s">
        <v>171</v>
      </c>
    </row>
    <row r="1617" spans="1:7" hidden="1" x14ac:dyDescent="0.25">
      <c r="A1617" t="str">
        <f t="shared" si="25"/>
        <v>QuezonUnisan</v>
      </c>
      <c r="B1617" t="s">
        <v>3233</v>
      </c>
      <c r="C1617" t="s">
        <v>3234</v>
      </c>
      <c r="D1617" t="s">
        <v>28</v>
      </c>
      <c r="E1617" t="s">
        <v>131</v>
      </c>
      <c r="F1617" t="s">
        <v>132</v>
      </c>
      <c r="G1617" t="s">
        <v>133</v>
      </c>
    </row>
    <row r="1618" spans="1:7" hidden="1" x14ac:dyDescent="0.25">
      <c r="A1618" t="str">
        <f t="shared" si="25"/>
        <v>MaguindanaoUpi</v>
      </c>
      <c r="B1618" t="s">
        <v>3235</v>
      </c>
      <c r="C1618" t="s">
        <v>3236</v>
      </c>
      <c r="D1618" t="s">
        <v>290</v>
      </c>
      <c r="E1618" t="s">
        <v>291</v>
      </c>
      <c r="F1618" t="s">
        <v>170</v>
      </c>
      <c r="G1618" t="s">
        <v>171</v>
      </c>
    </row>
    <row r="1619" spans="1:7" hidden="1" x14ac:dyDescent="0.25">
      <c r="A1619" t="str">
        <f t="shared" si="25"/>
        <v>PangasinanUrbiztondo</v>
      </c>
      <c r="B1619" t="s">
        <v>3237</v>
      </c>
      <c r="C1619" t="s">
        <v>3238</v>
      </c>
      <c r="D1619" t="s">
        <v>140</v>
      </c>
      <c r="E1619" t="s">
        <v>141</v>
      </c>
      <c r="F1619" t="s">
        <v>127</v>
      </c>
      <c r="G1619" t="s">
        <v>128</v>
      </c>
    </row>
    <row r="1620" spans="1:7" hidden="1" x14ac:dyDescent="0.25">
      <c r="A1620" t="str">
        <f t="shared" si="25"/>
        <v>MasbateUson</v>
      </c>
      <c r="B1620" t="s">
        <v>3239</v>
      </c>
      <c r="C1620" t="s">
        <v>3240</v>
      </c>
      <c r="D1620" t="s">
        <v>347</v>
      </c>
      <c r="E1620" t="s">
        <v>348</v>
      </c>
      <c r="F1620" t="s">
        <v>349</v>
      </c>
      <c r="G1620" t="s">
        <v>350</v>
      </c>
    </row>
    <row r="1621" spans="1:7" hidden="1" x14ac:dyDescent="0.25">
      <c r="A1621" t="str">
        <f t="shared" si="25"/>
        <v>BatanesUyugan</v>
      </c>
      <c r="B1621" t="s">
        <v>3241</v>
      </c>
      <c r="C1621" t="s">
        <v>3242</v>
      </c>
      <c r="D1621" t="s">
        <v>583</v>
      </c>
      <c r="E1621" t="s">
        <v>584</v>
      </c>
      <c r="F1621" t="s">
        <v>115</v>
      </c>
      <c r="G1621" t="s">
        <v>116</v>
      </c>
    </row>
    <row r="1622" spans="1:7" hidden="1" x14ac:dyDescent="0.25">
      <c r="A1622" t="str">
        <f t="shared" si="25"/>
        <v>AntiqueValderrama</v>
      </c>
      <c r="B1622" t="s">
        <v>3243</v>
      </c>
      <c r="C1622" t="s">
        <v>3244</v>
      </c>
      <c r="D1622" t="s">
        <v>323</v>
      </c>
      <c r="E1622" t="s">
        <v>324</v>
      </c>
      <c r="F1622" t="s">
        <v>164</v>
      </c>
      <c r="G1622" t="s">
        <v>165</v>
      </c>
    </row>
    <row r="1623" spans="1:7" hidden="1" x14ac:dyDescent="0.25">
      <c r="A1623" t="str">
        <f t="shared" si="25"/>
        <v>BoholValencia</v>
      </c>
      <c r="B1623" t="s">
        <v>40</v>
      </c>
      <c r="C1623" t="s">
        <v>3245</v>
      </c>
      <c r="D1623" t="s">
        <v>196</v>
      </c>
      <c r="E1623" t="s">
        <v>197</v>
      </c>
      <c r="F1623" t="s">
        <v>198</v>
      </c>
      <c r="G1623" t="s">
        <v>199</v>
      </c>
    </row>
    <row r="1624" spans="1:7" hidden="1" x14ac:dyDescent="0.25">
      <c r="A1624" t="str">
        <f t="shared" si="25"/>
        <v>Negros OrientalValencia</v>
      </c>
      <c r="B1624" t="s">
        <v>40</v>
      </c>
      <c r="C1624" t="s">
        <v>3246</v>
      </c>
      <c r="D1624" t="s">
        <v>286</v>
      </c>
      <c r="E1624" t="s">
        <v>287</v>
      </c>
      <c r="F1624" t="s">
        <v>198</v>
      </c>
      <c r="G1624" t="s">
        <v>199</v>
      </c>
    </row>
    <row r="1625" spans="1:7" hidden="1" x14ac:dyDescent="0.25">
      <c r="A1625" t="str">
        <f t="shared" si="25"/>
        <v>Negros OccidentalValladolid</v>
      </c>
      <c r="B1625" t="s">
        <v>3247</v>
      </c>
      <c r="C1625" t="s">
        <v>3248</v>
      </c>
      <c r="D1625" t="s">
        <v>408</v>
      </c>
      <c r="E1625" t="s">
        <v>409</v>
      </c>
      <c r="F1625" t="s">
        <v>164</v>
      </c>
      <c r="G1625" t="s">
        <v>165</v>
      </c>
    </row>
    <row r="1626" spans="1:7" hidden="1" x14ac:dyDescent="0.25">
      <c r="A1626" t="str">
        <f t="shared" si="25"/>
        <v>Negros OrientalVallehermoso</v>
      </c>
      <c r="B1626" t="s">
        <v>3249</v>
      </c>
      <c r="C1626" t="s">
        <v>3250</v>
      </c>
      <c r="D1626" t="s">
        <v>286</v>
      </c>
      <c r="E1626" t="s">
        <v>287</v>
      </c>
      <c r="F1626" t="s">
        <v>198</v>
      </c>
      <c r="G1626" t="s">
        <v>199</v>
      </c>
    </row>
    <row r="1627" spans="1:7" hidden="1" x14ac:dyDescent="0.25">
      <c r="A1627" t="str">
        <f t="shared" si="25"/>
        <v>Agusan del SurVeruela</v>
      </c>
      <c r="B1627" t="s">
        <v>3251</v>
      </c>
      <c r="C1627" t="s">
        <v>3252</v>
      </c>
      <c r="D1627" t="s">
        <v>755</v>
      </c>
      <c r="E1627" t="s">
        <v>756</v>
      </c>
      <c r="F1627" t="s">
        <v>217</v>
      </c>
      <c r="G1627" t="s">
        <v>218</v>
      </c>
    </row>
    <row r="1628" spans="1:7" hidden="1" x14ac:dyDescent="0.25">
      <c r="A1628" t="str">
        <f t="shared" si="25"/>
        <v>TarlacVictoria</v>
      </c>
      <c r="B1628" t="s">
        <v>3253</v>
      </c>
      <c r="C1628" t="s">
        <v>3254</v>
      </c>
      <c r="D1628" t="s">
        <v>300</v>
      </c>
      <c r="E1628" t="s">
        <v>301</v>
      </c>
      <c r="F1628" t="s">
        <v>109</v>
      </c>
      <c r="G1628" t="s">
        <v>110</v>
      </c>
    </row>
    <row r="1629" spans="1:7" hidden="1" x14ac:dyDescent="0.25">
      <c r="A1629" t="str">
        <f t="shared" si="25"/>
        <v>LagunaVictoria</v>
      </c>
      <c r="B1629" t="s">
        <v>3253</v>
      </c>
      <c r="C1629" t="s">
        <v>3255</v>
      </c>
      <c r="D1629" t="s">
        <v>188</v>
      </c>
      <c r="E1629" t="s">
        <v>189</v>
      </c>
      <c r="F1629" t="s">
        <v>132</v>
      </c>
      <c r="G1629" t="s">
        <v>133</v>
      </c>
    </row>
    <row r="1630" spans="1:7" hidden="1" x14ac:dyDescent="0.25">
      <c r="A1630" t="str">
        <f t="shared" si="25"/>
        <v>Northern SamarVictoria</v>
      </c>
      <c r="B1630" t="s">
        <v>3253</v>
      </c>
      <c r="C1630" t="s">
        <v>3256</v>
      </c>
      <c r="D1630" t="s">
        <v>257</v>
      </c>
      <c r="E1630" t="s">
        <v>258</v>
      </c>
      <c r="F1630" t="s">
        <v>121</v>
      </c>
      <c r="G1630" t="s">
        <v>122</v>
      </c>
    </row>
    <row r="1631" spans="1:7" hidden="1" x14ac:dyDescent="0.25">
      <c r="A1631" t="str">
        <f t="shared" si="25"/>
        <v>Oriental MindoroVictoria</v>
      </c>
      <c r="B1631" t="s">
        <v>3253</v>
      </c>
      <c r="C1631" t="s">
        <v>3257</v>
      </c>
      <c r="D1631" t="s">
        <v>398</v>
      </c>
      <c r="E1631" t="s">
        <v>399</v>
      </c>
      <c r="F1631" t="s">
        <v>99</v>
      </c>
      <c r="G1631" t="s">
        <v>100</v>
      </c>
    </row>
    <row r="1632" spans="1:7" hidden="1" x14ac:dyDescent="0.25">
      <c r="A1632" t="str">
        <f t="shared" si="25"/>
        <v>CatanduanesViga</v>
      </c>
      <c r="B1632" t="s">
        <v>3258</v>
      </c>
      <c r="C1632" t="s">
        <v>3259</v>
      </c>
      <c r="D1632" t="s">
        <v>434</v>
      </c>
      <c r="E1632" t="s">
        <v>435</v>
      </c>
      <c r="F1632" t="s">
        <v>349</v>
      </c>
      <c r="G1632" t="s">
        <v>350</v>
      </c>
    </row>
    <row r="1633" spans="1:7" hidden="1" x14ac:dyDescent="0.25">
      <c r="A1633" t="str">
        <f t="shared" si="25"/>
        <v>LeyteVillaba</v>
      </c>
      <c r="B1633" t="s">
        <v>3260</v>
      </c>
      <c r="C1633" t="s">
        <v>3261</v>
      </c>
      <c r="D1633" t="s">
        <v>119</v>
      </c>
      <c r="E1633" t="s">
        <v>120</v>
      </c>
      <c r="F1633" t="s">
        <v>121</v>
      </c>
      <c r="G1633" t="s">
        <v>122</v>
      </c>
    </row>
    <row r="1634" spans="1:7" hidden="1" x14ac:dyDescent="0.25">
      <c r="A1634" t="str">
        <f t="shared" si="25"/>
        <v>Misamis OrientalVillanueva</v>
      </c>
      <c r="B1634" t="s">
        <v>38</v>
      </c>
      <c r="C1634" t="s">
        <v>3262</v>
      </c>
      <c r="D1634" t="s">
        <v>278</v>
      </c>
      <c r="E1634" t="s">
        <v>279</v>
      </c>
      <c r="F1634" t="s">
        <v>271</v>
      </c>
      <c r="G1634" t="s">
        <v>272</v>
      </c>
    </row>
    <row r="1635" spans="1:7" hidden="1" x14ac:dyDescent="0.25">
      <c r="A1635" t="str">
        <f t="shared" si="25"/>
        <v>SamarVillareal</v>
      </c>
      <c r="B1635" t="s">
        <v>3263</v>
      </c>
      <c r="C1635" t="s">
        <v>3264</v>
      </c>
      <c r="D1635" t="s">
        <v>261</v>
      </c>
      <c r="E1635" t="s">
        <v>262</v>
      </c>
      <c r="F1635" t="s">
        <v>121</v>
      </c>
      <c r="G1635" t="s">
        <v>122</v>
      </c>
    </row>
    <row r="1636" spans="1:7" hidden="1" x14ac:dyDescent="0.25">
      <c r="A1636" t="str">
        <f t="shared" si="25"/>
        <v>PangasinanVillasis</v>
      </c>
      <c r="B1636" t="s">
        <v>3265</v>
      </c>
      <c r="C1636" t="s">
        <v>3266</v>
      </c>
      <c r="D1636" t="s">
        <v>140</v>
      </c>
      <c r="E1636" t="s">
        <v>141</v>
      </c>
      <c r="F1636" t="s">
        <v>127</v>
      </c>
      <c r="G1636" t="s">
        <v>128</v>
      </c>
    </row>
    <row r="1637" spans="1:7" hidden="1" x14ac:dyDescent="0.25">
      <c r="A1637" t="str">
        <f t="shared" si="25"/>
        <v>Nueva VizcayaVillaverde</v>
      </c>
      <c r="B1637" t="s">
        <v>3267</v>
      </c>
      <c r="C1637" t="s">
        <v>3268</v>
      </c>
      <c r="D1637" t="s">
        <v>227</v>
      </c>
      <c r="E1637" t="s">
        <v>228</v>
      </c>
      <c r="F1637" t="s">
        <v>115</v>
      </c>
      <c r="G1637" t="s">
        <v>116</v>
      </c>
    </row>
    <row r="1638" spans="1:7" hidden="1" x14ac:dyDescent="0.25">
      <c r="A1638" t="str">
        <f t="shared" si="25"/>
        <v>AbraVillaviciosa</v>
      </c>
      <c r="B1638" t="s">
        <v>3269</v>
      </c>
      <c r="C1638" t="s">
        <v>3270</v>
      </c>
      <c r="D1638" t="s">
        <v>529</v>
      </c>
      <c r="E1638" t="s">
        <v>530</v>
      </c>
      <c r="F1638" t="s">
        <v>156</v>
      </c>
      <c r="G1638" t="s">
        <v>157</v>
      </c>
    </row>
    <row r="1639" spans="1:7" hidden="1" x14ac:dyDescent="0.25">
      <c r="A1639" t="str">
        <f t="shared" si="25"/>
        <v>Zamboanga del SurVincenzo A. Sagun</v>
      </c>
      <c r="B1639" t="s">
        <v>3271</v>
      </c>
      <c r="C1639" t="s">
        <v>3272</v>
      </c>
      <c r="D1639" t="s">
        <v>376</v>
      </c>
      <c r="E1639" t="s">
        <v>377</v>
      </c>
      <c r="F1639" t="s">
        <v>243</v>
      </c>
      <c r="G1639" t="s">
        <v>244</v>
      </c>
    </row>
    <row r="1640" spans="1:7" hidden="1" x14ac:dyDescent="0.25">
      <c r="A1640" t="str">
        <f t="shared" si="25"/>
        <v>Ilocos NorteVintar</v>
      </c>
      <c r="B1640" t="s">
        <v>3273</v>
      </c>
      <c r="C1640" t="s">
        <v>3274</v>
      </c>
      <c r="D1640" t="s">
        <v>125</v>
      </c>
      <c r="E1640" t="s">
        <v>126</v>
      </c>
      <c r="F1640" t="s">
        <v>127</v>
      </c>
      <c r="G1640" t="s">
        <v>128</v>
      </c>
    </row>
    <row r="1641" spans="1:7" hidden="1" x14ac:dyDescent="0.25">
      <c r="A1641" t="str">
        <f t="shared" si="25"/>
        <v>Camarines NorteVinzons</v>
      </c>
      <c r="B1641" t="s">
        <v>3275</v>
      </c>
      <c r="C1641" t="s">
        <v>3276</v>
      </c>
      <c r="D1641" t="s">
        <v>595</v>
      </c>
      <c r="E1641" t="s">
        <v>596</v>
      </c>
      <c r="F1641" t="s">
        <v>349</v>
      </c>
      <c r="G1641" t="s">
        <v>350</v>
      </c>
    </row>
    <row r="1642" spans="1:7" hidden="1" x14ac:dyDescent="0.25">
      <c r="A1642" t="str">
        <f t="shared" si="25"/>
        <v>CatanduanesVirac</v>
      </c>
      <c r="B1642" t="s">
        <v>3277</v>
      </c>
      <c r="C1642" t="s">
        <v>3278</v>
      </c>
      <c r="D1642" t="s">
        <v>434</v>
      </c>
      <c r="E1642" t="s">
        <v>435</v>
      </c>
      <c r="F1642" t="s">
        <v>349</v>
      </c>
      <c r="G1642" t="s">
        <v>350</v>
      </c>
    </row>
    <row r="1643" spans="1:7" hidden="1" x14ac:dyDescent="0.25">
      <c r="A1643" t="str">
        <f t="shared" si="25"/>
        <v>Lanao del SurWao</v>
      </c>
      <c r="B1643" t="s">
        <v>3279</v>
      </c>
      <c r="C1643" t="s">
        <v>3280</v>
      </c>
      <c r="D1643" t="s">
        <v>404</v>
      </c>
      <c r="E1643" t="s">
        <v>405</v>
      </c>
      <c r="F1643" t="s">
        <v>170</v>
      </c>
      <c r="G1643" t="s">
        <v>171</v>
      </c>
    </row>
    <row r="1644" spans="1:7" hidden="1" x14ac:dyDescent="0.25">
      <c r="A1644" t="str">
        <f t="shared" si="25"/>
        <v>Zamboanga del SurZamboanga City</v>
      </c>
      <c r="B1644" t="s">
        <v>3281</v>
      </c>
      <c r="C1644" t="s">
        <v>3282</v>
      </c>
      <c r="D1644" t="s">
        <v>376</v>
      </c>
      <c r="E1644" t="s">
        <v>377</v>
      </c>
      <c r="F1644" t="s">
        <v>243</v>
      </c>
      <c r="G1644" t="s">
        <v>244</v>
      </c>
    </row>
    <row r="1645" spans="1:7" hidden="1" x14ac:dyDescent="0.25">
      <c r="A1645" t="str">
        <f t="shared" si="25"/>
        <v>Negros OrientalZamboanguita</v>
      </c>
      <c r="B1645" t="s">
        <v>3283</v>
      </c>
      <c r="C1645" t="s">
        <v>3284</v>
      </c>
      <c r="D1645" t="s">
        <v>286</v>
      </c>
      <c r="E1645" t="s">
        <v>287</v>
      </c>
      <c r="F1645" t="s">
        <v>198</v>
      </c>
      <c r="G1645" t="s">
        <v>199</v>
      </c>
    </row>
    <row r="1646" spans="1:7" hidden="1" x14ac:dyDescent="0.25">
      <c r="A1646" t="str">
        <f t="shared" si="25"/>
        <v>Nueva EcijaZaragoza</v>
      </c>
      <c r="B1646" t="s">
        <v>3285</v>
      </c>
      <c r="C1646" t="s">
        <v>3286</v>
      </c>
      <c r="D1646" t="s">
        <v>233</v>
      </c>
      <c r="E1646" t="s">
        <v>234</v>
      </c>
      <c r="F1646" t="s">
        <v>109</v>
      </c>
      <c r="G1646" t="s">
        <v>110</v>
      </c>
    </row>
    <row r="1647" spans="1:7" hidden="1" x14ac:dyDescent="0.25">
      <c r="A1647" t="str">
        <f t="shared" si="25"/>
        <v>IloiloZarraga</v>
      </c>
      <c r="B1647" t="s">
        <v>3287</v>
      </c>
      <c r="C1647" t="s">
        <v>3288</v>
      </c>
      <c r="D1647" t="s">
        <v>162</v>
      </c>
      <c r="E1647" t="s">
        <v>163</v>
      </c>
      <c r="F1647" t="s">
        <v>164</v>
      </c>
      <c r="G1647" t="s">
        <v>165</v>
      </c>
    </row>
    <row r="1648" spans="1:7" hidden="1" x14ac:dyDescent="0.25">
      <c r="A1648" t="str">
        <f t="shared" si="25"/>
        <v>SamarZumarraga</v>
      </c>
      <c r="B1648" t="s">
        <v>3289</v>
      </c>
      <c r="C1648" t="s">
        <v>3290</v>
      </c>
      <c r="D1648" t="s">
        <v>261</v>
      </c>
      <c r="E1648" t="s">
        <v>262</v>
      </c>
      <c r="F1648" t="s">
        <v>121</v>
      </c>
      <c r="G1648" t="s">
        <v>122</v>
      </c>
    </row>
  </sheetData>
  <autoFilter ref="A1:G1648" xr:uid="{63467F4A-4FF6-487B-A726-E2C638764CA6}">
    <filterColumn colId="3">
      <filters>
        <filter val="Lanao del Nort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28AA-F0FE-4A18-90FA-7A3F4569D4EB}">
  <dimension ref="A1:H77"/>
  <sheetViews>
    <sheetView workbookViewId="0">
      <pane ySplit="1" topLeftCell="A26" activePane="bottomLeft" state="frozen"/>
      <selection pane="bottomLeft" activeCell="D48" sqref="D48"/>
    </sheetView>
  </sheetViews>
  <sheetFormatPr defaultRowHeight="15" x14ac:dyDescent="0.25"/>
  <cols>
    <col min="1" max="1" width="12.42578125" bestFit="1" customWidth="1"/>
    <col min="3" max="3" width="22.7109375" bestFit="1" customWidth="1"/>
    <col min="4" max="4" width="22.5703125" bestFit="1" customWidth="1"/>
    <col min="5" max="5" width="21.5703125" customWidth="1"/>
    <col min="6" max="6" width="16.28515625" customWidth="1"/>
    <col min="7" max="7" width="19.28515625" customWidth="1"/>
    <col min="8" max="8" width="41" customWidth="1"/>
    <col min="9" max="9" width="21.42578125" customWidth="1"/>
    <col min="10" max="10" width="13.140625" customWidth="1"/>
    <col min="11" max="11" width="15.42578125" customWidth="1"/>
    <col min="12" max="12" width="15" customWidth="1"/>
    <col min="13" max="13" width="11" customWidth="1"/>
    <col min="14" max="14" width="15" customWidth="1"/>
    <col min="15" max="15" width="15.140625" customWidth="1"/>
    <col min="16" max="16" width="12.5703125" customWidth="1"/>
    <col min="17" max="17" width="14.42578125" customWidth="1"/>
    <col min="18" max="18" width="12.7109375" customWidth="1"/>
    <col min="19" max="19" width="14.5703125" customWidth="1"/>
  </cols>
  <sheetData>
    <row r="1" spans="1:8" ht="15.75" x14ac:dyDescent="0.25">
      <c r="A1" t="s">
        <v>90</v>
      </c>
      <c r="B1" t="s">
        <v>92</v>
      </c>
      <c r="C1" t="s">
        <v>88</v>
      </c>
      <c r="D1" t="s">
        <v>91</v>
      </c>
      <c r="E1" s="1" t="s">
        <v>89</v>
      </c>
      <c r="F1" t="s">
        <v>3295</v>
      </c>
      <c r="G1" t="s">
        <v>3296</v>
      </c>
      <c r="H1" t="s">
        <v>3297</v>
      </c>
    </row>
    <row r="2" spans="1:8" ht="15.75" x14ac:dyDescent="0.25">
      <c r="A2" t="str">
        <f>INDEX(admin_boundaries!C:C,MATCH(sendong!C2,admin_boundaries!A:A,0))</f>
        <v>PH103518000</v>
      </c>
      <c r="C2" t="str">
        <f>D2&amp;E2</f>
        <v>Lanao del norteSalvador</v>
      </c>
      <c r="D2" s="1" t="s">
        <v>41</v>
      </c>
      <c r="E2" s="2" t="s">
        <v>3</v>
      </c>
      <c r="F2" s="3">
        <v>3050</v>
      </c>
      <c r="G2" t="e">
        <f>INDEX(pablo!G:G,MATCH(sendong!A2,pablo!B:B,0))</f>
        <v>#N/A</v>
      </c>
      <c r="H2">
        <f>INDEX(falcon!F:F,MATCH(sendong!A2,falcon!A:A,0))</f>
        <v>7.3</v>
      </c>
    </row>
    <row r="3" spans="1:8" ht="15.75" x14ac:dyDescent="0.25">
      <c r="A3" t="str">
        <f>INDEX(admin_boundaries!C:C,MATCH(sendong!C3,admin_boundaries!A:A,0))</f>
        <v>PH103509000</v>
      </c>
      <c r="C3" t="str">
        <f t="shared" ref="C3:C46" si="0">D3&amp;E3</f>
        <v>Lanao del norteLala</v>
      </c>
      <c r="D3" s="1" t="s">
        <v>41</v>
      </c>
      <c r="E3" s="4" t="s">
        <v>4</v>
      </c>
      <c r="F3" s="5">
        <v>2916.35</v>
      </c>
      <c r="G3" t="str">
        <f>INDEX(pablo!G:G,MATCH(sendong!A3,pablo!B:B,0))</f>
        <v>TO BE VALIDATED</v>
      </c>
      <c r="H3" t="e">
        <f>INDEX(falcon!F:F,MATCH(sendong!A3,falcon!A:A,0))</f>
        <v>#N/A</v>
      </c>
    </row>
    <row r="4" spans="1:8" ht="15.75" x14ac:dyDescent="0.25">
      <c r="A4" t="str">
        <f>INDEX(admin_boundaries!C:C,MATCH(sendong!C4,admin_boundaries!A:A,0))</f>
        <v>PH103514000</v>
      </c>
      <c r="C4" t="str">
        <f t="shared" si="0"/>
        <v>Lanao del norteMunai</v>
      </c>
      <c r="D4" s="1" t="s">
        <v>41</v>
      </c>
      <c r="E4" s="4" t="s">
        <v>5</v>
      </c>
      <c r="F4" s="5">
        <v>803</v>
      </c>
      <c r="G4" t="e">
        <f>INDEX(pablo!G:G,MATCH(sendong!A4,pablo!B:B,0))</f>
        <v>#N/A</v>
      </c>
      <c r="H4" t="e">
        <f>INDEX(falcon!F:F,MATCH(sendong!A4,falcon!A:A,0))</f>
        <v>#N/A</v>
      </c>
    </row>
    <row r="5" spans="1:8" ht="15.75" x14ac:dyDescent="0.25">
      <c r="A5" t="str">
        <f>INDEX(admin_boundaries!C:C,MATCH(sendong!C5,admin_boundaries!A:A,0))</f>
        <v>PH103505000</v>
      </c>
      <c r="C5" t="str">
        <f t="shared" si="0"/>
        <v>Lanao del norteKapatagan</v>
      </c>
      <c r="D5" s="1" t="s">
        <v>41</v>
      </c>
      <c r="E5" s="4" t="s">
        <v>6</v>
      </c>
      <c r="F5" s="5">
        <v>464.96</v>
      </c>
      <c r="G5">
        <f>INDEX(pablo!G:G,MATCH(sendong!A5,pablo!B:B,0))</f>
        <v>923.65</v>
      </c>
      <c r="H5">
        <f>INDEX(falcon!F:F,MATCH(sendong!A5,falcon!A:A,0))</f>
        <v>637.15</v>
      </c>
    </row>
    <row r="6" spans="1:8" ht="15.75" x14ac:dyDescent="0.25">
      <c r="A6" t="str">
        <f>INDEX(admin_boundaries!C:C,MATCH(sendong!C6,admin_boundaries!A:A,0))</f>
        <v>PH103519000</v>
      </c>
      <c r="C6" t="str">
        <f t="shared" si="0"/>
        <v>Lanao del norteSapad</v>
      </c>
      <c r="D6" s="1" t="s">
        <v>41</v>
      </c>
      <c r="E6" s="4" t="s">
        <v>7</v>
      </c>
      <c r="F6" s="5">
        <v>164.7</v>
      </c>
      <c r="G6" t="str">
        <f>INDEX(pablo!G:G,MATCH(sendong!A6,pablo!B:B,0))</f>
        <v>TO BE VALIDATED</v>
      </c>
      <c r="H6">
        <f>INDEX(falcon!F:F,MATCH(sendong!A6,falcon!A:A,0))</f>
        <v>73.8</v>
      </c>
    </row>
    <row r="7" spans="1:8" ht="15.75" x14ac:dyDescent="0.25">
      <c r="A7" t="str">
        <f>INDEX(admin_boundaries!C:C,MATCH(sendong!C7,admin_boundaries!A:A,0))</f>
        <v>PH103507000</v>
      </c>
      <c r="C7" t="str">
        <f t="shared" si="0"/>
        <v>Lanao del norteKauswagan</v>
      </c>
      <c r="D7" s="1" t="s">
        <v>41</v>
      </c>
      <c r="E7" s="4" t="s">
        <v>8</v>
      </c>
      <c r="F7" s="5"/>
      <c r="G7">
        <f>INDEX(pablo!G:G,MATCH(sendong!A7,pablo!B:B,0))</f>
        <v>0</v>
      </c>
      <c r="H7" t="e">
        <f>INDEX(falcon!F:F,MATCH(sendong!A7,falcon!A:A,0))</f>
        <v>#N/A</v>
      </c>
    </row>
    <row r="8" spans="1:8" ht="15.75" x14ac:dyDescent="0.25">
      <c r="A8" t="str">
        <f>INDEX(admin_boundaries!C:C,MATCH(sendong!C8,admin_boundaries!A:A,0))</f>
        <v>PH103502000</v>
      </c>
      <c r="C8" t="str">
        <f t="shared" si="0"/>
        <v>Lanao del norteBaloi</v>
      </c>
      <c r="D8" s="1" t="s">
        <v>41</v>
      </c>
      <c r="E8" s="4" t="s">
        <v>9</v>
      </c>
      <c r="F8" s="5">
        <v>315</v>
      </c>
      <c r="G8">
        <f>INDEX(pablo!G:G,MATCH(sendong!A8,pablo!B:B,0))</f>
        <v>0</v>
      </c>
      <c r="H8" t="e">
        <f>INDEX(falcon!F:F,MATCH(sendong!A8,falcon!A:A,0))</f>
        <v>#N/A</v>
      </c>
    </row>
    <row r="9" spans="1:8" ht="15.75" x14ac:dyDescent="0.25">
      <c r="A9" t="str">
        <f>INDEX(admin_boundaries!C:C,MATCH(sendong!C9,admin_boundaries!A:A,0))</f>
        <v>PH103513000</v>
      </c>
      <c r="C9" t="str">
        <f t="shared" si="0"/>
        <v>Lanao del norteMatungao</v>
      </c>
      <c r="D9" s="1" t="s">
        <v>41</v>
      </c>
      <c r="E9" s="4" t="s">
        <v>10</v>
      </c>
      <c r="F9" s="5">
        <v>42</v>
      </c>
      <c r="G9">
        <f>INDEX(pablo!G:G,MATCH(sendong!A9,pablo!B:B,0))</f>
        <v>0</v>
      </c>
      <c r="H9" t="e">
        <f>INDEX(falcon!F:F,MATCH(sendong!A9,falcon!A:A,0))</f>
        <v>#N/A</v>
      </c>
    </row>
    <row r="10" spans="1:8" ht="15.75" x14ac:dyDescent="0.25">
      <c r="A10" t="str">
        <f>INDEX(admin_boundaries!C:C,MATCH(sendong!C10,admin_boundaries!A:A,0))</f>
        <v>PH103501000</v>
      </c>
      <c r="C10" t="str">
        <f t="shared" si="0"/>
        <v>Lanao del norteBacolod</v>
      </c>
      <c r="D10" s="1" t="s">
        <v>41</v>
      </c>
      <c r="E10" s="4" t="s">
        <v>11</v>
      </c>
      <c r="F10" s="5">
        <v>44</v>
      </c>
      <c r="G10">
        <f>INDEX(pablo!G:G,MATCH(sendong!A10,pablo!B:B,0))</f>
        <v>0</v>
      </c>
      <c r="H10" t="e">
        <f>INDEX(falcon!F:F,MATCH(sendong!A10,falcon!A:A,0))</f>
        <v>#N/A</v>
      </c>
    </row>
    <row r="11" spans="1:8" ht="15.75" x14ac:dyDescent="0.25">
      <c r="A11" t="str">
        <f>INDEX(admin_boundaries!C:C,MATCH(sendong!C11,admin_boundaries!A:A,0))</f>
        <v>PH103522000</v>
      </c>
      <c r="C11" t="str">
        <f t="shared" si="0"/>
        <v>Lanao del norteTubod</v>
      </c>
      <c r="D11" s="1" t="s">
        <v>41</v>
      </c>
      <c r="E11" s="4" t="s">
        <v>12</v>
      </c>
      <c r="F11" s="5">
        <v>10</v>
      </c>
      <c r="G11">
        <f>INDEX(pablo!G:G,MATCH(sendong!A11,pablo!B:B,0))</f>
        <v>24.6</v>
      </c>
      <c r="H11" t="e">
        <f>INDEX(falcon!F:F,MATCH(sendong!A11,falcon!A:A,0))</f>
        <v>#N/A</v>
      </c>
    </row>
    <row r="12" spans="1:8" ht="15.75" x14ac:dyDescent="0.25">
      <c r="A12" t="str">
        <f>INDEX(admin_boundaries!C:C,MATCH(sendong!C12,admin_boundaries!A:A,0))</f>
        <v>PH103511000</v>
      </c>
      <c r="C12" t="str">
        <f t="shared" si="0"/>
        <v>Lanao del norteMagsaysay</v>
      </c>
      <c r="D12" s="1" t="s">
        <v>41</v>
      </c>
      <c r="E12" s="4" t="s">
        <v>13</v>
      </c>
      <c r="F12" s="5"/>
      <c r="G12" t="e">
        <f>INDEX(pablo!G:G,MATCH(sendong!A12,pablo!B:B,0))</f>
        <v>#N/A</v>
      </c>
      <c r="H12" t="e">
        <f>INDEX(falcon!F:F,MATCH(sendong!A12,falcon!A:A,0))</f>
        <v>#N/A</v>
      </c>
    </row>
    <row r="13" spans="1:8" ht="15.75" x14ac:dyDescent="0.25">
      <c r="A13" t="str">
        <f>INDEX(admin_boundaries!C:C,MATCH(sendong!C13,admin_boundaries!A:A,0))</f>
        <v>PH103516000</v>
      </c>
      <c r="C13" t="str">
        <f t="shared" si="0"/>
        <v>Lanao del nortePantao Ragat</v>
      </c>
      <c r="D13" s="1" t="s">
        <v>41</v>
      </c>
      <c r="E13" s="4" t="s">
        <v>14</v>
      </c>
      <c r="F13" s="5"/>
      <c r="G13">
        <f>INDEX(pablo!G:G,MATCH(sendong!A13,pablo!B:B,0))</f>
        <v>0</v>
      </c>
      <c r="H13" t="e">
        <f>INDEX(falcon!F:F,MATCH(sendong!A13,falcon!A:A,0))</f>
        <v>#N/A</v>
      </c>
    </row>
    <row r="14" spans="1:8" ht="15.75" x14ac:dyDescent="0.25">
      <c r="A14" t="str">
        <f>INDEX(admin_boundaries!C:C,MATCH(sendong!C14,admin_boundaries!A:A,0))</f>
        <v>PH103521000</v>
      </c>
      <c r="C14" t="str">
        <f t="shared" si="0"/>
        <v>Lanao del norteTangcal</v>
      </c>
      <c r="D14" s="1" t="s">
        <v>41</v>
      </c>
      <c r="E14" t="s">
        <v>3098</v>
      </c>
      <c r="F14" s="5">
        <v>48</v>
      </c>
      <c r="G14" t="e">
        <f>INDEX(pablo!G:G,MATCH(sendong!A14,pablo!B:B,0))</f>
        <v>#N/A</v>
      </c>
      <c r="H14" t="e">
        <f>INDEX(falcon!F:F,MATCH(sendong!A14,falcon!A:A,0))</f>
        <v>#N/A</v>
      </c>
    </row>
    <row r="15" spans="1:8" ht="15.75" x14ac:dyDescent="0.25">
      <c r="A15" t="str">
        <f>INDEX(admin_boundaries!C:C,MATCH(sendong!C15,admin_boundaries!A:A,0))</f>
        <v>PH103508000</v>
      </c>
      <c r="C15" t="str">
        <f t="shared" si="0"/>
        <v>Lanao del norteKolambugan</v>
      </c>
      <c r="D15" s="1" t="s">
        <v>41</v>
      </c>
      <c r="E15" t="s">
        <v>1643</v>
      </c>
      <c r="F15" s="5">
        <v>1</v>
      </c>
      <c r="G15" t="e">
        <f>INDEX(pablo!G:G,MATCH(sendong!A15,pablo!B:B,0))</f>
        <v>#N/A</v>
      </c>
      <c r="H15" t="e">
        <f>INDEX(falcon!F:F,MATCH(sendong!A15,falcon!A:A,0))</f>
        <v>#N/A</v>
      </c>
    </row>
    <row r="16" spans="1:8" ht="15.75" x14ac:dyDescent="0.25">
      <c r="A16" t="str">
        <f>INDEX(admin_boundaries!C:C,MATCH(sendong!C16,admin_boundaries!A:A,0))</f>
        <v>PH103512000</v>
      </c>
      <c r="C16" t="str">
        <f t="shared" si="0"/>
        <v>Lanao del norteMaigo</v>
      </c>
      <c r="D16" s="1" t="s">
        <v>41</v>
      </c>
      <c r="E16" s="4" t="s">
        <v>15</v>
      </c>
      <c r="F16" s="5">
        <v>11.3</v>
      </c>
      <c r="G16">
        <f>INDEX(pablo!G:G,MATCH(sendong!A16,pablo!B:B,0))</f>
        <v>2</v>
      </c>
      <c r="H16" t="e">
        <f>INDEX(falcon!F:F,MATCH(sendong!A16,falcon!A:A,0))</f>
        <v>#N/A</v>
      </c>
    </row>
    <row r="17" spans="1:8" ht="15.75" x14ac:dyDescent="0.25">
      <c r="A17" t="str">
        <f>INDEX(admin_boundaries!C:C,MATCH(sendong!C17,admin_boundaries!A:A,0))</f>
        <v>PH103520000</v>
      </c>
      <c r="C17" t="str">
        <f t="shared" si="0"/>
        <v>Lanao del norteTagoloan</v>
      </c>
      <c r="D17" s="1" t="s">
        <v>41</v>
      </c>
      <c r="E17" s="4" t="s">
        <v>16</v>
      </c>
      <c r="F17" s="5">
        <v>2.54</v>
      </c>
      <c r="G17">
        <f>INDEX(pablo!G:G,MATCH(sendong!A17,pablo!B:B,0))</f>
        <v>0</v>
      </c>
      <c r="H17">
        <f>INDEX(falcon!F:F,MATCH(sendong!A17,falcon!A:A,0))</f>
        <v>4</v>
      </c>
    </row>
    <row r="18" spans="1:8" ht="15.75" x14ac:dyDescent="0.25">
      <c r="A18" t="str">
        <f>INDEX(admin_boundaries!C:C,MATCH(sendong!C18,admin_boundaries!A:A,0))</f>
        <v>PH103506000</v>
      </c>
      <c r="C18" t="str">
        <f t="shared" si="0"/>
        <v>Lanao del norteSultan Naga Dimaporo</v>
      </c>
      <c r="D18" s="1" t="s">
        <v>41</v>
      </c>
      <c r="E18" t="s">
        <v>3000</v>
      </c>
      <c r="F18" s="5">
        <v>68</v>
      </c>
      <c r="G18">
        <f>INDEX(pablo!G:G,MATCH(sendong!A18,pablo!B:B,0))</f>
        <v>0</v>
      </c>
      <c r="H18">
        <f>INDEX(falcon!F:F,MATCH(sendong!A18,falcon!A:A,0))</f>
        <v>10.5</v>
      </c>
    </row>
    <row r="19" spans="1:8" ht="15.75" x14ac:dyDescent="0.25">
      <c r="A19" t="str">
        <f>INDEX(admin_boundaries!C:C,MATCH(sendong!C19,admin_boundaries!A:A,0))</f>
        <v>PH103503000</v>
      </c>
      <c r="C19" t="str">
        <f t="shared" si="0"/>
        <v>Lanao del norteBaroy</v>
      </c>
      <c r="D19" s="1" t="s">
        <v>41</v>
      </c>
      <c r="E19" s="4" t="s">
        <v>17</v>
      </c>
      <c r="F19" s="5">
        <v>30.75</v>
      </c>
      <c r="G19" t="e">
        <f>INDEX(pablo!G:G,MATCH(sendong!A19,pablo!B:B,0))</f>
        <v>#N/A</v>
      </c>
      <c r="H19" t="e">
        <f>INDEX(falcon!F:F,MATCH(sendong!A19,falcon!A:A,0))</f>
        <v>#N/A</v>
      </c>
    </row>
    <row r="20" spans="1:8" ht="15.75" x14ac:dyDescent="0.25">
      <c r="A20" t="str">
        <f>INDEX(admin_boundaries!C:C,MATCH(sendong!C20,admin_boundaries!A:A,0))</f>
        <v>PH103515000</v>
      </c>
      <c r="C20" t="str">
        <f t="shared" si="0"/>
        <v>Lanao del norteNunungan</v>
      </c>
      <c r="D20" s="1" t="s">
        <v>41</v>
      </c>
      <c r="E20" s="4" t="s">
        <v>18</v>
      </c>
      <c r="F20" s="5"/>
      <c r="G20" t="e">
        <f>INDEX(pablo!G:G,MATCH(sendong!A20,pablo!B:B,0))</f>
        <v>#N/A</v>
      </c>
      <c r="H20" t="e">
        <f>INDEX(falcon!F:F,MATCH(sendong!A20,falcon!A:A,0))</f>
        <v>#N/A</v>
      </c>
    </row>
    <row r="21" spans="1:8" ht="15.75" x14ac:dyDescent="0.25">
      <c r="A21" t="str">
        <f>INDEX(admin_boundaries!C:C,MATCH(sendong!C21,admin_boundaries!A:A,0))</f>
        <v>PH101322000</v>
      </c>
      <c r="C21" t="str">
        <f t="shared" si="0"/>
        <v>BukidnonCabanglasan</v>
      </c>
      <c r="D21" s="1" t="s">
        <v>1</v>
      </c>
      <c r="E21" s="4" t="s">
        <v>19</v>
      </c>
      <c r="F21" s="7">
        <v>3.3</v>
      </c>
      <c r="G21">
        <f>INDEX(pablo!G:G,MATCH(sendong!A21,pablo!B:B,0))</f>
        <v>669</v>
      </c>
      <c r="H21" t="e">
        <f>INDEX(falcon!F:F,MATCH(sendong!A21,falcon!A:A,0))</f>
        <v>#N/A</v>
      </c>
    </row>
    <row r="22" spans="1:8" ht="15.75" x14ac:dyDescent="0.25">
      <c r="A22" t="str">
        <f>INDEX(admin_boundaries!C:C,MATCH(sendong!C22,admin_boundaries!A:A,0))</f>
        <v>PH101303000</v>
      </c>
      <c r="C22" t="str">
        <f t="shared" si="0"/>
        <v>BukidnonDangcagan</v>
      </c>
      <c r="D22" s="1" t="s">
        <v>1</v>
      </c>
      <c r="E22" s="4" t="s">
        <v>20</v>
      </c>
      <c r="F22" s="7">
        <v>0.05</v>
      </c>
      <c r="G22" t="e">
        <f>INDEX(pablo!G:G,MATCH(sendong!A22,pablo!B:B,0))</f>
        <v>#N/A</v>
      </c>
      <c r="H22" t="e">
        <f>INDEX(falcon!F:F,MATCH(sendong!A22,falcon!A:A,0))</f>
        <v>#N/A</v>
      </c>
    </row>
    <row r="23" spans="1:8" ht="15.75" x14ac:dyDescent="0.25">
      <c r="A23" t="str">
        <f>INDEX(admin_boundaries!C:C,MATCH(sendong!C23,admin_boundaries!A:A,0))</f>
        <v>PH101304000</v>
      </c>
      <c r="C23" t="str">
        <f t="shared" si="0"/>
        <v>BukidnonDon Carlos</v>
      </c>
      <c r="D23" s="1" t="s">
        <v>1</v>
      </c>
      <c r="E23" s="4" t="s">
        <v>21</v>
      </c>
      <c r="F23" s="7">
        <v>4.08</v>
      </c>
      <c r="G23" t="e">
        <f>INDEX(pablo!G:G,MATCH(sendong!A23,pablo!B:B,0))</f>
        <v>#N/A</v>
      </c>
      <c r="H23" t="e">
        <f>INDEX(falcon!F:F,MATCH(sendong!A23,falcon!A:A,0))</f>
        <v>#N/A</v>
      </c>
    </row>
    <row r="24" spans="1:8" ht="15.75" x14ac:dyDescent="0.25">
      <c r="A24" t="str">
        <f>INDEX(admin_boundaries!C:C,MATCH(sendong!C24,admin_boundaries!A:A,0))</f>
        <v>PH101305000</v>
      </c>
      <c r="C24" t="str">
        <f t="shared" si="0"/>
        <v>BukidnonImpasug-Ong</v>
      </c>
      <c r="D24" s="1" t="s">
        <v>1</v>
      </c>
      <c r="E24" t="s">
        <v>1499</v>
      </c>
      <c r="F24" s="7">
        <v>2</v>
      </c>
      <c r="G24">
        <f>INDEX(pablo!G:G,MATCH(sendong!A24,pablo!B:B,0))</f>
        <v>398</v>
      </c>
      <c r="H24" t="e">
        <f>INDEX(falcon!F:F,MATCH(sendong!A24,falcon!A:A,0))</f>
        <v>#N/A</v>
      </c>
    </row>
    <row r="25" spans="1:8" ht="15.75" x14ac:dyDescent="0.25">
      <c r="A25" t="str">
        <f>INDEX(admin_boundaries!C:C,MATCH(sendong!C25,admin_boundaries!A:A,0))</f>
        <v>PH101308000</v>
      </c>
      <c r="C25" t="str">
        <f t="shared" si="0"/>
        <v>BukidnonKibawe</v>
      </c>
      <c r="D25" s="1" t="s">
        <v>1</v>
      </c>
      <c r="E25" s="4" t="s">
        <v>22</v>
      </c>
      <c r="F25" s="7">
        <v>4.75</v>
      </c>
      <c r="G25" t="e">
        <f>INDEX(pablo!G:G,MATCH(sendong!A25,pablo!B:B,0))</f>
        <v>#N/A</v>
      </c>
      <c r="H25" t="e">
        <f>INDEX(falcon!F:F,MATCH(sendong!A25,falcon!A:A,0))</f>
        <v>#N/A</v>
      </c>
    </row>
    <row r="26" spans="1:8" ht="15.75" x14ac:dyDescent="0.25">
      <c r="A26" t="str">
        <f>INDEX(admin_boundaries!C:C,MATCH(sendong!C26,admin_boundaries!A:A,0))</f>
        <v>PH101309000</v>
      </c>
      <c r="C26" t="str">
        <f t="shared" si="0"/>
        <v>BukidnonKitaotao</v>
      </c>
      <c r="D26" s="1" t="s">
        <v>1</v>
      </c>
      <c r="E26" s="4" t="s">
        <v>23</v>
      </c>
      <c r="F26" s="7">
        <v>19</v>
      </c>
      <c r="G26" t="e">
        <f>INDEX(pablo!G:G,MATCH(sendong!A26,pablo!B:B,0))</f>
        <v>#N/A</v>
      </c>
      <c r="H26" t="e">
        <f>INDEX(falcon!F:F,MATCH(sendong!A26,falcon!A:A,0))</f>
        <v>#N/A</v>
      </c>
    </row>
    <row r="27" spans="1:8" ht="15.75" x14ac:dyDescent="0.25">
      <c r="A27" t="str">
        <f>INDEX(admin_boundaries!C:C,MATCH(sendong!C27,admin_boundaries!A:A,0))</f>
        <v>PH101311000</v>
      </c>
      <c r="C27" t="str">
        <f t="shared" si="0"/>
        <v>BukidnonLibona</v>
      </c>
      <c r="D27" s="1" t="s">
        <v>1</v>
      </c>
      <c r="E27" s="4" t="s">
        <v>24</v>
      </c>
      <c r="F27" s="7"/>
      <c r="G27" t="e">
        <f>INDEX(pablo!G:G,MATCH(sendong!A27,pablo!B:B,0))</f>
        <v>#N/A</v>
      </c>
      <c r="H27" t="e">
        <f>INDEX(falcon!F:F,MATCH(sendong!A27,falcon!A:A,0))</f>
        <v>#N/A</v>
      </c>
    </row>
    <row r="28" spans="1:8" ht="15.75" x14ac:dyDescent="0.25">
      <c r="A28" t="str">
        <f>INDEX(admin_boundaries!C:C,MATCH(sendong!C28,admin_boundaries!A:A,0))</f>
        <v>PH101312000</v>
      </c>
      <c r="C28" t="str">
        <f t="shared" si="0"/>
        <v>BukidnonCity of Malaybalay</v>
      </c>
      <c r="D28" s="1" t="s">
        <v>1</v>
      </c>
      <c r="E28" t="s">
        <v>1036</v>
      </c>
      <c r="F28" s="7">
        <v>47.5</v>
      </c>
      <c r="G28">
        <f>INDEX(pablo!G:G,MATCH(sendong!A28,pablo!B:B,0))</f>
        <v>2860</v>
      </c>
      <c r="H28" t="e">
        <f>INDEX(falcon!F:F,MATCH(sendong!A28,falcon!A:A,0))</f>
        <v>#N/A</v>
      </c>
    </row>
    <row r="29" spans="1:8" ht="15.75" x14ac:dyDescent="0.25">
      <c r="A29" t="str">
        <f>INDEX(admin_boundaries!C:C,MATCH(sendong!C29,admin_boundaries!A:A,0))</f>
        <v>PH101313000</v>
      </c>
      <c r="C29" t="str">
        <f t="shared" si="0"/>
        <v>BukidnonMalitbog</v>
      </c>
      <c r="D29" s="1" t="s">
        <v>1</v>
      </c>
      <c r="E29" s="4" t="s">
        <v>25</v>
      </c>
      <c r="F29" s="7"/>
      <c r="G29">
        <f>INDEX(pablo!G:G,MATCH(sendong!A29,pablo!B:B,0))</f>
        <v>0</v>
      </c>
      <c r="H29" t="e">
        <f>INDEX(falcon!F:F,MATCH(sendong!A29,falcon!A:A,0))</f>
        <v>#N/A</v>
      </c>
    </row>
    <row r="30" spans="1:8" ht="15.75" x14ac:dyDescent="0.25">
      <c r="A30" t="str">
        <f>INDEX(admin_boundaries!C:C,MATCH(sendong!C30,admin_boundaries!A:A,0))</f>
        <v>PH101314000</v>
      </c>
      <c r="C30" t="str">
        <f t="shared" si="0"/>
        <v>BukidnonManolo Fortich</v>
      </c>
      <c r="D30" s="1" t="s">
        <v>1</v>
      </c>
      <c r="E30" s="4" t="s">
        <v>26</v>
      </c>
      <c r="F30" s="7"/>
      <c r="G30">
        <f>INDEX(pablo!G:G,MATCH(sendong!A30,pablo!B:B,0))</f>
        <v>0</v>
      </c>
      <c r="H30" t="e">
        <f>INDEX(falcon!F:F,MATCH(sendong!A30,falcon!A:A,0))</f>
        <v>#N/A</v>
      </c>
    </row>
    <row r="31" spans="1:8" ht="15.75" x14ac:dyDescent="0.25">
      <c r="A31" t="str">
        <f>INDEX(admin_boundaries!C:C,MATCH(sendong!C31,admin_boundaries!A:A,0))</f>
        <v>PH101315000</v>
      </c>
      <c r="C31" t="str">
        <f t="shared" si="0"/>
        <v>BukidnonMaramag</v>
      </c>
      <c r="D31" s="1" t="s">
        <v>1</v>
      </c>
      <c r="E31" s="4" t="s">
        <v>27</v>
      </c>
      <c r="F31" s="7"/>
      <c r="G31">
        <f>INDEX(pablo!G:G,MATCH(sendong!A31,pablo!B:B,0))</f>
        <v>0</v>
      </c>
      <c r="H31" t="e">
        <f>INDEX(falcon!F:F,MATCH(sendong!A31,falcon!A:A,0))</f>
        <v>#N/A</v>
      </c>
    </row>
    <row r="32" spans="1:8" ht="15.75" x14ac:dyDescent="0.25">
      <c r="A32" t="str">
        <f>INDEX(admin_boundaries!C:C,MATCH(sendong!C32,admin_boundaries!A:A,0))</f>
        <v>PH101317000</v>
      </c>
      <c r="C32" t="str">
        <f t="shared" si="0"/>
        <v>BukidnonQuezon</v>
      </c>
      <c r="D32" s="1" t="s">
        <v>1</v>
      </c>
      <c r="E32" s="4" t="s">
        <v>28</v>
      </c>
      <c r="F32" s="7">
        <v>151</v>
      </c>
      <c r="G32">
        <f>INDEX(pablo!G:G,MATCH(sendong!A32,pablo!B:B,0))</f>
        <v>0</v>
      </c>
      <c r="H32" t="e">
        <f>INDEX(falcon!F:F,MATCH(sendong!A32,falcon!A:A,0))</f>
        <v>#N/A</v>
      </c>
    </row>
    <row r="33" spans="1:8" ht="15.75" x14ac:dyDescent="0.25">
      <c r="A33" t="str">
        <f>INDEX(admin_boundaries!C:C,MATCH(sendong!C33,admin_boundaries!A:A,0))</f>
        <v>PH101318000</v>
      </c>
      <c r="C33" t="str">
        <f t="shared" si="0"/>
        <v>BukidnonSan Fernando</v>
      </c>
      <c r="D33" s="1" t="s">
        <v>1</v>
      </c>
      <c r="E33" s="4" t="s">
        <v>29</v>
      </c>
      <c r="F33" s="7">
        <v>347.05</v>
      </c>
      <c r="G33">
        <f>INDEX(pablo!G:G,MATCH(sendong!A33,pablo!B:B,0))</f>
        <v>4519</v>
      </c>
      <c r="H33" t="e">
        <f>INDEX(falcon!F:F,MATCH(sendong!A33,falcon!A:A,0))</f>
        <v>#N/A</v>
      </c>
    </row>
    <row r="34" spans="1:8" ht="15.75" x14ac:dyDescent="0.25">
      <c r="A34" t="str">
        <f>INDEX(admin_boundaries!C:C,MATCH(sendong!C34,admin_boundaries!A:A,0))</f>
        <v>PH101320000</v>
      </c>
      <c r="C34" t="str">
        <f t="shared" si="0"/>
        <v>BukidnonTalakag</v>
      </c>
      <c r="D34" s="1" t="s">
        <v>1</v>
      </c>
      <c r="E34" s="4" t="s">
        <v>30</v>
      </c>
      <c r="F34" s="7">
        <v>14.2</v>
      </c>
      <c r="G34">
        <f>INDEX(pablo!G:G,MATCH(sendong!A34,pablo!B:B,0))</f>
        <v>0</v>
      </c>
      <c r="H34" t="e">
        <f>INDEX(falcon!F:F,MATCH(sendong!A34,falcon!A:A,0))</f>
        <v>#N/A</v>
      </c>
    </row>
    <row r="35" spans="1:8" ht="15.75" x14ac:dyDescent="0.25">
      <c r="A35" t="str">
        <f>INDEX(admin_boundaries!C:C,MATCH(sendong!C35,admin_boundaries!A:A,0))</f>
        <v>PH101321000</v>
      </c>
      <c r="C35" t="str">
        <f t="shared" si="0"/>
        <v>BukidnonCity of Valencia</v>
      </c>
      <c r="D35" s="1" t="s">
        <v>1</v>
      </c>
      <c r="E35" t="s">
        <v>1106</v>
      </c>
      <c r="F35" s="7">
        <v>272.32</v>
      </c>
      <c r="G35">
        <f>INDEX(pablo!G:G,MATCH(sendong!A35,pablo!B:B,0))</f>
        <v>6337</v>
      </c>
      <c r="H35" t="e">
        <f>INDEX(falcon!F:F,MATCH(sendong!A35,falcon!A:A,0))</f>
        <v>#N/A</v>
      </c>
    </row>
    <row r="36" spans="1:8" ht="15.75" x14ac:dyDescent="0.25">
      <c r="A36" t="str">
        <f>INDEX(admin_boundaries!C:C,MATCH(sendong!C36,admin_boundaries!A:A,0))</f>
        <v>PH104214000</v>
      </c>
      <c r="C36" t="str">
        <f t="shared" si="0"/>
        <v>Misamis OccidentalSinacaban</v>
      </c>
      <c r="D36" s="1" t="s">
        <v>2</v>
      </c>
      <c r="E36" s="4" t="s">
        <v>31</v>
      </c>
      <c r="F36" s="7"/>
      <c r="G36">
        <f>INDEX(pablo!G:G,MATCH(sendong!A36,pablo!B:B,0))</f>
        <v>6</v>
      </c>
      <c r="H36" t="e">
        <f>INDEX(falcon!F:F,MATCH(sendong!A36,falcon!A:A,0))</f>
        <v>#N/A</v>
      </c>
    </row>
    <row r="37" spans="1:8" ht="15.75" x14ac:dyDescent="0.25">
      <c r="A37" t="str">
        <f>INDEX(admin_boundaries!C:C,MATCH(sendong!C37,admin_boundaries!A:A,0))</f>
        <v>PH104203000</v>
      </c>
      <c r="C37" t="str">
        <f t="shared" si="0"/>
        <v>Misamis OccidentalBonifacio</v>
      </c>
      <c r="D37" s="1" t="s">
        <v>2</v>
      </c>
      <c r="E37" s="4" t="s">
        <v>32</v>
      </c>
      <c r="F37" s="6">
        <v>1038.2</v>
      </c>
      <c r="G37">
        <f>INDEX(pablo!G:G,MATCH(sendong!A37,pablo!B:B,0))</f>
        <v>843.9</v>
      </c>
      <c r="H37" t="e">
        <f>INDEX(falcon!F:F,MATCH(sendong!A37,falcon!A:A,0))</f>
        <v>#N/A</v>
      </c>
    </row>
    <row r="38" spans="1:8" ht="15.75" x14ac:dyDescent="0.25">
      <c r="A38" t="str">
        <f>INDEX(admin_boundaries!C:C,MATCH(sendong!C38,admin_boundaries!A:A,0))</f>
        <v>PH104210000</v>
      </c>
      <c r="C38" t="str">
        <f t="shared" si="0"/>
        <v>Misamis OccidentalOzamis City</v>
      </c>
      <c r="D38" s="1" t="s">
        <v>2</v>
      </c>
      <c r="E38" t="s">
        <v>2263</v>
      </c>
      <c r="F38" s="7"/>
      <c r="G38" t="e">
        <f>INDEX(pablo!G:G,MATCH(sendong!A38,pablo!B:B,0))</f>
        <v>#N/A</v>
      </c>
      <c r="H38" t="e">
        <f>INDEX(falcon!F:F,MATCH(sendong!A38,falcon!A:A,0))</f>
        <v>#N/A</v>
      </c>
    </row>
    <row r="39" spans="1:8" ht="15.75" x14ac:dyDescent="0.25">
      <c r="A39" t="str">
        <f>INDEX(admin_boundaries!C:C,MATCH(sendong!C39,admin_boundaries!A:A,0))</f>
        <v>PH104213000</v>
      </c>
      <c r="C39" t="str">
        <f t="shared" si="0"/>
        <v>Misamis OccidentalSapang Dalaga</v>
      </c>
      <c r="D39" s="1" t="s">
        <v>2</v>
      </c>
      <c r="E39" s="4" t="s">
        <v>33</v>
      </c>
      <c r="F39" s="7"/>
      <c r="G39" t="e">
        <f>INDEX(pablo!G:G,MATCH(sendong!A39,pablo!B:B,0))</f>
        <v>#N/A</v>
      </c>
      <c r="H39" t="e">
        <f>INDEX(falcon!F:F,MATCH(sendong!A39,falcon!A:A,0))</f>
        <v>#N/A</v>
      </c>
    </row>
    <row r="40" spans="1:8" ht="15.75" x14ac:dyDescent="0.25">
      <c r="A40" t="str">
        <f>INDEX(admin_boundaries!C:C,MATCH(sendong!C40,admin_boundaries!A:A,0))</f>
        <v>PH104205000</v>
      </c>
      <c r="C40" t="str">
        <f t="shared" si="0"/>
        <v>Misamis OccidentalClarin</v>
      </c>
      <c r="D40" s="1" t="s">
        <v>2</v>
      </c>
      <c r="E40" s="4" t="s">
        <v>34</v>
      </c>
      <c r="F40" s="7"/>
      <c r="G40">
        <f>INDEX(pablo!G:G,MATCH(sendong!A40,pablo!B:B,0))</f>
        <v>1</v>
      </c>
      <c r="H40" t="e">
        <f>INDEX(falcon!F:F,MATCH(sendong!A40,falcon!A:A,0))</f>
        <v>#N/A</v>
      </c>
    </row>
    <row r="41" spans="1:8" ht="15.75" x14ac:dyDescent="0.25">
      <c r="A41" t="str">
        <f>INDEX(admin_boundaries!C:C,MATCH(sendong!C41,admin_boundaries!A:A,0))</f>
        <v>PH104215000</v>
      </c>
      <c r="C41" t="str">
        <f t="shared" si="0"/>
        <v>Misamis OccidentalTangub City</v>
      </c>
      <c r="D41" s="1" t="s">
        <v>2</v>
      </c>
      <c r="E41" s="4" t="s">
        <v>35</v>
      </c>
      <c r="F41" s="7">
        <v>28.2</v>
      </c>
      <c r="G41" t="e">
        <f>INDEX(pablo!G:G,MATCH(sendong!A41,pablo!B:B,0))</f>
        <v>#N/A</v>
      </c>
      <c r="H41" t="e">
        <f>INDEX(falcon!F:F,MATCH(sendong!A41,falcon!A:A,0))</f>
        <v>#N/A</v>
      </c>
    </row>
    <row r="42" spans="1:8" ht="15.75" x14ac:dyDescent="0.25">
      <c r="A42" t="str">
        <f>INDEX(admin_boundaries!C:C,MATCH(sendong!C42,admin_boundaries!A:A,0))</f>
        <v>PH104204000</v>
      </c>
      <c r="C42" t="str">
        <f t="shared" si="0"/>
        <v>Misamis OccidentalCalamba</v>
      </c>
      <c r="D42" s="1" t="s">
        <v>2</v>
      </c>
      <c r="E42" s="4" t="s">
        <v>36</v>
      </c>
      <c r="F42" s="7">
        <v>2</v>
      </c>
      <c r="G42">
        <f>INDEX(pablo!G:G,MATCH(sendong!A42,pablo!B:B,0))</f>
        <v>0</v>
      </c>
      <c r="H42" t="e">
        <f>INDEX(falcon!F:F,MATCH(sendong!A42,falcon!A:A,0))</f>
        <v>#N/A</v>
      </c>
    </row>
    <row r="43" spans="1:8" ht="15.75" x14ac:dyDescent="0.25">
      <c r="A43" t="str">
        <f>INDEX(admin_boundaries!C:C,MATCH(sendong!C43,admin_boundaries!A:A,0))</f>
        <v>PH104209000</v>
      </c>
      <c r="C43" t="str">
        <f t="shared" si="0"/>
        <v>Misamis OccidentalOroquieta City</v>
      </c>
      <c r="D43" s="1" t="s">
        <v>2</v>
      </c>
      <c r="E43" s="4" t="s">
        <v>37</v>
      </c>
      <c r="F43" s="7">
        <v>5</v>
      </c>
      <c r="G43">
        <f>INDEX(pablo!G:G,MATCH(sendong!A43,pablo!B:B,0))</f>
        <v>40</v>
      </c>
      <c r="H43" t="e">
        <f>INDEX(falcon!F:F,MATCH(sendong!A43,falcon!A:A,0))</f>
        <v>#N/A</v>
      </c>
    </row>
    <row r="44" spans="1:8" ht="15.75" x14ac:dyDescent="0.25">
      <c r="A44" t="str">
        <f>INDEX(admin_boundaries!C:C,MATCH(sendong!C44,admin_boundaries!A:A,0))</f>
        <v>PH104324000</v>
      </c>
      <c r="C44" t="str">
        <f t="shared" si="0"/>
        <v>Misamis OrientalTagoloan</v>
      </c>
      <c r="D44" s="1" t="s">
        <v>278</v>
      </c>
      <c r="E44" s="4" t="s">
        <v>16</v>
      </c>
      <c r="F44" s="7"/>
      <c r="G44">
        <f>INDEX(pablo!G:G,MATCH(sendong!A44,pablo!B:B,0))</f>
        <v>14.5</v>
      </c>
      <c r="H44" t="e">
        <f>INDEX(falcon!F:F,MATCH(sendong!A44,falcon!A:A,0))</f>
        <v>#N/A</v>
      </c>
    </row>
    <row r="45" spans="1:8" ht="15.75" x14ac:dyDescent="0.25">
      <c r="A45" t="str">
        <f>INDEX(admin_boundaries!C:C,MATCH(sendong!C45,admin_boundaries!A:A,0))</f>
        <v>PH104326000</v>
      </c>
      <c r="C45" t="str">
        <f t="shared" si="0"/>
        <v>Misamis OrientalVillanueva</v>
      </c>
      <c r="D45" s="1" t="s">
        <v>278</v>
      </c>
      <c r="E45" s="4" t="s">
        <v>38</v>
      </c>
      <c r="F45" s="7"/>
      <c r="G45">
        <f>INDEX(pablo!G:G,MATCH(sendong!A45,pablo!B:B,0))</f>
        <v>30</v>
      </c>
      <c r="H45" t="e">
        <f>INDEX(falcon!F:F,MATCH(sendong!A45,falcon!A:A,0))</f>
        <v>#N/A</v>
      </c>
    </row>
    <row r="46" spans="1:8" ht="15.75" x14ac:dyDescent="0.25">
      <c r="A46" t="str">
        <f>INDEX(admin_boundaries!C:C,MATCH(sendong!C46,admin_boundaries!A:A,0))</f>
        <v>PH104305000</v>
      </c>
      <c r="C46" t="str">
        <f t="shared" si="0"/>
        <v>Misamis OrientalCagayan de Oro City</v>
      </c>
      <c r="D46" s="1" t="s">
        <v>278</v>
      </c>
      <c r="E46" s="4" t="s">
        <v>39</v>
      </c>
      <c r="F46" s="7"/>
      <c r="G46" t="e">
        <f>INDEX(pablo!G:G,MATCH(sendong!A46,pablo!B:B,0))</f>
        <v>#N/A</v>
      </c>
      <c r="H46" t="e">
        <f>INDEX(falcon!F:F,MATCH(sendong!A46,falcon!A:A,0))</f>
        <v>#N/A</v>
      </c>
    </row>
    <row r="47" spans="1:8" x14ac:dyDescent="0.25">
      <c r="A47" s="8" t="s">
        <v>618</v>
      </c>
      <c r="B47" s="8"/>
      <c r="C47" s="106" t="s">
        <v>3298</v>
      </c>
      <c r="D47" s="105" t="s">
        <v>43</v>
      </c>
      <c r="E47" s="12" t="s">
        <v>45</v>
      </c>
      <c r="G47" t="str">
        <f>INDEX(pablo!G:G,MATCH(sendong!A47,pablo!B:B,0))</f>
        <v>FOR VALIDATION</v>
      </c>
    </row>
    <row r="48" spans="1:8" x14ac:dyDescent="0.25">
      <c r="A48" s="8" t="s">
        <v>3004</v>
      </c>
      <c r="B48" s="8"/>
      <c r="C48" s="106" t="s">
        <v>3299</v>
      </c>
      <c r="D48" s="105" t="s">
        <v>43</v>
      </c>
      <c r="E48" s="15" t="s">
        <v>47</v>
      </c>
      <c r="G48">
        <f>INDEX(pablo!G:G,MATCH(sendong!A48,pablo!B:B,0))</f>
        <v>0</v>
      </c>
    </row>
    <row r="49" spans="1:7" x14ac:dyDescent="0.25">
      <c r="A49" s="8" t="s">
        <v>1185</v>
      </c>
      <c r="B49" s="8"/>
      <c r="C49" s="106" t="s">
        <v>3300</v>
      </c>
      <c r="D49" s="105" t="s">
        <v>43</v>
      </c>
      <c r="E49" s="17" t="s">
        <v>49</v>
      </c>
      <c r="G49">
        <f>INDEX(pablo!G:G,MATCH(sendong!A49,pablo!B:B,0))</f>
        <v>0</v>
      </c>
    </row>
    <row r="50" spans="1:7" x14ac:dyDescent="0.25">
      <c r="A50" s="8" t="s">
        <v>1492</v>
      </c>
      <c r="B50" s="8"/>
      <c r="C50" s="106" t="s">
        <v>3301</v>
      </c>
      <c r="D50" s="105" t="s">
        <v>50</v>
      </c>
      <c r="E50" s="12" t="s">
        <v>51</v>
      </c>
      <c r="G50">
        <f>INDEX(pablo!G:G,MATCH(sendong!A50,pablo!B:B,0))</f>
        <v>0</v>
      </c>
    </row>
    <row r="51" spans="1:7" x14ac:dyDescent="0.25">
      <c r="A51" s="8" t="s">
        <v>2356</v>
      </c>
      <c r="B51" s="8"/>
      <c r="C51" s="106" t="s">
        <v>3302</v>
      </c>
      <c r="D51" s="105" t="s">
        <v>50</v>
      </c>
      <c r="E51" s="19" t="s">
        <v>53</v>
      </c>
      <c r="G51">
        <f>INDEX(pablo!G:G,MATCH(sendong!A51,pablo!B:B,0))</f>
        <v>0</v>
      </c>
    </row>
    <row r="52" spans="1:7" x14ac:dyDescent="0.25">
      <c r="A52" s="8" t="s">
        <v>269</v>
      </c>
      <c r="B52" s="8"/>
      <c r="C52" s="106" t="s">
        <v>3303</v>
      </c>
      <c r="D52" s="105" t="s">
        <v>55</v>
      </c>
      <c r="E52" s="25" t="s">
        <v>56</v>
      </c>
      <c r="G52">
        <f>INDEX(pablo!G:G,MATCH(sendong!A52,pablo!B:B,0))</f>
        <v>4.16</v>
      </c>
    </row>
    <row r="53" spans="1:7" x14ac:dyDescent="0.25">
      <c r="A53" s="8" t="s">
        <v>2460</v>
      </c>
      <c r="B53" s="8"/>
      <c r="C53" s="106" t="s">
        <v>3304</v>
      </c>
      <c r="D53" s="105" t="s">
        <v>55</v>
      </c>
      <c r="E53" s="27" t="s">
        <v>57</v>
      </c>
      <c r="G53">
        <f>INDEX(pablo!G:G,MATCH(sendong!A53,pablo!B:B,0))</f>
        <v>769</v>
      </c>
    </row>
    <row r="54" spans="1:7" x14ac:dyDescent="0.25">
      <c r="A54" s="8" t="s">
        <v>1559</v>
      </c>
      <c r="B54" s="8"/>
      <c r="C54" s="106" t="s">
        <v>3305</v>
      </c>
      <c r="D54" s="105" t="s">
        <v>55</v>
      </c>
      <c r="E54" s="25" t="s">
        <v>58</v>
      </c>
      <c r="G54">
        <f>INDEX(pablo!G:G,MATCH(sendong!A54,pablo!B:B,0))</f>
        <v>0</v>
      </c>
    </row>
    <row r="55" spans="1:7" x14ac:dyDescent="0.25">
      <c r="A55" s="8" t="s">
        <v>3206</v>
      </c>
      <c r="B55" s="8"/>
      <c r="C55" s="106" t="s">
        <v>3306</v>
      </c>
      <c r="D55" s="105" t="s">
        <v>55</v>
      </c>
      <c r="E55" s="27" t="s">
        <v>59</v>
      </c>
      <c r="G55">
        <f>INDEX(pablo!G:G,MATCH(sendong!A55,pablo!B:B,0))</f>
        <v>0</v>
      </c>
    </row>
    <row r="56" spans="1:7" x14ac:dyDescent="0.25">
      <c r="A56" s="8" t="s">
        <v>2107</v>
      </c>
      <c r="B56" s="8"/>
      <c r="C56" s="106" t="s">
        <v>3307</v>
      </c>
      <c r="D56" s="105" t="s">
        <v>61</v>
      </c>
      <c r="E56" s="25" t="s">
        <v>62</v>
      </c>
      <c r="G56">
        <f>INDEX(pablo!G:G,MATCH(sendong!A56,pablo!B:B,0))</f>
        <v>0</v>
      </c>
    </row>
    <row r="57" spans="1:7" x14ac:dyDescent="0.25">
      <c r="A57" s="8" t="s">
        <v>3075</v>
      </c>
      <c r="B57" s="8"/>
      <c r="C57" s="106" t="s">
        <v>3308</v>
      </c>
      <c r="D57" s="105" t="s">
        <v>61</v>
      </c>
      <c r="E57" s="25" t="s">
        <v>63</v>
      </c>
      <c r="G57">
        <f>INDEX(pablo!G:G,MATCH(sendong!A57,pablo!B:B,0))</f>
        <v>0</v>
      </c>
    </row>
    <row r="58" spans="1:7" x14ac:dyDescent="0.25">
      <c r="A58" s="8" t="s">
        <v>3075</v>
      </c>
      <c r="B58" s="8"/>
      <c r="C58" s="106" t="s">
        <v>3308</v>
      </c>
      <c r="D58" s="105" t="s">
        <v>61</v>
      </c>
      <c r="E58" s="25" t="s">
        <v>63</v>
      </c>
      <c r="G58">
        <f>INDEX(pablo!G:G,MATCH(sendong!A58,pablo!B:B,0))</f>
        <v>0</v>
      </c>
    </row>
    <row r="59" spans="1:7" x14ac:dyDescent="0.25">
      <c r="A59" s="8" t="s">
        <v>1679</v>
      </c>
      <c r="B59" s="8"/>
      <c r="C59" s="106" t="s">
        <v>3309</v>
      </c>
      <c r="D59" s="105" t="s">
        <v>61</v>
      </c>
      <c r="E59" s="25" t="s">
        <v>64</v>
      </c>
      <c r="G59">
        <f>INDEX(pablo!G:G,MATCH(sendong!A59,pablo!B:B,0))</f>
        <v>0</v>
      </c>
    </row>
    <row r="60" spans="1:7" x14ac:dyDescent="0.25">
      <c r="A60" s="8" t="s">
        <v>665</v>
      </c>
      <c r="B60" s="8"/>
      <c r="C60" s="106" t="s">
        <v>3310</v>
      </c>
      <c r="D60" s="105" t="s">
        <v>61</v>
      </c>
      <c r="E60" s="25" t="s">
        <v>65</v>
      </c>
      <c r="G60">
        <f>INDEX(pablo!G:G,MATCH(sendong!A60,pablo!B:B,0))</f>
        <v>0</v>
      </c>
    </row>
    <row r="61" spans="1:7" x14ac:dyDescent="0.25">
      <c r="A61" s="8" t="s">
        <v>1927</v>
      </c>
      <c r="B61" s="8"/>
      <c r="C61" s="106" t="s">
        <v>3311</v>
      </c>
      <c r="D61" s="105" t="s">
        <v>61</v>
      </c>
      <c r="E61" s="25" t="s">
        <v>13</v>
      </c>
      <c r="G61">
        <f>INDEX(pablo!G:G,MATCH(sendong!A61,pablo!B:B,0))</f>
        <v>112.78</v>
      </c>
    </row>
    <row r="62" spans="1:7" x14ac:dyDescent="0.25">
      <c r="A62" s="8" t="s">
        <v>2988</v>
      </c>
      <c r="B62" s="8"/>
      <c r="C62" s="106" t="s">
        <v>3312</v>
      </c>
      <c r="D62" s="105" t="s">
        <v>61</v>
      </c>
      <c r="E62" s="25" t="s">
        <v>66</v>
      </c>
      <c r="G62">
        <f>INDEX(pablo!G:G,MATCH(sendong!A62,pablo!B:B,0))</f>
        <v>0</v>
      </c>
    </row>
    <row r="63" spans="1:7" x14ac:dyDescent="0.25">
      <c r="A63" s="8" t="s">
        <v>1397</v>
      </c>
      <c r="B63" s="8"/>
      <c r="C63" s="106" t="s">
        <v>3313</v>
      </c>
      <c r="D63" s="105" t="s">
        <v>61</v>
      </c>
      <c r="E63" s="25" t="s">
        <v>67</v>
      </c>
      <c r="G63">
        <f>INDEX(pablo!G:G,MATCH(sendong!A63,pablo!B:B,0))</f>
        <v>225</v>
      </c>
    </row>
    <row r="64" spans="1:7" x14ac:dyDescent="0.25">
      <c r="A64" s="8" t="s">
        <v>1639</v>
      </c>
      <c r="B64" s="8"/>
      <c r="C64" s="106" t="s">
        <v>3314</v>
      </c>
      <c r="D64" s="105" t="s">
        <v>61</v>
      </c>
      <c r="E64" s="25" t="s">
        <v>68</v>
      </c>
      <c r="G64">
        <f>INDEX(pablo!G:G,MATCH(sendong!A64,pablo!B:B,0))</f>
        <v>0</v>
      </c>
    </row>
    <row r="65" spans="1:7" x14ac:dyDescent="0.25">
      <c r="A65" s="8" t="s">
        <v>2605</v>
      </c>
      <c r="B65" s="8"/>
      <c r="C65" s="106" t="s">
        <v>3315</v>
      </c>
      <c r="D65" s="105" t="s">
        <v>61</v>
      </c>
      <c r="E65" s="25" t="s">
        <v>69</v>
      </c>
      <c r="G65">
        <f>INDEX(pablo!G:G,MATCH(sendong!A65,pablo!B:B,0))</f>
        <v>0</v>
      </c>
    </row>
    <row r="66" spans="1:7" x14ac:dyDescent="0.25">
      <c r="A66" s="8" t="s">
        <v>496</v>
      </c>
      <c r="B66" s="8"/>
      <c r="C66" s="106" t="s">
        <v>3316</v>
      </c>
      <c r="D66" s="105" t="s">
        <v>61</v>
      </c>
      <c r="E66" s="25" t="s">
        <v>70</v>
      </c>
      <c r="G66">
        <f>INDEX(pablo!G:G,MATCH(sendong!A66,pablo!B:B,0))</f>
        <v>375.25</v>
      </c>
    </row>
    <row r="67" spans="1:7" x14ac:dyDescent="0.25">
      <c r="A67" s="8" t="s">
        <v>1838</v>
      </c>
      <c r="B67" s="8"/>
      <c r="C67" s="106" t="s">
        <v>3317</v>
      </c>
      <c r="D67" s="105" t="s">
        <v>61</v>
      </c>
      <c r="E67" s="30" t="s">
        <v>71</v>
      </c>
      <c r="G67" t="str">
        <f>INDEX(pablo!G:G,MATCH(sendong!A67,pablo!B:B,0))</f>
        <v>FOR VALIDATION</v>
      </c>
    </row>
    <row r="68" spans="1:7" x14ac:dyDescent="0.25">
      <c r="A68" s="8" t="s">
        <v>1682</v>
      </c>
      <c r="B68" s="8"/>
      <c r="C68" s="106" t="s">
        <v>3318</v>
      </c>
      <c r="D68" s="105" t="s">
        <v>61</v>
      </c>
      <c r="E68" s="30" t="s">
        <v>74</v>
      </c>
      <c r="G68">
        <f>INDEX(pablo!G:G,MATCH(sendong!A68,pablo!B:B,0))</f>
        <v>0</v>
      </c>
    </row>
    <row r="69" spans="1:7" x14ac:dyDescent="0.25">
      <c r="A69" s="8" t="s">
        <v>1761</v>
      </c>
      <c r="B69" s="8"/>
      <c r="C69" s="106" t="s">
        <v>3319</v>
      </c>
      <c r="D69" s="105" t="s">
        <v>61</v>
      </c>
      <c r="E69" s="30" t="s">
        <v>75</v>
      </c>
      <c r="G69">
        <f>INDEX(pablo!G:G,MATCH(sendong!A69,pablo!B:B,0))</f>
        <v>0</v>
      </c>
    </row>
    <row r="70" spans="1:7" x14ac:dyDescent="0.25">
      <c r="A70" s="8" t="s">
        <v>2249</v>
      </c>
      <c r="B70" s="8"/>
      <c r="C70" s="106" t="s">
        <v>3320</v>
      </c>
      <c r="D70" s="105" t="s">
        <v>61</v>
      </c>
      <c r="E70" s="30" t="s">
        <v>76</v>
      </c>
      <c r="G70">
        <f>INDEX(pablo!G:G,MATCH(sendong!A70,pablo!B:B,0))</f>
        <v>0</v>
      </c>
    </row>
    <row r="71" spans="1:7" x14ac:dyDescent="0.25">
      <c r="A71" s="8" t="s">
        <v>1400</v>
      </c>
      <c r="B71" s="8"/>
      <c r="C71" s="106" t="s">
        <v>3321</v>
      </c>
      <c r="D71" s="105" t="s">
        <v>61</v>
      </c>
      <c r="E71" s="30" t="s">
        <v>77</v>
      </c>
      <c r="G71">
        <f>INDEX(pablo!G:G,MATCH(sendong!A71,pablo!B:B,0))</f>
        <v>0</v>
      </c>
    </row>
    <row r="72" spans="1:7" x14ac:dyDescent="0.25">
      <c r="A72" s="8" t="s">
        <v>1552</v>
      </c>
      <c r="B72" s="8"/>
      <c r="C72" s="106" t="s">
        <v>3322</v>
      </c>
      <c r="D72" s="105" t="s">
        <v>61</v>
      </c>
      <c r="E72" s="30" t="s">
        <v>78</v>
      </c>
      <c r="G72">
        <f>INDEX(pablo!G:G,MATCH(sendong!A72,pablo!B:B,0))</f>
        <v>22</v>
      </c>
    </row>
    <row r="73" spans="1:7" x14ac:dyDescent="0.25">
      <c r="A73" s="8" t="s">
        <v>1120</v>
      </c>
      <c r="B73" s="8"/>
      <c r="C73" s="106" t="s">
        <v>3323</v>
      </c>
      <c r="D73" s="105" t="s">
        <v>61</v>
      </c>
      <c r="E73" s="30" t="s">
        <v>79</v>
      </c>
      <c r="G73">
        <f>INDEX(pablo!G:G,MATCH(sendong!A73,pablo!B:B,0))</f>
        <v>12</v>
      </c>
    </row>
    <row r="74" spans="1:7" x14ac:dyDescent="0.25">
      <c r="A74" s="8" t="s">
        <v>277</v>
      </c>
      <c r="B74" s="8"/>
      <c r="C74" s="106" t="s">
        <v>3324</v>
      </c>
      <c r="D74" s="105" t="s">
        <v>61</v>
      </c>
      <c r="E74" s="27" t="s">
        <v>72</v>
      </c>
      <c r="G74">
        <f>INDEX(pablo!G:G,MATCH(sendong!A74,pablo!B:B,0))</f>
        <v>72.59</v>
      </c>
    </row>
    <row r="75" spans="1:7" x14ac:dyDescent="0.25">
      <c r="A75" s="8" t="s">
        <v>1512</v>
      </c>
      <c r="B75" s="8"/>
      <c r="C75" s="106" t="s">
        <v>3325</v>
      </c>
      <c r="D75" s="105" t="s">
        <v>61</v>
      </c>
      <c r="E75" s="30" t="s">
        <v>80</v>
      </c>
      <c r="G75">
        <f>INDEX(pablo!G:G,MATCH(sendong!A75,pablo!B:B,0))</f>
        <v>0</v>
      </c>
    </row>
    <row r="76" spans="1:7" x14ac:dyDescent="0.25">
      <c r="A76" s="8" t="s">
        <v>2028</v>
      </c>
      <c r="B76" s="8"/>
      <c r="C76" s="106" t="s">
        <v>3326</v>
      </c>
      <c r="D76" s="105" t="s">
        <v>61</v>
      </c>
      <c r="E76" s="27" t="s">
        <v>73</v>
      </c>
      <c r="G76">
        <f>INDEX(pablo!G:G,MATCH(sendong!A76,pablo!B:B,0))</f>
        <v>0</v>
      </c>
    </row>
    <row r="77" spans="1:7" x14ac:dyDescent="0.25">
      <c r="A77" s="8" t="s">
        <v>1002</v>
      </c>
      <c r="B77" s="8"/>
      <c r="C77" s="106" t="s">
        <v>3327</v>
      </c>
      <c r="D77" s="105" t="s">
        <v>61</v>
      </c>
      <c r="E77" t="s">
        <v>1001</v>
      </c>
      <c r="G77">
        <f>INDEX(pablo!G:G,MATCH(sendong!A77,pablo!B:B,0))</f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0E711-AA07-4E17-BF9C-80FE9396778C}">
  <dimension ref="B1:G61"/>
  <sheetViews>
    <sheetView zoomScaleNormal="100" workbookViewId="0">
      <selection activeCell="F1" sqref="F1"/>
    </sheetView>
  </sheetViews>
  <sheetFormatPr defaultRowHeight="15" x14ac:dyDescent="0.25"/>
  <cols>
    <col min="1" max="1" width="9.140625" style="8"/>
    <col min="2" max="2" width="12.28515625" style="8" customWidth="1"/>
    <col min="3" max="3" width="9.140625" style="8"/>
    <col min="4" max="4" width="31.7109375" style="8" bestFit="1" customWidth="1"/>
    <col min="5" max="5" width="23.7109375" style="8" customWidth="1"/>
    <col min="6" max="6" width="10.85546875" style="8" customWidth="1"/>
    <col min="7" max="7" width="16.28515625" style="8" customWidth="1"/>
    <col min="8" max="16384" width="9.140625" style="8"/>
  </cols>
  <sheetData>
    <row r="1" spans="2:7" ht="25.5" x14ac:dyDescent="0.25">
      <c r="B1" s="8" t="s">
        <v>90</v>
      </c>
      <c r="C1" s="8" t="s">
        <v>92</v>
      </c>
      <c r="D1" s="8" t="s">
        <v>3294</v>
      </c>
      <c r="E1" s="9" t="s">
        <v>44</v>
      </c>
      <c r="F1" s="10" t="s">
        <v>42</v>
      </c>
      <c r="G1" s="11">
        <f>SUM(G2:G6)</f>
        <v>0</v>
      </c>
    </row>
    <row r="2" spans="2:7" ht="15" customHeight="1" x14ac:dyDescent="0.25">
      <c r="B2" s="8" t="str">
        <f>INDEX(admin_boundaries!C:C,MATCH(pablo!D2,admin_boundaries!A:A,0))</f>
        <v>PH101301000</v>
      </c>
      <c r="D2" s="106" t="str">
        <f>E2&amp;F2</f>
        <v>BUKIDNONBaungon</v>
      </c>
      <c r="E2" s="105" t="s">
        <v>43</v>
      </c>
      <c r="F2" s="12" t="s">
        <v>45</v>
      </c>
      <c r="G2" s="13" t="s">
        <v>46</v>
      </c>
    </row>
    <row r="3" spans="2:7" x14ac:dyDescent="0.25">
      <c r="B3" s="8" t="str">
        <f>INDEX(admin_boundaries!C:C,MATCH(pablo!D3,admin_boundaries!A:A,0))</f>
        <v>PH101314000</v>
      </c>
      <c r="D3" s="106" t="str">
        <f t="shared" ref="D3:D46" si="0">E3&amp;F3</f>
        <v>BUKIDNONManolo Fortich</v>
      </c>
      <c r="E3" s="105" t="s">
        <v>43</v>
      </c>
      <c r="F3" t="s">
        <v>26</v>
      </c>
      <c r="G3" s="14"/>
    </row>
    <row r="4" spans="2:7" x14ac:dyDescent="0.25">
      <c r="B4" s="8" t="str">
        <f>INDEX(admin_boundaries!C:C,MATCH(pablo!D4,admin_boundaries!A:A,0))</f>
        <v>PH101319000</v>
      </c>
      <c r="D4" s="106" t="str">
        <f t="shared" si="0"/>
        <v>BUKIDNONSumilao</v>
      </c>
      <c r="E4" s="105" t="s">
        <v>43</v>
      </c>
      <c r="F4" s="15" t="s">
        <v>47</v>
      </c>
      <c r="G4" s="16"/>
    </row>
    <row r="5" spans="2:7" x14ac:dyDescent="0.25">
      <c r="B5" s="8" t="str">
        <f>INDEX(admin_boundaries!C:C,MATCH(pablo!D5,admin_boundaries!A:A,0))</f>
        <v>PH101320000</v>
      </c>
      <c r="D5" s="106" t="str">
        <f t="shared" si="0"/>
        <v>BUKIDNONTalakag</v>
      </c>
      <c r="E5" s="105" t="s">
        <v>43</v>
      </c>
      <c r="F5" s="17" t="s">
        <v>30</v>
      </c>
      <c r="G5" s="18"/>
    </row>
    <row r="6" spans="2:7" x14ac:dyDescent="0.25">
      <c r="B6" s="8" t="str">
        <f>INDEX(admin_boundaries!C:C,MATCH(pablo!D6,admin_boundaries!A:A,0))</f>
        <v>PH101313000</v>
      </c>
      <c r="D6" s="106" t="str">
        <f t="shared" si="0"/>
        <v>BUKIDNONMalitbog</v>
      </c>
      <c r="E6" s="105" t="s">
        <v>43</v>
      </c>
      <c r="F6" s="17" t="s">
        <v>25</v>
      </c>
      <c r="G6" s="18"/>
    </row>
    <row r="7" spans="2:7" ht="25.5" x14ac:dyDescent="0.25">
      <c r="B7" s="8" t="str">
        <f>INDEX(admin_boundaries!C:C,MATCH(pablo!D7,admin_boundaries!A:A,0))</f>
        <v>PH101322000</v>
      </c>
      <c r="D7" s="106" t="str">
        <f t="shared" si="0"/>
        <v>BUKIDNONCabanglasan</v>
      </c>
      <c r="E7" s="105" t="s">
        <v>43</v>
      </c>
      <c r="F7" s="19" t="s">
        <v>19</v>
      </c>
      <c r="G7" s="20">
        <v>669</v>
      </c>
    </row>
    <row r="8" spans="2:7" ht="25.5" x14ac:dyDescent="0.25">
      <c r="B8" s="8" t="str">
        <f>INDEX(admin_boundaries!C:C,MATCH(pablo!D8,admin_boundaries!A:A,0))</f>
        <v>PH101305000</v>
      </c>
      <c r="D8" s="106" t="str">
        <f t="shared" si="0"/>
        <v>BUKIDNONImpasug-ong</v>
      </c>
      <c r="E8" s="105" t="s">
        <v>43</v>
      </c>
      <c r="F8" s="12" t="s">
        <v>48</v>
      </c>
      <c r="G8" s="21">
        <v>398</v>
      </c>
    </row>
    <row r="9" spans="2:7" ht="25.5" x14ac:dyDescent="0.25">
      <c r="B9" s="8" t="str">
        <f>INDEX(admin_boundaries!C:C,MATCH(pablo!D9,admin_boundaries!A:A,0))</f>
        <v>PH101318000</v>
      </c>
      <c r="D9" s="106" t="str">
        <f t="shared" si="0"/>
        <v>BUKIDNONSan Fernando</v>
      </c>
      <c r="E9" s="105" t="s">
        <v>43</v>
      </c>
      <c r="F9" s="19" t="s">
        <v>29</v>
      </c>
      <c r="G9" s="20">
        <v>4519</v>
      </c>
    </row>
    <row r="10" spans="2:7" x14ac:dyDescent="0.25">
      <c r="B10" s="8" t="str">
        <f>INDEX(admin_boundaries!C:C,MATCH(pablo!D10,admin_boundaries!A:A,0))</f>
        <v>PH101321000</v>
      </c>
      <c r="D10" s="106" t="str">
        <f t="shared" si="0"/>
        <v>BUKIDNONCity of Valencia</v>
      </c>
      <c r="E10" s="105" t="s">
        <v>43</v>
      </c>
      <c r="F10" t="s">
        <v>1106</v>
      </c>
      <c r="G10" s="21">
        <v>6337</v>
      </c>
    </row>
    <row r="11" spans="2:7" x14ac:dyDescent="0.25">
      <c r="B11" s="8" t="str">
        <f>INDEX(admin_boundaries!C:C,MATCH(pablo!D11,admin_boundaries!A:A,0))</f>
        <v>PH101312000</v>
      </c>
      <c r="D11" s="106" t="str">
        <f t="shared" si="0"/>
        <v>BUKIDNONCity of Malaybalay</v>
      </c>
      <c r="E11" s="105" t="s">
        <v>43</v>
      </c>
      <c r="F11" t="s">
        <v>1036</v>
      </c>
      <c r="G11" s="23">
        <v>2860</v>
      </c>
    </row>
    <row r="12" spans="2:7" x14ac:dyDescent="0.25">
      <c r="B12" s="8" t="str">
        <f>INDEX(admin_boundaries!C:C,MATCH(pablo!D12,admin_boundaries!A:A,0))</f>
        <v>PH101302000</v>
      </c>
      <c r="D12" s="106" t="str">
        <f t="shared" si="0"/>
        <v>BUKIDNONDamulog</v>
      </c>
      <c r="E12" s="105" t="s">
        <v>43</v>
      </c>
      <c r="F12" s="17" t="s">
        <v>49</v>
      </c>
      <c r="G12" s="18"/>
    </row>
    <row r="13" spans="2:7" x14ac:dyDescent="0.25">
      <c r="B13" s="8" t="str">
        <f>INDEX(admin_boundaries!C:C,MATCH(pablo!D13,admin_boundaries!A:A,0))</f>
        <v>PH101317000</v>
      </c>
      <c r="D13" s="106" t="str">
        <f t="shared" si="0"/>
        <v>BUKIDNONQuezon</v>
      </c>
      <c r="E13" s="105" t="s">
        <v>43</v>
      </c>
      <c r="F13" s="17" t="s">
        <v>28</v>
      </c>
      <c r="G13" s="18"/>
    </row>
    <row r="14" spans="2:7" x14ac:dyDescent="0.25">
      <c r="B14" s="8" t="str">
        <f>INDEX(admin_boundaries!C:C,MATCH(pablo!D14,admin_boundaries!A:A,0))</f>
        <v>PH101315000</v>
      </c>
      <c r="D14" s="106" t="str">
        <f t="shared" si="0"/>
        <v>BUKIDNONMaramag</v>
      </c>
      <c r="E14" s="105" t="s">
        <v>43</v>
      </c>
      <c r="F14" s="17" t="s">
        <v>27</v>
      </c>
      <c r="G14" s="18"/>
    </row>
    <row r="15" spans="2:7" x14ac:dyDescent="0.25">
      <c r="B15" s="8" t="str">
        <f>INDEX(admin_boundaries!C:C,MATCH(pablo!D15,admin_boundaries!A:A,0))</f>
        <v>PH103522000</v>
      </c>
      <c r="D15" s="106" t="str">
        <f t="shared" si="0"/>
        <v>LANAO DEL NORTETubod</v>
      </c>
      <c r="E15" s="105" t="s">
        <v>50</v>
      </c>
      <c r="F15" s="15" t="s">
        <v>12</v>
      </c>
      <c r="G15" s="24">
        <v>24.6</v>
      </c>
    </row>
    <row r="16" spans="2:7" x14ac:dyDescent="0.25">
      <c r="B16" s="8" t="str">
        <f>INDEX(admin_boundaries!C:C,MATCH(pablo!D16,admin_boundaries!A:A,0))</f>
        <v>PH103512000</v>
      </c>
      <c r="D16" s="106" t="str">
        <f t="shared" si="0"/>
        <v>LANAO DEL NORTEMaigo</v>
      </c>
      <c r="E16" s="105" t="s">
        <v>50</v>
      </c>
      <c r="F16" s="15" t="s">
        <v>15</v>
      </c>
      <c r="G16" s="24">
        <v>2</v>
      </c>
    </row>
    <row r="17" spans="2:7" x14ac:dyDescent="0.25">
      <c r="B17" s="8" t="str">
        <f>INDEX(admin_boundaries!C:C,MATCH(pablo!D17,admin_boundaries!A:A,0))</f>
        <v>PH103501000</v>
      </c>
      <c r="D17" s="106" t="str">
        <f t="shared" si="0"/>
        <v>LANAO DEL NORTEBacolod</v>
      </c>
      <c r="E17" s="105" t="s">
        <v>50</v>
      </c>
      <c r="F17" s="15" t="s">
        <v>11</v>
      </c>
      <c r="G17" s="16"/>
    </row>
    <row r="18" spans="2:7" x14ac:dyDescent="0.25">
      <c r="B18" s="8" t="str">
        <f>INDEX(admin_boundaries!C:C,MATCH(pablo!D18,admin_boundaries!A:A,0))</f>
        <v>PH103504000</v>
      </c>
      <c r="D18" s="106" t="str">
        <f t="shared" si="0"/>
        <v>LANAO DEL NORTEIligan City</v>
      </c>
      <c r="E18" s="105" t="s">
        <v>50</v>
      </c>
      <c r="F18" s="12" t="s">
        <v>51</v>
      </c>
      <c r="G18" s="14"/>
    </row>
    <row r="19" spans="2:7" x14ac:dyDescent="0.25">
      <c r="B19" s="8" t="str">
        <f>INDEX(admin_boundaries!C:C,MATCH(pablo!D19,admin_boundaries!A:A,0))</f>
        <v>PH103506000</v>
      </c>
      <c r="D19" s="106" t="str">
        <f t="shared" si="0"/>
        <v>LANAO DEL NORTESultan Naga Dimaporo</v>
      </c>
      <c r="E19" s="105" t="s">
        <v>50</v>
      </c>
      <c r="F19" t="s">
        <v>3000</v>
      </c>
      <c r="G19" s="22"/>
    </row>
    <row r="20" spans="2:7" x14ac:dyDescent="0.25">
      <c r="B20" s="8" t="str">
        <f>INDEX(admin_boundaries!C:C,MATCH(pablo!D20,admin_boundaries!A:A,0))</f>
        <v>PH103519000</v>
      </c>
      <c r="D20" s="106" t="str">
        <f t="shared" si="0"/>
        <v>LANAO DEL NORTESapad</v>
      </c>
      <c r="E20" s="105" t="s">
        <v>50</v>
      </c>
      <c r="F20" s="19" t="s">
        <v>7</v>
      </c>
      <c r="G20" s="23" t="s">
        <v>52</v>
      </c>
    </row>
    <row r="21" spans="2:7" x14ac:dyDescent="0.25">
      <c r="B21" s="8" t="str">
        <f>INDEX(admin_boundaries!C:C,MATCH(pablo!D21,admin_boundaries!A:A,0))</f>
        <v>PH103513000</v>
      </c>
      <c r="D21" s="106" t="str">
        <f t="shared" si="0"/>
        <v>LANAO DEL NORTEMatungao</v>
      </c>
      <c r="E21" s="105" t="s">
        <v>50</v>
      </c>
      <c r="F21" s="19" t="s">
        <v>10</v>
      </c>
      <c r="G21" s="22"/>
    </row>
    <row r="22" spans="2:7" x14ac:dyDescent="0.25">
      <c r="B22" s="8" t="str">
        <f>INDEX(admin_boundaries!C:C,MATCH(pablo!D22,admin_boundaries!A:A,0))</f>
        <v>PH103502000</v>
      </c>
      <c r="D22" s="106" t="str">
        <f t="shared" si="0"/>
        <v>LANAO DEL NORTEBaloi</v>
      </c>
      <c r="E22" s="105" t="s">
        <v>50</v>
      </c>
      <c r="F22" s="19" t="s">
        <v>9</v>
      </c>
      <c r="G22" s="22"/>
    </row>
    <row r="23" spans="2:7" x14ac:dyDescent="0.25">
      <c r="B23" s="8" t="str">
        <f>INDEX(admin_boundaries!C:C,MATCH(pablo!D23,admin_boundaries!A:A,0))</f>
        <v>PH103520000</v>
      </c>
      <c r="D23" s="106" t="str">
        <f t="shared" si="0"/>
        <v>LANAO DEL NORTETagoloan</v>
      </c>
      <c r="E23" s="105" t="s">
        <v>50</v>
      </c>
      <c r="F23" s="19" t="s">
        <v>16</v>
      </c>
      <c r="G23" s="22"/>
    </row>
    <row r="24" spans="2:7" x14ac:dyDescent="0.25">
      <c r="B24" s="8" t="str">
        <f>INDEX(admin_boundaries!C:C,MATCH(pablo!D24,admin_boundaries!A:A,0))</f>
        <v>PH103523000</v>
      </c>
      <c r="D24" s="106" t="str">
        <f t="shared" si="0"/>
        <v>LANAO DEL NORTEPantar</v>
      </c>
      <c r="E24" s="105" t="s">
        <v>50</v>
      </c>
      <c r="F24" s="19" t="s">
        <v>53</v>
      </c>
      <c r="G24" s="22"/>
    </row>
    <row r="25" spans="2:7" ht="25.5" x14ac:dyDescent="0.25">
      <c r="B25" s="8" t="str">
        <f>INDEX(admin_boundaries!C:C,MATCH(pablo!D25,admin_boundaries!A:A,0))</f>
        <v>PH103516000</v>
      </c>
      <c r="D25" s="106" t="str">
        <f t="shared" si="0"/>
        <v>LANAO DEL NORTEPantao Ragat</v>
      </c>
      <c r="E25" s="105" t="s">
        <v>50</v>
      </c>
      <c r="F25" s="19" t="s">
        <v>14</v>
      </c>
      <c r="G25" s="22"/>
    </row>
    <row r="26" spans="2:7" x14ac:dyDescent="0.25">
      <c r="B26" s="8" t="str">
        <f>INDEX(admin_boundaries!C:C,MATCH(pablo!D26,admin_boundaries!A:A,0))</f>
        <v>PH103507000</v>
      </c>
      <c r="D26" s="106" t="str">
        <f t="shared" si="0"/>
        <v>LANAO DEL NORTEKauswagan</v>
      </c>
      <c r="E26" s="105" t="s">
        <v>50</v>
      </c>
      <c r="F26" s="19" t="s">
        <v>8</v>
      </c>
      <c r="G26" s="22"/>
    </row>
    <row r="27" spans="2:7" x14ac:dyDescent="0.25">
      <c r="B27" s="8" t="str">
        <f>INDEX(admin_boundaries!C:C,MATCH(pablo!D27,admin_boundaries!A:A,0))</f>
        <v>PH103505000</v>
      </c>
      <c r="D27" s="106" t="str">
        <f t="shared" si="0"/>
        <v>LANAO DEL NORTEKapatagan</v>
      </c>
      <c r="E27" s="105" t="s">
        <v>50</v>
      </c>
      <c r="F27" s="15" t="s">
        <v>6</v>
      </c>
      <c r="G27" s="23">
        <v>923.65</v>
      </c>
    </row>
    <row r="28" spans="2:7" x14ac:dyDescent="0.25">
      <c r="B28" s="8" t="str">
        <f>INDEX(admin_boundaries!C:C,MATCH(pablo!D28,admin_boundaries!A:A,0))</f>
        <v>PH103509000</v>
      </c>
      <c r="D28" s="106" t="str">
        <f t="shared" si="0"/>
        <v>LANAO DEL NORTELALA</v>
      </c>
      <c r="E28" s="105" t="s">
        <v>50</v>
      </c>
      <c r="F28" s="15" t="s">
        <v>54</v>
      </c>
      <c r="G28" s="23" t="s">
        <v>52</v>
      </c>
    </row>
    <row r="29" spans="2:7" x14ac:dyDescent="0.25">
      <c r="B29" s="8" t="str">
        <f>INDEX(admin_boundaries!C:C,MATCH(pablo!D29,admin_boundaries!A:A,0))</f>
        <v>PH104201000</v>
      </c>
      <c r="D29" s="106" t="str">
        <f t="shared" si="0"/>
        <v>MISAMIS OCCIDENTALAloran</v>
      </c>
      <c r="E29" s="105" t="s">
        <v>55</v>
      </c>
      <c r="F29" s="25" t="s">
        <v>56</v>
      </c>
      <c r="G29" s="24">
        <v>4.16</v>
      </c>
    </row>
    <row r="30" spans="2:7" x14ac:dyDescent="0.25">
      <c r="B30" s="8" t="str">
        <f>INDEX(admin_boundaries!C:C,MATCH(pablo!D30,admin_boundaries!A:A,0))</f>
        <v>PH104212000</v>
      </c>
      <c r="D30" s="106" t="str">
        <f t="shared" si="0"/>
        <v>MISAMIS OCCIDENTALPlaridel</v>
      </c>
      <c r="E30" s="105" t="s">
        <v>55</v>
      </c>
      <c r="F30" s="27" t="s">
        <v>57</v>
      </c>
      <c r="G30" s="13">
        <v>769</v>
      </c>
    </row>
    <row r="31" spans="2:7" x14ac:dyDescent="0.25">
      <c r="B31" s="8" t="str">
        <f>INDEX(admin_boundaries!C:C,MATCH(pablo!D31,admin_boundaries!A:A,0))</f>
        <v>PH104204000</v>
      </c>
      <c r="D31" s="106" t="str">
        <f t="shared" si="0"/>
        <v>MISAMIS OCCIDENTALCalamba</v>
      </c>
      <c r="E31" s="105" t="s">
        <v>55</v>
      </c>
      <c r="F31" s="27" t="s">
        <v>36</v>
      </c>
      <c r="G31" s="28"/>
    </row>
    <row r="32" spans="2:7" x14ac:dyDescent="0.25">
      <c r="B32" s="8" t="str">
        <f>INDEX(admin_boundaries!C:C,MATCH(pablo!D32,admin_boundaries!A:A,0))</f>
        <v>PH104207000</v>
      </c>
      <c r="D32" s="106" t="str">
        <f t="shared" si="0"/>
        <v>MISAMIS OCCIDENTALJimenez</v>
      </c>
      <c r="E32" s="105" t="s">
        <v>55</v>
      </c>
      <c r="F32" s="25" t="s">
        <v>58</v>
      </c>
      <c r="G32" s="26"/>
    </row>
    <row r="33" spans="2:7" x14ac:dyDescent="0.25">
      <c r="B33" s="8" t="str">
        <f>INDEX(admin_boundaries!C:C,MATCH(pablo!D33,admin_boundaries!A:A,0))</f>
        <v>PH104209000</v>
      </c>
      <c r="D33" s="106" t="str">
        <f t="shared" si="0"/>
        <v>MISAMIS OCCIDENTALOroquieta City</v>
      </c>
      <c r="E33" s="105" t="s">
        <v>55</v>
      </c>
      <c r="F33" t="s">
        <v>37</v>
      </c>
      <c r="G33" s="24">
        <v>40</v>
      </c>
    </row>
    <row r="34" spans="2:7" x14ac:dyDescent="0.25">
      <c r="B34" s="8" t="str">
        <f>INDEX(admin_boundaries!C:C,MATCH(pablo!D34,admin_boundaries!A:A,0))</f>
        <v>PH104205000</v>
      </c>
      <c r="D34" s="106" t="str">
        <f t="shared" si="0"/>
        <v>MISAMIS OCCIDENTALClarin</v>
      </c>
      <c r="E34" s="105" t="s">
        <v>55</v>
      </c>
      <c r="F34" s="27" t="s">
        <v>34</v>
      </c>
      <c r="G34" s="29">
        <v>1</v>
      </c>
    </row>
    <row r="35" spans="2:7" x14ac:dyDescent="0.25">
      <c r="B35" s="8" t="str">
        <f>INDEX(admin_boundaries!C:C,MATCH(pablo!D35,admin_boundaries!A:A,0))</f>
        <v>PH104214000</v>
      </c>
      <c r="D35" s="106" t="str">
        <f t="shared" si="0"/>
        <v>MISAMIS OCCIDENTALSinacaban</v>
      </c>
      <c r="E35" s="105" t="s">
        <v>55</v>
      </c>
      <c r="F35" s="30" t="s">
        <v>31</v>
      </c>
      <c r="G35" s="24">
        <v>6</v>
      </c>
    </row>
    <row r="36" spans="2:7" x14ac:dyDescent="0.25">
      <c r="B36" s="8" t="str">
        <f>INDEX(admin_boundaries!C:C,MATCH(pablo!D36,admin_boundaries!A:A,0))</f>
        <v>PH104216000</v>
      </c>
      <c r="D36" s="106" t="str">
        <f t="shared" si="0"/>
        <v>MISAMIS OCCIDENTALTudela</v>
      </c>
      <c r="E36" s="105" t="s">
        <v>55</v>
      </c>
      <c r="F36" s="27" t="s">
        <v>59</v>
      </c>
      <c r="G36" s="28"/>
    </row>
    <row r="37" spans="2:7" x14ac:dyDescent="0.25">
      <c r="B37" s="8" t="str">
        <f>INDEX(admin_boundaries!C:C,MATCH(pablo!D37,admin_boundaries!A:A,0))</f>
        <v>PH104203000</v>
      </c>
      <c r="D37" s="106" t="str">
        <f t="shared" si="0"/>
        <v>MISAMIS OCCIDENTALBONIFACIO</v>
      </c>
      <c r="E37" s="105" t="s">
        <v>55</v>
      </c>
      <c r="F37" s="25" t="s">
        <v>60</v>
      </c>
      <c r="G37" s="23">
        <v>843.9</v>
      </c>
    </row>
    <row r="38" spans="2:7" x14ac:dyDescent="0.25">
      <c r="B38" s="8" t="str">
        <f>INDEX(admin_boundaries!C:C,MATCH(pablo!D38,admin_boundaries!A:A,0))</f>
        <v>PH104319000</v>
      </c>
      <c r="D38" s="106" t="str">
        <f t="shared" si="0"/>
        <v>MISAMIS ORIENTALMedina</v>
      </c>
      <c r="E38" s="105" t="s">
        <v>61</v>
      </c>
      <c r="F38" s="25" t="s">
        <v>62</v>
      </c>
      <c r="G38" s="26"/>
    </row>
    <row r="39" spans="2:7" x14ac:dyDescent="0.25">
      <c r="B39" s="8" t="str">
        <f>INDEX(admin_boundaries!C:C,MATCH(pablo!D39,admin_boundaries!A:A,0))</f>
        <v>PH104325000</v>
      </c>
      <c r="D39" s="106" t="str">
        <f t="shared" si="0"/>
        <v>MISAMIS ORIENTALTalisayan</v>
      </c>
      <c r="E39" s="105" t="s">
        <v>61</v>
      </c>
      <c r="F39" s="25" t="s">
        <v>63</v>
      </c>
      <c r="G39" s="26"/>
    </row>
    <row r="40" spans="2:7" x14ac:dyDescent="0.25">
      <c r="B40" s="8" t="str">
        <f>INDEX(admin_boundaries!C:C,MATCH(pablo!D40,admin_boundaries!A:A,0))</f>
        <v>PH104325000</v>
      </c>
      <c r="D40" s="106" t="str">
        <f t="shared" si="0"/>
        <v>MISAMIS ORIENTALTalisayan</v>
      </c>
      <c r="E40" s="105" t="s">
        <v>61</v>
      </c>
      <c r="F40" s="25" t="s">
        <v>63</v>
      </c>
      <c r="G40" s="26"/>
    </row>
    <row r="41" spans="2:7" x14ac:dyDescent="0.25">
      <c r="B41" s="8" t="str">
        <f>INDEX(admin_boundaries!C:C,MATCH(pablo!D41,admin_boundaries!A:A,0))</f>
        <v>PH104313000</v>
      </c>
      <c r="D41" s="106" t="str">
        <f t="shared" si="0"/>
        <v>MISAMIS ORIENTALLagonglong</v>
      </c>
      <c r="E41" s="105" t="s">
        <v>61</v>
      </c>
      <c r="F41" s="25" t="s">
        <v>64</v>
      </c>
      <c r="G41" s="26"/>
    </row>
    <row r="42" spans="2:7" x14ac:dyDescent="0.25">
      <c r="B42" s="8" t="str">
        <f>INDEX(admin_boundaries!C:C,MATCH(pablo!D42,admin_boundaries!A:A,0))</f>
        <v>PH104304000</v>
      </c>
      <c r="D42" s="106" t="str">
        <f t="shared" si="0"/>
        <v>MISAMIS ORIENTALBinuangan</v>
      </c>
      <c r="E42" s="105" t="s">
        <v>61</v>
      </c>
      <c r="F42" s="25" t="s">
        <v>65</v>
      </c>
      <c r="G42" s="26"/>
    </row>
    <row r="43" spans="2:7" x14ac:dyDescent="0.25">
      <c r="B43" s="8" t="str">
        <f>INDEX(admin_boundaries!C:C,MATCH(pablo!D43,admin_boundaries!A:A,0))</f>
        <v>PH104317000</v>
      </c>
      <c r="D43" s="106" t="str">
        <f t="shared" si="0"/>
        <v>MISAMIS ORIENTALMagsaysay</v>
      </c>
      <c r="E43" s="105" t="s">
        <v>61</v>
      </c>
      <c r="F43" s="25" t="s">
        <v>13</v>
      </c>
      <c r="G43" s="23">
        <v>112.78</v>
      </c>
    </row>
    <row r="44" spans="2:7" x14ac:dyDescent="0.25">
      <c r="B44" s="8" t="str">
        <f>INDEX(admin_boundaries!C:C,MATCH(pablo!D44,admin_boundaries!A:A,0))</f>
        <v>PH104323000</v>
      </c>
      <c r="D44" s="106" t="str">
        <f t="shared" si="0"/>
        <v>MISAMIS ORIENTALSugbongcogon</v>
      </c>
      <c r="E44" s="105" t="s">
        <v>61</v>
      </c>
      <c r="F44" s="25" t="s">
        <v>66</v>
      </c>
      <c r="G44" s="26"/>
    </row>
    <row r="45" spans="2:7" x14ac:dyDescent="0.25">
      <c r="B45" s="8" t="str">
        <f>INDEX(admin_boundaries!C:C,MATCH(pablo!D45,admin_boundaries!A:A,0))</f>
        <v>PH104308000</v>
      </c>
      <c r="D45" s="106" t="str">
        <f t="shared" si="0"/>
        <v>MISAMIS ORIENTALGingoog City</v>
      </c>
      <c r="E45" s="105" t="s">
        <v>61</v>
      </c>
      <c r="F45" s="25" t="s">
        <v>67</v>
      </c>
      <c r="G45" s="23">
        <v>225</v>
      </c>
    </row>
    <row r="46" spans="2:7" x14ac:dyDescent="0.25">
      <c r="B46" s="8" t="str">
        <f>INDEX(admin_boundaries!C:C,MATCH(pablo!D46,admin_boundaries!A:A,0))</f>
        <v>PH104312000</v>
      </c>
      <c r="D46" s="106" t="str">
        <f t="shared" si="0"/>
        <v>MISAMIS ORIENTALKinoguitan</v>
      </c>
      <c r="E46" s="105" t="s">
        <v>61</v>
      </c>
      <c r="F46" s="25" t="s">
        <v>68</v>
      </c>
      <c r="G46" s="26"/>
    </row>
    <row r="47" spans="2:7" x14ac:dyDescent="0.25">
      <c r="B47" s="8" t="str">
        <f>INDEX(admin_boundaries!C:C,MATCH(pablo!D47,admin_boundaries!A:A,0))</f>
        <v>PH104322000</v>
      </c>
      <c r="D47" s="106" t="str">
        <f t="shared" ref="D47:D61" si="1">E47&amp;F47</f>
        <v>MISAMIS ORIENTALSalay</v>
      </c>
      <c r="E47" s="105" t="s">
        <v>61</v>
      </c>
      <c r="F47" s="25" t="s">
        <v>69</v>
      </c>
      <c r="G47" s="26"/>
    </row>
    <row r="48" spans="2:7" x14ac:dyDescent="0.25">
      <c r="B48" s="8" t="str">
        <f>INDEX(admin_boundaries!C:C,MATCH(pablo!D48,admin_boundaries!A:A,0))</f>
        <v>PH104302000</v>
      </c>
      <c r="D48" s="106" t="str">
        <f t="shared" si="1"/>
        <v>MISAMIS ORIENTALBalingasag</v>
      </c>
      <c r="E48" s="105" t="s">
        <v>61</v>
      </c>
      <c r="F48" s="25" t="s">
        <v>70</v>
      </c>
      <c r="G48" s="23">
        <v>375.25</v>
      </c>
    </row>
    <row r="49" spans="2:7" x14ac:dyDescent="0.25">
      <c r="B49" s="8" t="str">
        <f>INDEX(admin_boundaries!C:C,MATCH(pablo!D49,admin_boundaries!A:A,0))</f>
        <v>PH104316000</v>
      </c>
      <c r="D49" s="106" t="str">
        <f t="shared" si="1"/>
        <v>MISAMIS ORIENTALLugait</v>
      </c>
      <c r="E49" s="105" t="s">
        <v>61</v>
      </c>
      <c r="F49" s="30" t="s">
        <v>71</v>
      </c>
      <c r="G49" s="32" t="s">
        <v>46</v>
      </c>
    </row>
    <row r="50" spans="2:7" x14ac:dyDescent="0.25">
      <c r="B50" s="8" t="str">
        <f>INDEX(admin_boundaries!C:C,MATCH(pablo!D50,admin_boundaries!A:A,0))</f>
        <v>PH104324000</v>
      </c>
      <c r="D50" s="106" t="str">
        <f t="shared" si="1"/>
        <v>MISAMIS ORIENTALTagoloan</v>
      </c>
      <c r="E50" s="105" t="s">
        <v>61</v>
      </c>
      <c r="F50" s="30" t="s">
        <v>16</v>
      </c>
      <c r="G50" s="23">
        <v>14.5</v>
      </c>
    </row>
    <row r="51" spans="2:7" x14ac:dyDescent="0.25">
      <c r="B51" s="8" t="str">
        <f>INDEX(admin_boundaries!C:C,MATCH(pablo!D51,admin_boundaries!A:A,0))</f>
        <v>PH104314000</v>
      </c>
      <c r="D51" s="106" t="str">
        <f t="shared" si="1"/>
        <v>MISAMIS ORIENTALLaguindingan</v>
      </c>
      <c r="E51" s="105" t="s">
        <v>61</v>
      </c>
      <c r="F51" s="30" t="s">
        <v>74</v>
      </c>
      <c r="G51" s="31"/>
    </row>
    <row r="52" spans="2:7" x14ac:dyDescent="0.25">
      <c r="B52" s="8" t="str">
        <f>INDEX(admin_boundaries!C:C,MATCH(pablo!D52,admin_boundaries!A:A,0))</f>
        <v>PH104315000</v>
      </c>
      <c r="D52" s="106" t="str">
        <f t="shared" si="1"/>
        <v>MISAMIS ORIENTALLibertad</v>
      </c>
      <c r="E52" s="105" t="s">
        <v>61</v>
      </c>
      <c r="F52" s="30" t="s">
        <v>75</v>
      </c>
      <c r="G52" s="31"/>
    </row>
    <row r="53" spans="2:7" x14ac:dyDescent="0.25">
      <c r="B53" s="8" t="str">
        <f>INDEX(admin_boundaries!C:C,MATCH(pablo!D53,admin_boundaries!A:A,0))</f>
        <v>PH104321000</v>
      </c>
      <c r="D53" s="106" t="str">
        <f t="shared" si="1"/>
        <v>MISAMIS ORIENTALOpol</v>
      </c>
      <c r="E53" s="105" t="s">
        <v>61</v>
      </c>
      <c r="F53" s="30" t="s">
        <v>76</v>
      </c>
      <c r="G53" s="31"/>
    </row>
    <row r="54" spans="2:7" x14ac:dyDescent="0.25">
      <c r="B54" s="8" t="str">
        <f>INDEX(admin_boundaries!C:C,MATCH(pablo!D54,admin_boundaries!A:A,0))</f>
        <v>PH104309000</v>
      </c>
      <c r="D54" s="106" t="str">
        <f t="shared" si="1"/>
        <v>MISAMIS ORIENTALGitagum</v>
      </c>
      <c r="E54" s="105" t="s">
        <v>61</v>
      </c>
      <c r="F54" s="30" t="s">
        <v>77</v>
      </c>
      <c r="G54" s="31"/>
    </row>
    <row r="55" spans="2:7" x14ac:dyDescent="0.25">
      <c r="B55" s="8" t="str">
        <f>INDEX(admin_boundaries!C:C,MATCH(pablo!D55,admin_boundaries!A:A,0))</f>
        <v>PH104326000</v>
      </c>
      <c r="D55" s="106" t="str">
        <f t="shared" si="1"/>
        <v>MISAMIS ORIENTALVillanueva</v>
      </c>
      <c r="E55" s="105" t="s">
        <v>61</v>
      </c>
      <c r="F55" s="30" t="s">
        <v>38</v>
      </c>
      <c r="G55" s="23">
        <v>30</v>
      </c>
    </row>
    <row r="56" spans="2:7" x14ac:dyDescent="0.25">
      <c r="B56" s="8" t="str">
        <f>INDEX(admin_boundaries!C:C,MATCH(pablo!D56,admin_boundaries!A:A,0))</f>
        <v>PH104311000</v>
      </c>
      <c r="D56" s="106" t="str">
        <f t="shared" si="1"/>
        <v>MISAMIS ORIENTALJasaan</v>
      </c>
      <c r="E56" s="105" t="s">
        <v>61</v>
      </c>
      <c r="F56" s="30" t="s">
        <v>78</v>
      </c>
      <c r="G56" s="23">
        <v>22</v>
      </c>
    </row>
    <row r="57" spans="2:7" x14ac:dyDescent="0.25">
      <c r="B57" s="8" t="str">
        <f>INDEX(admin_boundaries!C:C,MATCH(pablo!D57,admin_boundaries!A:A,0))</f>
        <v>PH104306000</v>
      </c>
      <c r="D57" s="106" t="str">
        <f t="shared" si="1"/>
        <v>MISAMIS ORIENTALClaveria</v>
      </c>
      <c r="E57" s="105" t="s">
        <v>61</v>
      </c>
      <c r="F57" s="30" t="s">
        <v>79</v>
      </c>
      <c r="G57" s="23">
        <v>12</v>
      </c>
    </row>
    <row r="58" spans="2:7" x14ac:dyDescent="0.25">
      <c r="B58" s="8" t="str">
        <f>INDEX(admin_boundaries!C:C,MATCH(pablo!D58,admin_boundaries!A:A,0))</f>
        <v>PH104301000</v>
      </c>
      <c r="D58" s="106" t="str">
        <f t="shared" si="1"/>
        <v>MISAMIS ORIENTALAlubijid</v>
      </c>
      <c r="E58" s="105" t="s">
        <v>61</v>
      </c>
      <c r="F58" s="27" t="s">
        <v>72</v>
      </c>
      <c r="G58" s="29">
        <v>72.59</v>
      </c>
    </row>
    <row r="59" spans="2:7" x14ac:dyDescent="0.25">
      <c r="B59" s="8" t="str">
        <f>INDEX(admin_boundaries!C:C,MATCH(pablo!D59,admin_boundaries!A:A,0))</f>
        <v>PH104310000</v>
      </c>
      <c r="D59" s="106" t="str">
        <f t="shared" si="1"/>
        <v>MISAMIS ORIENTALInitao</v>
      </c>
      <c r="E59" s="105" t="s">
        <v>61</v>
      </c>
      <c r="F59" s="30" t="s">
        <v>80</v>
      </c>
      <c r="G59" s="31"/>
    </row>
    <row r="60" spans="2:7" x14ac:dyDescent="0.25">
      <c r="B60" s="8" t="str">
        <f>INDEX(admin_boundaries!C:C,MATCH(pablo!D60,admin_boundaries!A:A,0))</f>
        <v>PH104318000</v>
      </c>
      <c r="D60" s="106" t="str">
        <f t="shared" si="1"/>
        <v>MISAMIS ORIENTALManticao</v>
      </c>
      <c r="E60" s="105" t="s">
        <v>61</v>
      </c>
      <c r="F60" s="27" t="s">
        <v>73</v>
      </c>
      <c r="G60" s="28"/>
    </row>
    <row r="61" spans="2:7" x14ac:dyDescent="0.25">
      <c r="B61" s="8" t="str">
        <f>INDEX(admin_boundaries!C:C,MATCH(pablo!D61,admin_boundaries!A:A,0))</f>
        <v>PH104307000</v>
      </c>
      <c r="D61" s="106" t="str">
        <f t="shared" si="1"/>
        <v>MISAMIS ORIENTALCity of El Salvador</v>
      </c>
      <c r="E61" s="105" t="s">
        <v>61</v>
      </c>
      <c r="F61" t="s">
        <v>1001</v>
      </c>
      <c r="G61" s="23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081E6-C59A-4F01-AF33-7B8D220CB92A}">
  <dimension ref="A1:X111"/>
  <sheetViews>
    <sheetView zoomScale="70" zoomScaleNormal="70" workbookViewId="0">
      <selection activeCell="E4" sqref="E4"/>
    </sheetView>
  </sheetViews>
  <sheetFormatPr defaultRowHeight="15" x14ac:dyDescent="0.25"/>
  <cols>
    <col min="1" max="1" width="11.5703125" style="35" bestFit="1" customWidth="1"/>
    <col min="2" max="2" width="9.5703125" style="35" customWidth="1"/>
    <col min="3" max="3" width="29.7109375" style="35" bestFit="1" customWidth="1"/>
    <col min="4" max="4" width="25.42578125" style="35" bestFit="1" customWidth="1"/>
    <col min="5" max="5" width="26.42578125" style="35" customWidth="1"/>
    <col min="6" max="6" width="12.5703125" style="35" customWidth="1"/>
    <col min="7" max="7" width="15.5703125" style="35" customWidth="1"/>
    <col min="8" max="8" width="18.5703125" style="35" customWidth="1"/>
    <col min="9" max="10" width="13.140625" style="35" customWidth="1"/>
    <col min="11" max="11" width="11.5703125" style="35" customWidth="1"/>
    <col min="12" max="12" width="19.42578125" style="35" customWidth="1"/>
    <col min="13" max="13" width="23.5703125" style="35" customWidth="1"/>
    <col min="14" max="14" width="13.140625" style="35" customWidth="1"/>
    <col min="15" max="15" width="17.85546875" style="35" customWidth="1"/>
    <col min="16" max="16" width="19.7109375" style="35" customWidth="1"/>
    <col min="17" max="17" width="17.42578125" style="35" customWidth="1"/>
    <col min="18" max="18" width="14.5703125" style="35" customWidth="1"/>
    <col min="19" max="19" width="21.140625" style="35" customWidth="1"/>
    <col min="20" max="20" width="18.42578125" style="35" customWidth="1"/>
    <col min="21" max="21" width="25.5703125" style="35" customWidth="1"/>
    <col min="22" max="16384" width="9.140625" style="35"/>
  </cols>
  <sheetData>
    <row r="1" spans="1:24" ht="36" x14ac:dyDescent="0.25">
      <c r="A1" s="35" t="s">
        <v>90</v>
      </c>
      <c r="B1" s="35" t="s">
        <v>92</v>
      </c>
      <c r="C1" s="35" t="s">
        <v>88</v>
      </c>
      <c r="D1" s="35" t="s">
        <v>3293</v>
      </c>
      <c r="E1" s="38" t="s">
        <v>3292</v>
      </c>
      <c r="F1" s="38" t="s">
        <v>3291</v>
      </c>
      <c r="G1" s="38"/>
      <c r="H1" s="39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ht="23.25" x14ac:dyDescent="0.25">
      <c r="A2" s="35" t="str">
        <f>INDEX(admin_boundaries!C:C,MATCH(falcon!C2,admin_boundaries!A:A,0))</f>
        <v>PH103519000</v>
      </c>
      <c r="C2" s="35" t="str">
        <f>D2&amp;E2</f>
        <v>Lanao del NorteSAPAD</v>
      </c>
      <c r="D2" s="36" t="s">
        <v>0</v>
      </c>
      <c r="E2" s="40" t="s">
        <v>82</v>
      </c>
      <c r="F2" s="41">
        <v>73.8</v>
      </c>
      <c r="G2" s="42"/>
      <c r="H2" s="43"/>
      <c r="I2" s="44"/>
      <c r="J2" s="45"/>
      <c r="K2" s="44"/>
      <c r="L2" s="46"/>
      <c r="M2" s="47"/>
      <c r="N2" s="41"/>
      <c r="O2" s="48"/>
      <c r="P2" s="48"/>
      <c r="Q2" s="33"/>
      <c r="R2" s="49"/>
      <c r="S2" s="49"/>
      <c r="T2" s="49"/>
      <c r="U2" s="49"/>
      <c r="V2" s="49"/>
      <c r="W2" s="49"/>
      <c r="X2" s="50"/>
    </row>
    <row r="3" spans="1:24" ht="23.25" x14ac:dyDescent="0.25">
      <c r="A3" s="35" t="str">
        <f>INDEX(admin_boundaries!C:C,MATCH(falcon!C3,admin_boundaries!A:A,0))</f>
        <v>PH103505000</v>
      </c>
      <c r="C3" s="35" t="str">
        <f t="shared" ref="C3:C6" si="0">D3&amp;E3</f>
        <v>Lanao del NorteKAPATAGAN</v>
      </c>
      <c r="D3" s="36" t="s">
        <v>0</v>
      </c>
      <c r="E3" s="40" t="s">
        <v>84</v>
      </c>
      <c r="F3" s="51">
        <v>637.15</v>
      </c>
      <c r="G3" s="42"/>
      <c r="H3" s="43"/>
      <c r="I3" s="44"/>
      <c r="J3" s="45"/>
      <c r="K3" s="44"/>
      <c r="L3" s="46"/>
      <c r="M3" s="47"/>
      <c r="N3" s="41"/>
      <c r="O3" s="48"/>
      <c r="P3" s="48"/>
      <c r="Q3" s="33"/>
      <c r="R3" s="49"/>
      <c r="S3" s="49"/>
      <c r="T3" s="49"/>
      <c r="U3" s="49"/>
      <c r="V3" s="49"/>
      <c r="W3" s="49"/>
      <c r="X3" s="50"/>
    </row>
    <row r="4" spans="1:24" ht="23.25" x14ac:dyDescent="0.25">
      <c r="A4" s="35" t="str">
        <f>INDEX(admin_boundaries!C:C,MATCH(falcon!C4,admin_boundaries!A:A,0))</f>
        <v>PH103506000</v>
      </c>
      <c r="C4" s="35" t="str">
        <f t="shared" si="0"/>
        <v>Lanao del NorteSultan Naga Dimaporo</v>
      </c>
      <c r="D4" s="36" t="s">
        <v>0</v>
      </c>
      <c r="E4" t="s">
        <v>3000</v>
      </c>
      <c r="F4" s="51">
        <v>10.5</v>
      </c>
      <c r="G4" s="42"/>
      <c r="H4" s="43"/>
      <c r="I4" s="44"/>
      <c r="J4" s="45"/>
      <c r="K4" s="44"/>
      <c r="L4" s="47"/>
      <c r="M4" s="47"/>
      <c r="N4" s="41"/>
      <c r="O4" s="48"/>
      <c r="P4" s="52"/>
      <c r="Q4" s="33"/>
      <c r="R4" s="49"/>
      <c r="S4" s="49"/>
      <c r="T4" s="49"/>
      <c r="U4" s="49"/>
      <c r="V4" s="49"/>
      <c r="W4" s="49"/>
      <c r="X4" s="50"/>
    </row>
    <row r="5" spans="1:24" ht="23.25" x14ac:dyDescent="0.25">
      <c r="A5" s="35" t="str">
        <f>INDEX(admin_boundaries!C:C,MATCH(falcon!C5,admin_boundaries!A:A,0))</f>
        <v>PH103518000</v>
      </c>
      <c r="C5" s="35" t="str">
        <f t="shared" si="0"/>
        <v>Lanao del NorteSALVADOR</v>
      </c>
      <c r="D5" s="36" t="s">
        <v>0</v>
      </c>
      <c r="E5" s="53" t="s">
        <v>85</v>
      </c>
      <c r="F5" s="41">
        <v>7.3</v>
      </c>
      <c r="G5" s="42"/>
      <c r="H5" s="43"/>
      <c r="I5" s="44"/>
      <c r="J5" s="54"/>
      <c r="K5" s="55"/>
      <c r="L5" s="42"/>
      <c r="M5" s="47"/>
      <c r="N5" s="41"/>
      <c r="O5" s="47"/>
      <c r="P5" s="47"/>
      <c r="Q5" s="33"/>
      <c r="R5" s="49"/>
      <c r="S5" s="49"/>
      <c r="T5" s="42"/>
      <c r="U5" s="42"/>
      <c r="V5" s="49"/>
      <c r="W5" s="49"/>
      <c r="X5" s="50"/>
    </row>
    <row r="6" spans="1:24" ht="23.25" x14ac:dyDescent="0.25">
      <c r="A6" s="35" t="str">
        <f>INDEX(admin_boundaries!C:C,MATCH(falcon!C6,admin_boundaries!A:A,0))</f>
        <v>PH103520000</v>
      </c>
      <c r="C6" s="35" t="str">
        <f t="shared" si="0"/>
        <v>Lanao del NorteTAGOLOAN</v>
      </c>
      <c r="D6" s="36" t="s">
        <v>0</v>
      </c>
      <c r="E6" s="53" t="s">
        <v>86</v>
      </c>
      <c r="F6" s="56">
        <v>4</v>
      </c>
      <c r="G6" s="42"/>
      <c r="H6" s="43"/>
      <c r="I6" s="44"/>
      <c r="J6" s="54"/>
      <c r="K6" s="55"/>
      <c r="L6" s="44"/>
      <c r="M6" s="47"/>
      <c r="N6" s="41"/>
      <c r="O6" s="47"/>
      <c r="P6" s="47"/>
      <c r="Q6" s="33"/>
      <c r="R6" s="49"/>
      <c r="S6" s="49"/>
      <c r="T6" s="46"/>
      <c r="U6" s="44"/>
      <c r="V6" s="49"/>
      <c r="W6" s="49"/>
      <c r="X6" s="50"/>
    </row>
    <row r="7" spans="1:24" ht="18" x14ac:dyDescent="0.25">
      <c r="E7" s="53"/>
      <c r="F7" s="53"/>
      <c r="G7" s="42"/>
      <c r="H7" s="43"/>
      <c r="I7" s="44"/>
      <c r="J7" s="54"/>
      <c r="K7" s="55"/>
      <c r="L7" s="44"/>
      <c r="M7" s="47"/>
      <c r="N7" s="41"/>
      <c r="O7" s="47"/>
      <c r="P7" s="47"/>
      <c r="Q7" s="33"/>
      <c r="R7" s="49"/>
      <c r="S7" s="49"/>
      <c r="T7" s="46"/>
      <c r="U7" s="44"/>
      <c r="V7" s="49"/>
      <c r="W7" s="49"/>
      <c r="X7" s="50"/>
    </row>
    <row r="8" spans="1:24" ht="23.25" x14ac:dyDescent="0.25">
      <c r="E8" s="36"/>
      <c r="F8" s="36"/>
      <c r="G8" s="36"/>
      <c r="H8" s="57"/>
      <c r="I8" s="37"/>
      <c r="J8" s="58"/>
      <c r="K8" s="37"/>
      <c r="L8" s="59"/>
      <c r="M8" s="59"/>
      <c r="N8" s="60"/>
      <c r="O8" s="59"/>
      <c r="P8" s="61"/>
      <c r="Q8" s="62"/>
      <c r="R8" s="63"/>
      <c r="S8" s="63"/>
      <c r="T8" s="63"/>
      <c r="U8" s="63"/>
      <c r="V8" s="63"/>
      <c r="W8" s="63"/>
      <c r="X8" s="59"/>
    </row>
    <row r="9" spans="1:24" ht="18" x14ac:dyDescent="0.25">
      <c r="E9" s="64"/>
      <c r="F9" s="65"/>
      <c r="G9" s="66"/>
      <c r="H9" s="67"/>
      <c r="I9" s="64"/>
      <c r="J9" s="64"/>
      <c r="K9" s="64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</row>
    <row r="10" spans="1:24" ht="23.25" x14ac:dyDescent="0.25">
      <c r="E10" s="59"/>
      <c r="F10" s="69"/>
      <c r="G10" s="69"/>
      <c r="H10" s="62"/>
      <c r="I10" s="59"/>
      <c r="J10" s="59"/>
      <c r="K10" s="63"/>
      <c r="L10" s="59"/>
      <c r="M10" s="59"/>
      <c r="N10" s="59"/>
      <c r="O10" s="63"/>
      <c r="P10" s="63"/>
      <c r="Q10" s="63"/>
      <c r="R10" s="63"/>
      <c r="S10" s="63"/>
      <c r="T10" s="63"/>
      <c r="U10" s="59"/>
    </row>
    <row r="11" spans="1:24" ht="30" x14ac:dyDescent="0.25">
      <c r="E11" s="70"/>
      <c r="F11" s="71"/>
      <c r="G11" s="72"/>
      <c r="H11" s="73"/>
      <c r="I11" s="74"/>
      <c r="J11" s="71"/>
      <c r="K11" s="71"/>
      <c r="L11" s="74"/>
      <c r="M11" s="74"/>
      <c r="N11" s="74"/>
      <c r="O11" s="71"/>
      <c r="P11" s="71"/>
      <c r="Q11" s="75"/>
      <c r="R11" s="71"/>
      <c r="S11" s="74"/>
      <c r="T11" s="71"/>
      <c r="U11" s="71"/>
    </row>
    <row r="12" spans="1:24" ht="30" x14ac:dyDescent="0.25">
      <c r="E12" s="70"/>
      <c r="F12" s="71"/>
      <c r="G12" s="72"/>
      <c r="H12" s="70"/>
      <c r="I12" s="74"/>
      <c r="J12" s="71"/>
      <c r="K12" s="71"/>
      <c r="L12" s="74"/>
      <c r="M12" s="74"/>
      <c r="N12" s="74"/>
      <c r="O12" s="71"/>
      <c r="P12" s="70"/>
      <c r="Q12" s="76"/>
      <c r="R12" s="71"/>
      <c r="S12" s="74"/>
      <c r="T12" s="74"/>
      <c r="U12" s="71"/>
    </row>
    <row r="13" spans="1:24" ht="15.75" x14ac:dyDescent="0.25">
      <c r="E13" s="77"/>
      <c r="F13" s="78"/>
      <c r="G13" s="79"/>
      <c r="H13" s="80"/>
      <c r="I13" s="79"/>
      <c r="J13" s="74"/>
      <c r="K13" s="74"/>
      <c r="L13" s="77"/>
      <c r="M13" s="81"/>
      <c r="N13" s="79"/>
      <c r="O13" s="74"/>
      <c r="P13" s="74"/>
      <c r="Q13" s="82"/>
      <c r="R13" s="79"/>
      <c r="S13" s="79"/>
      <c r="T13" s="83"/>
      <c r="U13" s="74"/>
    </row>
    <row r="14" spans="1:24" ht="30" x14ac:dyDescent="0.25">
      <c r="E14" s="84"/>
      <c r="F14" s="85"/>
      <c r="G14" s="75"/>
      <c r="H14" s="75"/>
      <c r="I14" s="75"/>
      <c r="J14" s="74"/>
      <c r="K14" s="74"/>
      <c r="L14" s="75"/>
      <c r="M14" s="86"/>
      <c r="N14" s="75"/>
      <c r="O14" s="74"/>
      <c r="P14" s="74"/>
      <c r="Q14" s="87"/>
      <c r="R14" s="75"/>
      <c r="S14" s="75"/>
      <c r="T14" s="88"/>
      <c r="U14" s="74"/>
    </row>
    <row r="15" spans="1:24" ht="23.25" x14ac:dyDescent="0.25">
      <c r="E15" s="89"/>
      <c r="F15" s="59"/>
      <c r="G15" s="90"/>
      <c r="H15" s="91"/>
      <c r="I15" s="79"/>
      <c r="J15" s="79"/>
      <c r="K15" s="79"/>
      <c r="L15" s="91"/>
      <c r="M15" s="90"/>
      <c r="N15" s="90"/>
      <c r="O15" s="79"/>
      <c r="P15" s="79"/>
      <c r="Q15" s="92"/>
      <c r="R15" s="90"/>
      <c r="S15" s="90"/>
      <c r="T15" s="92"/>
      <c r="U15" s="79"/>
    </row>
    <row r="16" spans="1:24" ht="23.25" x14ac:dyDescent="0.25">
      <c r="E16" s="93"/>
      <c r="F16" s="59"/>
      <c r="G16" s="90"/>
      <c r="H16" s="94"/>
      <c r="I16" s="90"/>
      <c r="J16" s="90"/>
      <c r="K16" s="90"/>
      <c r="L16" s="91"/>
      <c r="M16" s="90"/>
      <c r="N16" s="90"/>
      <c r="O16" s="79"/>
      <c r="P16" s="92"/>
      <c r="Q16" s="91"/>
      <c r="R16" s="90"/>
      <c r="S16" s="90"/>
      <c r="T16" s="90"/>
      <c r="U16" s="92"/>
    </row>
    <row r="17" spans="5:21" ht="15.75" x14ac:dyDescent="0.25">
      <c r="E17" s="95"/>
      <c r="F17" s="96"/>
      <c r="G17" s="96"/>
      <c r="H17" s="97"/>
      <c r="I17" s="96"/>
      <c r="J17" s="96"/>
      <c r="K17" s="96"/>
      <c r="L17" s="96"/>
      <c r="M17" s="96"/>
      <c r="N17" s="96"/>
      <c r="O17" s="96"/>
      <c r="P17" s="96"/>
      <c r="Q17" s="98"/>
      <c r="R17" s="98"/>
      <c r="S17" s="98"/>
      <c r="T17" s="98"/>
      <c r="U17" s="99"/>
    </row>
    <row r="72" spans="5:5" x14ac:dyDescent="0.25">
      <c r="E72" s="100" t="s">
        <v>81</v>
      </c>
    </row>
    <row r="73" spans="5:5" x14ac:dyDescent="0.25">
      <c r="E73" s="100"/>
    </row>
    <row r="74" spans="5:5" ht="62.25" customHeight="1" x14ac:dyDescent="0.25">
      <c r="E74" s="100"/>
    </row>
    <row r="75" spans="5:5" ht="16.5" x14ac:dyDescent="0.25">
      <c r="E75" s="101" t="s">
        <v>87</v>
      </c>
    </row>
    <row r="76" spans="5:5" x14ac:dyDescent="0.25">
      <c r="E76" s="102" t="s">
        <v>83</v>
      </c>
    </row>
    <row r="77" spans="5:5" x14ac:dyDescent="0.25">
      <c r="E77" s="102" t="s">
        <v>83</v>
      </c>
    </row>
    <row r="78" spans="5:5" x14ac:dyDescent="0.25">
      <c r="E78" s="102" t="s">
        <v>83</v>
      </c>
    </row>
    <row r="79" spans="5:5" x14ac:dyDescent="0.25">
      <c r="E79" s="102" t="s">
        <v>83</v>
      </c>
    </row>
    <row r="80" spans="5:5" x14ac:dyDescent="0.25">
      <c r="E80" s="102" t="s">
        <v>83</v>
      </c>
    </row>
    <row r="81" spans="5:5" x14ac:dyDescent="0.25">
      <c r="E81" s="102" t="s">
        <v>83</v>
      </c>
    </row>
    <row r="82" spans="5:5" x14ac:dyDescent="0.25">
      <c r="E82" s="102" t="s">
        <v>83</v>
      </c>
    </row>
    <row r="83" spans="5:5" x14ac:dyDescent="0.25">
      <c r="E83" s="102" t="s">
        <v>83</v>
      </c>
    </row>
    <row r="84" spans="5:5" x14ac:dyDescent="0.25">
      <c r="E84" s="102" t="s">
        <v>83</v>
      </c>
    </row>
    <row r="85" spans="5:5" x14ac:dyDescent="0.25">
      <c r="E85" s="102" t="s">
        <v>83</v>
      </c>
    </row>
    <row r="86" spans="5:5" x14ac:dyDescent="0.25">
      <c r="E86" s="102" t="s">
        <v>83</v>
      </c>
    </row>
    <row r="87" spans="5:5" x14ac:dyDescent="0.25">
      <c r="E87" s="102" t="s">
        <v>83</v>
      </c>
    </row>
    <row r="88" spans="5:5" x14ac:dyDescent="0.25">
      <c r="E88" s="102" t="s">
        <v>83</v>
      </c>
    </row>
    <row r="89" spans="5:5" x14ac:dyDescent="0.25">
      <c r="E89" s="102" t="s">
        <v>83</v>
      </c>
    </row>
    <row r="90" spans="5:5" x14ac:dyDescent="0.25">
      <c r="E90" s="102" t="s">
        <v>83</v>
      </c>
    </row>
    <row r="91" spans="5:5" x14ac:dyDescent="0.25">
      <c r="E91" s="102" t="s">
        <v>83</v>
      </c>
    </row>
    <row r="92" spans="5:5" x14ac:dyDescent="0.25">
      <c r="E92" s="102" t="s">
        <v>83</v>
      </c>
    </row>
    <row r="93" spans="5:5" x14ac:dyDescent="0.25">
      <c r="E93" s="102" t="s">
        <v>83</v>
      </c>
    </row>
    <row r="94" spans="5:5" x14ac:dyDescent="0.25">
      <c r="E94" s="102" t="s">
        <v>83</v>
      </c>
    </row>
    <row r="95" spans="5:5" x14ac:dyDescent="0.25">
      <c r="E95" s="102" t="s">
        <v>83</v>
      </c>
    </row>
    <row r="96" spans="5:5" x14ac:dyDescent="0.25">
      <c r="E96" s="102" t="s">
        <v>83</v>
      </c>
    </row>
    <row r="97" spans="5:5" x14ac:dyDescent="0.25">
      <c r="E97" s="102" t="s">
        <v>83</v>
      </c>
    </row>
    <row r="98" spans="5:5" x14ac:dyDescent="0.25">
      <c r="E98" s="102" t="s">
        <v>83</v>
      </c>
    </row>
    <row r="99" spans="5:5" x14ac:dyDescent="0.25">
      <c r="E99" s="102" t="s">
        <v>83</v>
      </c>
    </row>
    <row r="100" spans="5:5" x14ac:dyDescent="0.25">
      <c r="E100" s="102" t="s">
        <v>83</v>
      </c>
    </row>
    <row r="101" spans="5:5" x14ac:dyDescent="0.25">
      <c r="E101" s="102" t="s">
        <v>83</v>
      </c>
    </row>
    <row r="102" spans="5:5" ht="18" x14ac:dyDescent="0.25">
      <c r="E102" s="103"/>
    </row>
    <row r="103" spans="5:5" ht="18" x14ac:dyDescent="0.25">
      <c r="E103" s="103"/>
    </row>
    <row r="104" spans="5:5" x14ac:dyDescent="0.25">
      <c r="E104" s="104"/>
    </row>
    <row r="105" spans="5:5" ht="15.75" x14ac:dyDescent="0.25">
      <c r="E105" s="71"/>
    </row>
    <row r="106" spans="5:5" x14ac:dyDescent="0.25">
      <c r="E106" s="74"/>
    </row>
    <row r="107" spans="5:5" x14ac:dyDescent="0.25">
      <c r="E107" s="74"/>
    </row>
    <row r="108" spans="5:5" ht="15.75" x14ac:dyDescent="0.25">
      <c r="E108" s="79"/>
    </row>
    <row r="109" spans="5:5" ht="15.75" x14ac:dyDescent="0.25">
      <c r="E109" s="79"/>
    </row>
    <row r="110" spans="5:5" x14ac:dyDescent="0.25">
      <c r="E110" s="75"/>
    </row>
    <row r="111" spans="5:5" x14ac:dyDescent="0.25">
      <c r="E111" s="104"/>
    </row>
  </sheetData>
  <mergeCells count="1">
    <mergeCell ref="E72:E7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39AC-F784-499B-A623-455CBDD7B564}">
  <dimension ref="A1:H77"/>
  <sheetViews>
    <sheetView tabSelected="1" workbookViewId="0">
      <pane ySplit="1" topLeftCell="A50" activePane="bottomLeft" state="frozen"/>
      <selection pane="bottomLeft" activeCell="H61" sqref="H61"/>
    </sheetView>
  </sheetViews>
  <sheetFormatPr defaultRowHeight="15" x14ac:dyDescent="0.25"/>
  <cols>
    <col min="1" max="1" width="12.42578125" bestFit="1" customWidth="1"/>
    <col min="3" max="3" width="22.7109375" bestFit="1" customWidth="1"/>
    <col min="4" max="4" width="22.5703125" bestFit="1" customWidth="1"/>
    <col min="5" max="5" width="21.5703125" customWidth="1"/>
    <col min="6" max="6" width="16.28515625" customWidth="1"/>
    <col min="7" max="7" width="19.28515625" customWidth="1"/>
    <col min="8" max="8" width="41" customWidth="1"/>
    <col min="9" max="9" width="21.42578125" customWidth="1"/>
    <col min="10" max="10" width="13.140625" customWidth="1"/>
    <col min="11" max="11" width="15.42578125" customWidth="1"/>
    <col min="12" max="12" width="15" customWidth="1"/>
    <col min="13" max="13" width="11" customWidth="1"/>
    <col min="14" max="14" width="15" customWidth="1"/>
    <col min="15" max="15" width="15.140625" customWidth="1"/>
    <col min="16" max="16" width="12.5703125" customWidth="1"/>
    <col min="17" max="17" width="14.42578125" customWidth="1"/>
    <col min="18" max="18" width="12.7109375" customWidth="1"/>
    <col min="19" max="19" width="14.5703125" customWidth="1"/>
  </cols>
  <sheetData>
    <row r="1" spans="1:8" ht="15.75" x14ac:dyDescent="0.25">
      <c r="A1" t="s">
        <v>90</v>
      </c>
      <c r="B1" t="s">
        <v>92</v>
      </c>
      <c r="C1" t="s">
        <v>88</v>
      </c>
      <c r="D1" t="s">
        <v>91</v>
      </c>
      <c r="E1" s="1" t="s">
        <v>89</v>
      </c>
      <c r="F1" t="s">
        <v>3295</v>
      </c>
      <c r="G1" t="s">
        <v>3296</v>
      </c>
      <c r="H1" t="s">
        <v>3297</v>
      </c>
    </row>
    <row r="2" spans="1:8" ht="15.75" x14ac:dyDescent="0.25">
      <c r="A2" t="s">
        <v>2613</v>
      </c>
      <c r="C2" t="s">
        <v>3328</v>
      </c>
      <c r="D2" s="1" t="s">
        <v>41</v>
      </c>
      <c r="E2" s="2" t="s">
        <v>3</v>
      </c>
      <c r="F2" s="3">
        <v>3050</v>
      </c>
      <c r="H2">
        <v>7.3</v>
      </c>
    </row>
    <row r="3" spans="1:8" ht="15.75" x14ac:dyDescent="0.25">
      <c r="A3" t="s">
        <v>1689</v>
      </c>
      <c r="C3" t="s">
        <v>3329</v>
      </c>
      <c r="D3" s="1" t="s">
        <v>41</v>
      </c>
      <c r="E3" s="4" t="s">
        <v>4</v>
      </c>
      <c r="F3" s="5">
        <v>2916.35</v>
      </c>
    </row>
    <row r="4" spans="1:8" ht="15.75" x14ac:dyDescent="0.25">
      <c r="A4" t="s">
        <v>2164</v>
      </c>
      <c r="C4" t="s">
        <v>3330</v>
      </c>
      <c r="D4" s="1" t="s">
        <v>41</v>
      </c>
      <c r="E4" s="4" t="s">
        <v>5</v>
      </c>
      <c r="F4" s="5">
        <v>803</v>
      </c>
    </row>
    <row r="5" spans="1:8" ht="15.75" x14ac:dyDescent="0.25">
      <c r="A5" t="s">
        <v>1617</v>
      </c>
      <c r="C5" t="s">
        <v>3331</v>
      </c>
      <c r="D5" s="1" t="s">
        <v>41</v>
      </c>
      <c r="E5" s="4" t="s">
        <v>6</v>
      </c>
      <c r="F5" s="5">
        <v>464.96</v>
      </c>
      <c r="G5">
        <v>923.65</v>
      </c>
      <c r="H5">
        <v>637.15</v>
      </c>
    </row>
    <row r="6" spans="1:8" ht="15.75" x14ac:dyDescent="0.25">
      <c r="A6" t="s">
        <v>2872</v>
      </c>
      <c r="C6" t="s">
        <v>3332</v>
      </c>
      <c r="D6" s="1" t="s">
        <v>41</v>
      </c>
      <c r="E6" s="4" t="s">
        <v>7</v>
      </c>
      <c r="F6" s="5">
        <v>164.7</v>
      </c>
      <c r="H6">
        <v>73.8</v>
      </c>
    </row>
    <row r="7" spans="1:8" ht="15.75" x14ac:dyDescent="0.25">
      <c r="A7" t="s">
        <v>1623</v>
      </c>
      <c r="C7" t="s">
        <v>3333</v>
      </c>
      <c r="D7" s="1" t="s">
        <v>41</v>
      </c>
      <c r="E7" s="4" t="s">
        <v>8</v>
      </c>
      <c r="F7" s="5"/>
    </row>
    <row r="8" spans="1:8" ht="15.75" x14ac:dyDescent="0.25">
      <c r="A8" t="s">
        <v>503</v>
      </c>
      <c r="C8" t="s">
        <v>3334</v>
      </c>
      <c r="D8" s="1" t="s">
        <v>41</v>
      </c>
      <c r="E8" s="4" t="s">
        <v>9</v>
      </c>
      <c r="F8" s="5">
        <v>315</v>
      </c>
    </row>
    <row r="9" spans="1:8" ht="15.75" x14ac:dyDescent="0.25">
      <c r="A9" t="s">
        <v>2092</v>
      </c>
      <c r="C9" t="s">
        <v>3335</v>
      </c>
      <c r="D9" s="1" t="s">
        <v>41</v>
      </c>
      <c r="E9" s="4" t="s">
        <v>10</v>
      </c>
      <c r="F9" s="5">
        <v>42</v>
      </c>
    </row>
    <row r="10" spans="1:8" ht="15.75" x14ac:dyDescent="0.25">
      <c r="A10" t="s">
        <v>400</v>
      </c>
      <c r="C10" t="s">
        <v>3336</v>
      </c>
      <c r="D10" s="1" t="s">
        <v>41</v>
      </c>
      <c r="E10" s="4" t="s">
        <v>11</v>
      </c>
      <c r="F10" s="5">
        <v>44</v>
      </c>
    </row>
    <row r="11" spans="1:8" ht="15.75" x14ac:dyDescent="0.25">
      <c r="A11" t="s">
        <v>3198</v>
      </c>
      <c r="C11" t="s">
        <v>3337</v>
      </c>
      <c r="D11" s="1" t="s">
        <v>41</v>
      </c>
      <c r="E11" s="4" t="s">
        <v>12</v>
      </c>
      <c r="F11" s="5">
        <v>10</v>
      </c>
      <c r="G11">
        <v>24.6</v>
      </c>
    </row>
    <row r="12" spans="1:8" ht="15.75" x14ac:dyDescent="0.25">
      <c r="A12" t="s">
        <v>1926</v>
      </c>
      <c r="C12" t="s">
        <v>3338</v>
      </c>
      <c r="D12" s="1" t="s">
        <v>41</v>
      </c>
      <c r="E12" s="4" t="s">
        <v>13</v>
      </c>
      <c r="F12" s="5"/>
    </row>
    <row r="13" spans="1:8" ht="15.75" x14ac:dyDescent="0.25">
      <c r="A13" t="s">
        <v>2355</v>
      </c>
      <c r="C13" t="s">
        <v>3339</v>
      </c>
      <c r="D13" s="1" t="s">
        <v>41</v>
      </c>
      <c r="E13" s="4" t="s">
        <v>14</v>
      </c>
      <c r="F13" s="5"/>
    </row>
    <row r="14" spans="1:8" ht="15.75" x14ac:dyDescent="0.25">
      <c r="A14" t="s">
        <v>3099</v>
      </c>
      <c r="C14" t="s">
        <v>3340</v>
      </c>
      <c r="D14" s="1" t="s">
        <v>41</v>
      </c>
      <c r="E14" t="s">
        <v>3098</v>
      </c>
      <c r="F14" s="5">
        <v>48</v>
      </c>
    </row>
    <row r="15" spans="1:8" ht="15.75" x14ac:dyDescent="0.25">
      <c r="A15" t="s">
        <v>1644</v>
      </c>
      <c r="C15" t="s">
        <v>3341</v>
      </c>
      <c r="D15" s="1" t="s">
        <v>41</v>
      </c>
      <c r="E15" t="s">
        <v>1643</v>
      </c>
      <c r="F15" s="5">
        <v>1</v>
      </c>
    </row>
    <row r="16" spans="1:8" ht="15.75" x14ac:dyDescent="0.25">
      <c r="A16" t="s">
        <v>1943</v>
      </c>
      <c r="C16" t="s">
        <v>3342</v>
      </c>
      <c r="D16" s="1" t="s">
        <v>41</v>
      </c>
      <c r="E16" s="4" t="s">
        <v>15</v>
      </c>
      <c r="F16" s="5">
        <v>11.3</v>
      </c>
      <c r="G16">
        <v>2</v>
      </c>
    </row>
    <row r="17" spans="1:8" ht="15.75" x14ac:dyDescent="0.25">
      <c r="A17" t="s">
        <v>3049</v>
      </c>
      <c r="C17" t="s">
        <v>3343</v>
      </c>
      <c r="D17" s="1" t="s">
        <v>41</v>
      </c>
      <c r="E17" s="4" t="s">
        <v>16</v>
      </c>
      <c r="F17" s="5">
        <v>2.54</v>
      </c>
      <c r="H17">
        <v>4</v>
      </c>
    </row>
    <row r="18" spans="1:8" ht="15.75" x14ac:dyDescent="0.25">
      <c r="A18" t="s">
        <v>3001</v>
      </c>
      <c r="C18" t="s">
        <v>3344</v>
      </c>
      <c r="D18" s="1" t="s">
        <v>41</v>
      </c>
      <c r="E18" t="s">
        <v>3000</v>
      </c>
      <c r="F18" s="5">
        <v>68</v>
      </c>
      <c r="H18">
        <v>10.5</v>
      </c>
    </row>
    <row r="19" spans="1:8" ht="15.75" x14ac:dyDescent="0.25">
      <c r="A19" t="s">
        <v>576</v>
      </c>
      <c r="C19" t="s">
        <v>3345</v>
      </c>
      <c r="D19" s="1" t="s">
        <v>41</v>
      </c>
      <c r="E19" s="4" t="s">
        <v>17</v>
      </c>
      <c r="F19" s="5">
        <v>30.75</v>
      </c>
    </row>
    <row r="20" spans="1:8" ht="15.75" x14ac:dyDescent="0.25">
      <c r="A20" t="s">
        <v>2232</v>
      </c>
      <c r="C20" t="s">
        <v>3346</v>
      </c>
      <c r="D20" s="1" t="s">
        <v>41</v>
      </c>
      <c r="E20" s="4" t="s">
        <v>18</v>
      </c>
      <c r="F20" s="5"/>
    </row>
    <row r="21" spans="1:8" ht="15.75" x14ac:dyDescent="0.25">
      <c r="A21" t="s">
        <v>788</v>
      </c>
      <c r="C21" t="s">
        <v>3347</v>
      </c>
      <c r="D21" s="1" t="s">
        <v>1</v>
      </c>
      <c r="E21" s="4" t="s">
        <v>19</v>
      </c>
      <c r="F21" s="7">
        <v>3.3</v>
      </c>
      <c r="G21">
        <v>669</v>
      </c>
    </row>
    <row r="22" spans="1:8" ht="15.75" x14ac:dyDescent="0.25">
      <c r="A22" t="s">
        <v>1190</v>
      </c>
      <c r="C22" t="s">
        <v>3348</v>
      </c>
      <c r="D22" s="1" t="s">
        <v>1</v>
      </c>
      <c r="E22" s="4" t="s">
        <v>20</v>
      </c>
      <c r="F22" s="7">
        <v>0.05</v>
      </c>
    </row>
    <row r="23" spans="1:8" ht="15.75" x14ac:dyDescent="0.25">
      <c r="A23" t="s">
        <v>1279</v>
      </c>
      <c r="C23" t="s">
        <v>3349</v>
      </c>
      <c r="D23" s="1" t="s">
        <v>1</v>
      </c>
      <c r="E23" s="4" t="s">
        <v>21</v>
      </c>
      <c r="F23" s="7">
        <v>4.08</v>
      </c>
    </row>
    <row r="24" spans="1:8" ht="15.75" x14ac:dyDescent="0.25">
      <c r="A24" t="s">
        <v>1500</v>
      </c>
      <c r="C24" t="s">
        <v>3350</v>
      </c>
      <c r="D24" s="1" t="s">
        <v>1</v>
      </c>
      <c r="E24" t="s">
        <v>1499</v>
      </c>
      <c r="F24" s="7">
        <v>2</v>
      </c>
      <c r="G24">
        <v>398</v>
      </c>
    </row>
    <row r="25" spans="1:8" ht="15.75" x14ac:dyDescent="0.25">
      <c r="A25" t="s">
        <v>1634</v>
      </c>
      <c r="C25" t="s">
        <v>3351</v>
      </c>
      <c r="D25" s="1" t="s">
        <v>1</v>
      </c>
      <c r="E25" s="4" t="s">
        <v>22</v>
      </c>
      <c r="F25" s="7">
        <v>4.75</v>
      </c>
    </row>
    <row r="26" spans="1:8" ht="15.75" x14ac:dyDescent="0.25">
      <c r="A26" t="s">
        <v>1640</v>
      </c>
      <c r="C26" t="s">
        <v>3352</v>
      </c>
      <c r="D26" s="1" t="s">
        <v>1</v>
      </c>
      <c r="E26" s="4" t="s">
        <v>23</v>
      </c>
      <c r="F26" s="7">
        <v>19</v>
      </c>
    </row>
    <row r="27" spans="1:8" ht="15.75" x14ac:dyDescent="0.25">
      <c r="A27" t="s">
        <v>1768</v>
      </c>
      <c r="C27" t="s">
        <v>3353</v>
      </c>
      <c r="D27" s="1" t="s">
        <v>1</v>
      </c>
      <c r="E27" s="4" t="s">
        <v>24</v>
      </c>
      <c r="F27" s="7"/>
    </row>
    <row r="28" spans="1:8" ht="15.75" x14ac:dyDescent="0.25">
      <c r="A28" t="s">
        <v>1037</v>
      </c>
      <c r="C28" t="s">
        <v>3354</v>
      </c>
      <c r="D28" s="1" t="s">
        <v>1</v>
      </c>
      <c r="E28" t="s">
        <v>1036</v>
      </c>
      <c r="F28" s="7">
        <v>47.5</v>
      </c>
      <c r="G28">
        <v>2860</v>
      </c>
    </row>
    <row r="29" spans="1:8" ht="15.75" x14ac:dyDescent="0.25">
      <c r="A29" t="s">
        <v>1984</v>
      </c>
      <c r="C29" t="s">
        <v>3355</v>
      </c>
      <c r="D29" s="1" t="s">
        <v>1</v>
      </c>
      <c r="E29" s="4" t="s">
        <v>25</v>
      </c>
      <c r="F29" s="7"/>
    </row>
    <row r="30" spans="1:8" ht="15.75" x14ac:dyDescent="0.25">
      <c r="A30" t="s">
        <v>2025</v>
      </c>
      <c r="C30" t="s">
        <v>3356</v>
      </c>
      <c r="D30" s="1" t="s">
        <v>1</v>
      </c>
      <c r="E30" s="4" t="s">
        <v>26</v>
      </c>
      <c r="F30" s="7"/>
    </row>
    <row r="31" spans="1:8" ht="15.75" x14ac:dyDescent="0.25">
      <c r="A31" t="s">
        <v>2043</v>
      </c>
      <c r="C31" t="s">
        <v>3357</v>
      </c>
      <c r="D31" s="1" t="s">
        <v>1</v>
      </c>
      <c r="E31" s="4" t="s">
        <v>27</v>
      </c>
      <c r="F31" s="7"/>
    </row>
    <row r="32" spans="1:8" ht="15.75" x14ac:dyDescent="0.25">
      <c r="A32" t="s">
        <v>2523</v>
      </c>
      <c r="C32" t="s">
        <v>3358</v>
      </c>
      <c r="D32" s="1" t="s">
        <v>1</v>
      </c>
      <c r="E32" s="4" t="s">
        <v>28</v>
      </c>
      <c r="F32" s="7">
        <v>151</v>
      </c>
    </row>
    <row r="33" spans="1:7" ht="15.75" x14ac:dyDescent="0.25">
      <c r="A33" t="s">
        <v>2659</v>
      </c>
      <c r="C33" t="s">
        <v>3359</v>
      </c>
      <c r="D33" s="1" t="s">
        <v>1</v>
      </c>
      <c r="E33" s="4" t="s">
        <v>29</v>
      </c>
      <c r="F33" s="7">
        <v>347.05</v>
      </c>
      <c r="G33">
        <v>4519</v>
      </c>
    </row>
    <row r="34" spans="1:7" ht="15.75" x14ac:dyDescent="0.25">
      <c r="A34" t="s">
        <v>3061</v>
      </c>
      <c r="C34" t="s">
        <v>3360</v>
      </c>
      <c r="D34" s="1" t="s">
        <v>1</v>
      </c>
      <c r="E34" s="4" t="s">
        <v>30</v>
      </c>
      <c r="F34" s="7">
        <v>14.2</v>
      </c>
    </row>
    <row r="35" spans="1:7" ht="15.75" x14ac:dyDescent="0.25">
      <c r="A35" t="s">
        <v>1107</v>
      </c>
      <c r="C35" t="s">
        <v>3361</v>
      </c>
      <c r="D35" s="1" t="s">
        <v>1</v>
      </c>
      <c r="E35" t="s">
        <v>1106</v>
      </c>
      <c r="F35" s="7">
        <v>272.32</v>
      </c>
      <c r="G35">
        <v>6337</v>
      </c>
    </row>
    <row r="36" spans="1:7" ht="15.75" x14ac:dyDescent="0.25">
      <c r="A36" t="s">
        <v>2941</v>
      </c>
      <c r="C36" t="s">
        <v>3362</v>
      </c>
      <c r="D36" s="1" t="s">
        <v>2</v>
      </c>
      <c r="E36" s="4" t="s">
        <v>31</v>
      </c>
      <c r="F36" s="7"/>
      <c r="G36">
        <v>6</v>
      </c>
    </row>
    <row r="37" spans="1:7" ht="15.75" x14ac:dyDescent="0.25">
      <c r="A37" t="s">
        <v>694</v>
      </c>
      <c r="C37" t="s">
        <v>3363</v>
      </c>
      <c r="D37" s="1" t="s">
        <v>2</v>
      </c>
      <c r="E37" s="4" t="s">
        <v>32</v>
      </c>
      <c r="F37" s="6">
        <v>1038.2</v>
      </c>
      <c r="G37">
        <v>843.9</v>
      </c>
    </row>
    <row r="38" spans="1:7" ht="15.75" x14ac:dyDescent="0.25">
      <c r="A38" t="s">
        <v>2264</v>
      </c>
      <c r="C38" t="s">
        <v>3364</v>
      </c>
      <c r="D38" s="1" t="s">
        <v>2</v>
      </c>
      <c r="E38" t="s">
        <v>2263</v>
      </c>
      <c r="F38" s="7"/>
    </row>
    <row r="39" spans="1:7" ht="15.75" x14ac:dyDescent="0.25">
      <c r="A39" t="s">
        <v>2873</v>
      </c>
      <c r="C39" t="s">
        <v>3365</v>
      </c>
      <c r="D39" s="1" t="s">
        <v>2</v>
      </c>
      <c r="E39" s="4" t="s">
        <v>33</v>
      </c>
      <c r="F39" s="7"/>
    </row>
    <row r="40" spans="1:7" ht="15.75" x14ac:dyDescent="0.25">
      <c r="A40" t="s">
        <v>1115</v>
      </c>
      <c r="C40" t="s">
        <v>3366</v>
      </c>
      <c r="D40" s="1" t="s">
        <v>2</v>
      </c>
      <c r="E40" s="4" t="s">
        <v>34</v>
      </c>
      <c r="F40" s="7"/>
      <c r="G40">
        <v>1</v>
      </c>
    </row>
    <row r="41" spans="1:7" ht="15.75" x14ac:dyDescent="0.25">
      <c r="A41" t="s">
        <v>3100</v>
      </c>
      <c r="C41" t="s">
        <v>3367</v>
      </c>
      <c r="D41" s="1" t="s">
        <v>2</v>
      </c>
      <c r="E41" s="4" t="s">
        <v>35</v>
      </c>
      <c r="F41" s="7">
        <v>28.2</v>
      </c>
    </row>
    <row r="42" spans="1:7" ht="15.75" x14ac:dyDescent="0.25">
      <c r="A42" t="s">
        <v>823</v>
      </c>
      <c r="C42" t="s">
        <v>3368</v>
      </c>
      <c r="D42" s="1" t="s">
        <v>2</v>
      </c>
      <c r="E42" s="4" t="s">
        <v>36</v>
      </c>
      <c r="F42" s="7">
        <v>2</v>
      </c>
    </row>
    <row r="43" spans="1:7" ht="15.75" x14ac:dyDescent="0.25">
      <c r="A43" t="s">
        <v>2258</v>
      </c>
      <c r="C43" t="s">
        <v>3369</v>
      </c>
      <c r="D43" s="1" t="s">
        <v>2</v>
      </c>
      <c r="E43" s="4" t="s">
        <v>37</v>
      </c>
      <c r="F43" s="7">
        <v>5</v>
      </c>
      <c r="G43">
        <v>40</v>
      </c>
    </row>
    <row r="44" spans="1:7" ht="15.75" x14ac:dyDescent="0.25">
      <c r="A44" t="s">
        <v>3050</v>
      </c>
      <c r="C44" t="s">
        <v>3370</v>
      </c>
      <c r="D44" s="1" t="s">
        <v>278</v>
      </c>
      <c r="E44" s="4" t="s">
        <v>16</v>
      </c>
      <c r="F44" s="7"/>
      <c r="G44">
        <v>14.5</v>
      </c>
    </row>
    <row r="45" spans="1:7" ht="15.75" x14ac:dyDescent="0.25">
      <c r="A45" t="s">
        <v>3262</v>
      </c>
      <c r="C45" t="s">
        <v>3371</v>
      </c>
      <c r="D45" s="1" t="s">
        <v>278</v>
      </c>
      <c r="E45" s="4" t="s">
        <v>38</v>
      </c>
      <c r="F45" s="7"/>
      <c r="G45">
        <v>30</v>
      </c>
    </row>
    <row r="46" spans="1:7" ht="15.75" x14ac:dyDescent="0.25">
      <c r="A46" t="s">
        <v>806</v>
      </c>
      <c r="C46" t="s">
        <v>3372</v>
      </c>
      <c r="D46" s="1" t="s">
        <v>278</v>
      </c>
      <c r="E46" s="4" t="s">
        <v>39</v>
      </c>
      <c r="F46" s="7"/>
    </row>
    <row r="47" spans="1:7" x14ac:dyDescent="0.25">
      <c r="A47" s="8" t="s">
        <v>618</v>
      </c>
      <c r="B47" s="8"/>
      <c r="C47" s="106" t="s">
        <v>3298</v>
      </c>
      <c r="D47" s="105" t="s">
        <v>43</v>
      </c>
      <c r="E47" s="12" t="s">
        <v>45</v>
      </c>
    </row>
    <row r="48" spans="1:7" x14ac:dyDescent="0.25">
      <c r="A48" s="8" t="s">
        <v>3004</v>
      </c>
      <c r="B48" s="8"/>
      <c r="C48" s="106" t="s">
        <v>3299</v>
      </c>
      <c r="D48" s="105" t="s">
        <v>43</v>
      </c>
      <c r="E48" s="15" t="s">
        <v>47</v>
      </c>
    </row>
    <row r="49" spans="1:7" x14ac:dyDescent="0.25">
      <c r="A49" s="8" t="s">
        <v>1185</v>
      </c>
      <c r="B49" s="8"/>
      <c r="C49" s="106" t="s">
        <v>3300</v>
      </c>
      <c r="D49" s="105" t="s">
        <v>43</v>
      </c>
      <c r="E49" s="17" t="s">
        <v>49</v>
      </c>
    </row>
    <row r="50" spans="1:7" x14ac:dyDescent="0.25">
      <c r="A50" s="8" t="s">
        <v>1492</v>
      </c>
      <c r="B50" s="8"/>
      <c r="C50" s="106" t="s">
        <v>3301</v>
      </c>
      <c r="D50" s="105" t="s">
        <v>50</v>
      </c>
      <c r="E50" s="12" t="s">
        <v>51</v>
      </c>
    </row>
    <row r="51" spans="1:7" x14ac:dyDescent="0.25">
      <c r="A51" s="8" t="s">
        <v>2356</v>
      </c>
      <c r="B51" s="8"/>
      <c r="C51" s="106" t="s">
        <v>3302</v>
      </c>
      <c r="D51" s="105" t="s">
        <v>50</v>
      </c>
      <c r="E51" s="19" t="s">
        <v>53</v>
      </c>
    </row>
    <row r="52" spans="1:7" x14ac:dyDescent="0.25">
      <c r="A52" s="8" t="s">
        <v>269</v>
      </c>
      <c r="B52" s="8"/>
      <c r="C52" s="106" t="s">
        <v>3303</v>
      </c>
      <c r="D52" s="105" t="s">
        <v>55</v>
      </c>
      <c r="E52" s="25" t="s">
        <v>56</v>
      </c>
      <c r="G52">
        <v>4.16</v>
      </c>
    </row>
    <row r="53" spans="1:7" x14ac:dyDescent="0.25">
      <c r="A53" s="8" t="s">
        <v>2460</v>
      </c>
      <c r="B53" s="8"/>
      <c r="C53" s="106" t="s">
        <v>3304</v>
      </c>
      <c r="D53" s="105" t="s">
        <v>55</v>
      </c>
      <c r="E53" s="27" t="s">
        <v>57</v>
      </c>
      <c r="G53">
        <v>769</v>
      </c>
    </row>
    <row r="54" spans="1:7" x14ac:dyDescent="0.25">
      <c r="A54" s="8" t="s">
        <v>1559</v>
      </c>
      <c r="B54" s="8"/>
      <c r="C54" s="106" t="s">
        <v>3305</v>
      </c>
      <c r="D54" s="105" t="s">
        <v>55</v>
      </c>
      <c r="E54" s="25" t="s">
        <v>58</v>
      </c>
    </row>
    <row r="55" spans="1:7" x14ac:dyDescent="0.25">
      <c r="A55" s="8" t="s">
        <v>3206</v>
      </c>
      <c r="B55" s="8"/>
      <c r="C55" s="106" t="s">
        <v>3306</v>
      </c>
      <c r="D55" s="105" t="s">
        <v>55</v>
      </c>
      <c r="E55" s="27" t="s">
        <v>59</v>
      </c>
    </row>
    <row r="56" spans="1:7" x14ac:dyDescent="0.25">
      <c r="A56" s="8" t="s">
        <v>2107</v>
      </c>
      <c r="B56" s="8"/>
      <c r="C56" s="106" t="s">
        <v>3307</v>
      </c>
      <c r="D56" s="105" t="s">
        <v>61</v>
      </c>
      <c r="E56" s="25" t="s">
        <v>62</v>
      </c>
    </row>
    <row r="57" spans="1:7" x14ac:dyDescent="0.25">
      <c r="A57" s="8" t="s">
        <v>3075</v>
      </c>
      <c r="B57" s="8"/>
      <c r="C57" s="106" t="s">
        <v>3308</v>
      </c>
      <c r="D57" s="105" t="s">
        <v>61</v>
      </c>
      <c r="E57" s="25" t="s">
        <v>63</v>
      </c>
    </row>
    <row r="58" spans="1:7" x14ac:dyDescent="0.25">
      <c r="A58" s="8" t="s">
        <v>3075</v>
      </c>
      <c r="B58" s="8"/>
      <c r="C58" s="106" t="s">
        <v>3308</v>
      </c>
      <c r="D58" s="105" t="s">
        <v>61</v>
      </c>
      <c r="E58" s="25" t="s">
        <v>63</v>
      </c>
    </row>
    <row r="59" spans="1:7" x14ac:dyDescent="0.25">
      <c r="A59" s="8" t="s">
        <v>1679</v>
      </c>
      <c r="B59" s="8"/>
      <c r="C59" s="106" t="s">
        <v>3309</v>
      </c>
      <c r="D59" s="105" t="s">
        <v>61</v>
      </c>
      <c r="E59" s="25" t="s">
        <v>64</v>
      </c>
    </row>
    <row r="60" spans="1:7" x14ac:dyDescent="0.25">
      <c r="A60" s="8" t="s">
        <v>665</v>
      </c>
      <c r="B60" s="8"/>
      <c r="C60" s="106" t="s">
        <v>3310</v>
      </c>
      <c r="D60" s="105" t="s">
        <v>61</v>
      </c>
      <c r="E60" s="25" t="s">
        <v>65</v>
      </c>
    </row>
    <row r="61" spans="1:7" x14ac:dyDescent="0.25">
      <c r="A61" s="8" t="s">
        <v>1927</v>
      </c>
      <c r="B61" s="8"/>
      <c r="C61" s="106" t="s">
        <v>3311</v>
      </c>
      <c r="D61" s="105" t="s">
        <v>61</v>
      </c>
      <c r="E61" s="25" t="s">
        <v>13</v>
      </c>
      <c r="G61">
        <v>112.78</v>
      </c>
    </row>
    <row r="62" spans="1:7" x14ac:dyDescent="0.25">
      <c r="A62" s="8" t="s">
        <v>2988</v>
      </c>
      <c r="B62" s="8"/>
      <c r="C62" s="106" t="s">
        <v>3312</v>
      </c>
      <c r="D62" s="105" t="s">
        <v>61</v>
      </c>
      <c r="E62" s="25" t="s">
        <v>66</v>
      </c>
    </row>
    <row r="63" spans="1:7" x14ac:dyDescent="0.25">
      <c r="A63" s="8" t="s">
        <v>1397</v>
      </c>
      <c r="B63" s="8"/>
      <c r="C63" s="106" t="s">
        <v>3313</v>
      </c>
      <c r="D63" s="105" t="s">
        <v>61</v>
      </c>
      <c r="E63" s="25" t="s">
        <v>67</v>
      </c>
      <c r="G63">
        <v>225</v>
      </c>
    </row>
    <row r="64" spans="1:7" x14ac:dyDescent="0.25">
      <c r="A64" s="8" t="s">
        <v>1639</v>
      </c>
      <c r="B64" s="8"/>
      <c r="C64" s="106" t="s">
        <v>3314</v>
      </c>
      <c r="D64" s="105" t="s">
        <v>61</v>
      </c>
      <c r="E64" s="25" t="s">
        <v>68</v>
      </c>
    </row>
    <row r="65" spans="1:7" x14ac:dyDescent="0.25">
      <c r="A65" s="8" t="s">
        <v>2605</v>
      </c>
      <c r="B65" s="8"/>
      <c r="C65" s="106" t="s">
        <v>3315</v>
      </c>
      <c r="D65" s="105" t="s">
        <v>61</v>
      </c>
      <c r="E65" s="25" t="s">
        <v>69</v>
      </c>
    </row>
    <row r="66" spans="1:7" x14ac:dyDescent="0.25">
      <c r="A66" s="8" t="s">
        <v>496</v>
      </c>
      <c r="B66" s="8"/>
      <c r="C66" s="106" t="s">
        <v>3316</v>
      </c>
      <c r="D66" s="105" t="s">
        <v>61</v>
      </c>
      <c r="E66" s="25" t="s">
        <v>70</v>
      </c>
      <c r="G66">
        <v>375.25</v>
      </c>
    </row>
    <row r="67" spans="1:7" x14ac:dyDescent="0.25">
      <c r="A67" s="8" t="s">
        <v>1838</v>
      </c>
      <c r="B67" s="8"/>
      <c r="C67" s="106" t="s">
        <v>3317</v>
      </c>
      <c r="D67" s="105" t="s">
        <v>61</v>
      </c>
      <c r="E67" s="30" t="s">
        <v>71</v>
      </c>
    </row>
    <row r="68" spans="1:7" x14ac:dyDescent="0.25">
      <c r="A68" s="8" t="s">
        <v>1682</v>
      </c>
      <c r="B68" s="8"/>
      <c r="C68" s="106" t="s">
        <v>3318</v>
      </c>
      <c r="D68" s="105" t="s">
        <v>61</v>
      </c>
      <c r="E68" s="30" t="s">
        <v>74</v>
      </c>
    </row>
    <row r="69" spans="1:7" x14ac:dyDescent="0.25">
      <c r="A69" s="8" t="s">
        <v>1761</v>
      </c>
      <c r="B69" s="8"/>
      <c r="C69" s="106" t="s">
        <v>3319</v>
      </c>
      <c r="D69" s="105" t="s">
        <v>61</v>
      </c>
      <c r="E69" s="30" t="s">
        <v>75</v>
      </c>
    </row>
    <row r="70" spans="1:7" x14ac:dyDescent="0.25">
      <c r="A70" s="8" t="s">
        <v>2249</v>
      </c>
      <c r="B70" s="8"/>
      <c r="C70" s="106" t="s">
        <v>3320</v>
      </c>
      <c r="D70" s="105" t="s">
        <v>61</v>
      </c>
      <c r="E70" s="30" t="s">
        <v>76</v>
      </c>
    </row>
    <row r="71" spans="1:7" x14ac:dyDescent="0.25">
      <c r="A71" s="8" t="s">
        <v>1400</v>
      </c>
      <c r="B71" s="8"/>
      <c r="C71" s="106" t="s">
        <v>3321</v>
      </c>
      <c r="D71" s="105" t="s">
        <v>61</v>
      </c>
      <c r="E71" s="30" t="s">
        <v>77</v>
      </c>
    </row>
    <row r="72" spans="1:7" x14ac:dyDescent="0.25">
      <c r="A72" s="8" t="s">
        <v>1552</v>
      </c>
      <c r="B72" s="8"/>
      <c r="C72" s="106" t="s">
        <v>3322</v>
      </c>
      <c r="D72" s="105" t="s">
        <v>61</v>
      </c>
      <c r="E72" s="30" t="s">
        <v>78</v>
      </c>
      <c r="G72">
        <v>22</v>
      </c>
    </row>
    <row r="73" spans="1:7" x14ac:dyDescent="0.25">
      <c r="A73" s="8" t="s">
        <v>1120</v>
      </c>
      <c r="B73" s="8"/>
      <c r="C73" s="106" t="s">
        <v>3323</v>
      </c>
      <c r="D73" s="105" t="s">
        <v>61</v>
      </c>
      <c r="E73" s="30" t="s">
        <v>79</v>
      </c>
      <c r="G73">
        <v>12</v>
      </c>
    </row>
    <row r="74" spans="1:7" x14ac:dyDescent="0.25">
      <c r="A74" s="8" t="s">
        <v>277</v>
      </c>
      <c r="B74" s="8"/>
      <c r="C74" s="106" t="s">
        <v>3324</v>
      </c>
      <c r="D74" s="105" t="s">
        <v>61</v>
      </c>
      <c r="E74" s="27" t="s">
        <v>72</v>
      </c>
      <c r="G74">
        <v>72.59</v>
      </c>
    </row>
    <row r="75" spans="1:7" x14ac:dyDescent="0.25">
      <c r="A75" s="8" t="s">
        <v>1512</v>
      </c>
      <c r="B75" s="8"/>
      <c r="C75" s="106" t="s">
        <v>3325</v>
      </c>
      <c r="D75" s="105" t="s">
        <v>61</v>
      </c>
      <c r="E75" s="30" t="s">
        <v>80</v>
      </c>
    </row>
    <row r="76" spans="1:7" x14ac:dyDescent="0.25">
      <c r="A76" s="8" t="s">
        <v>2028</v>
      </c>
      <c r="B76" s="8"/>
      <c r="C76" s="106" t="s">
        <v>3326</v>
      </c>
      <c r="D76" s="105" t="s">
        <v>61</v>
      </c>
      <c r="E76" s="27" t="s">
        <v>73</v>
      </c>
    </row>
    <row r="77" spans="1:7" x14ac:dyDescent="0.25">
      <c r="A77" s="8" t="s">
        <v>1002</v>
      </c>
      <c r="B77" s="8"/>
      <c r="C77" s="106" t="s">
        <v>3327</v>
      </c>
      <c r="D77" s="105" t="s">
        <v>61</v>
      </c>
      <c r="E77" t="s">
        <v>1001</v>
      </c>
      <c r="G77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admin_boundaries</vt:lpstr>
      <vt:lpstr>sendong</vt:lpstr>
      <vt:lpstr>pablo</vt:lpstr>
      <vt:lpstr>falcon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van brussel</dc:creator>
  <cp:lastModifiedBy>marieke van brussel</cp:lastModifiedBy>
  <dcterms:created xsi:type="dcterms:W3CDTF">2021-08-26T14:44:52Z</dcterms:created>
  <dcterms:modified xsi:type="dcterms:W3CDTF">2021-08-27T07:49:25Z</dcterms:modified>
</cp:coreProperties>
</file>