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814" activeTab="1"/>
  </bookViews>
  <sheets>
    <sheet name="Summary" sheetId="1" r:id="rId1"/>
    <sheet name="DATA" sheetId="2" r:id="rId2"/>
    <sheet name="DREF" sheetId="4" r:id="rId3"/>
    <sheet name="CONN" sheetId="7" r:id="rId4"/>
    <sheet name="SIMU" sheetId="6" r:id="rId5"/>
    <sheet name="GETD" sheetId="5" r:id="rId6"/>
    <sheet name="POSI" sheetId="8" r:id="rId7"/>
    <sheet name="RESP" sheetId="9" r:id="rId8"/>
    <sheet name="CTRL" sheetId="10" r:id="rId9"/>
    <sheet name="VIEW" sheetId="11" r:id="rId10"/>
    <sheet name="WYPT" sheetId="12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7" i="1" l="1"/>
  <c r="AN17" i="1"/>
  <c r="AN16" i="1"/>
  <c r="AM16" i="1"/>
  <c r="AI17" i="1"/>
  <c r="AI16" i="1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Z21" i="1"/>
  <c r="Z20" i="1"/>
  <c r="AA20" i="1"/>
  <c r="V21" i="1"/>
  <c r="V20" i="1"/>
  <c r="AA21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D24" i="1"/>
  <c r="C24" i="1"/>
  <c r="B8" i="1"/>
  <c r="B10" i="1"/>
  <c r="B12" i="1"/>
  <c r="B14" i="1"/>
  <c r="B16" i="1"/>
  <c r="B18" i="1"/>
  <c r="B20" i="1"/>
  <c r="B22" i="1"/>
  <c r="B24" i="1"/>
  <c r="D162" i="2"/>
  <c r="D165" i="2"/>
  <c r="D163" i="2"/>
  <c r="D164" i="2"/>
  <c r="D161" i="2"/>
  <c r="D166" i="2"/>
  <c r="D167" i="2"/>
  <c r="D168" i="2"/>
  <c r="V166" i="2"/>
  <c r="V167" i="2"/>
  <c r="V168" i="2"/>
  <c r="V165" i="2"/>
  <c r="V162" i="2"/>
  <c r="V163" i="2"/>
  <c r="V164" i="2"/>
  <c r="V161" i="2"/>
  <c r="D155" i="2"/>
  <c r="D156" i="2"/>
  <c r="D157" i="2"/>
  <c r="D158" i="2"/>
  <c r="D159" i="2"/>
  <c r="D160" i="2"/>
  <c r="D154" i="2"/>
  <c r="V155" i="2"/>
  <c r="V156" i="2"/>
  <c r="V157" i="2"/>
  <c r="V158" i="2"/>
  <c r="V159" i="2"/>
  <c r="V160" i="2"/>
  <c r="V154" i="2"/>
  <c r="V147" i="2"/>
  <c r="V148" i="2"/>
  <c r="V149" i="2"/>
  <c r="V150" i="2"/>
  <c r="V151" i="2"/>
  <c r="V152" i="2"/>
  <c r="V146" i="2"/>
  <c r="V141" i="2"/>
  <c r="V142" i="2"/>
  <c r="V143" i="2"/>
  <c r="V144" i="2"/>
  <c r="V138" i="2"/>
  <c r="V139" i="2"/>
  <c r="V140" i="2"/>
  <c r="D147" i="2"/>
  <c r="D148" i="2"/>
  <c r="D149" i="2"/>
  <c r="D150" i="2"/>
  <c r="D151" i="2"/>
  <c r="D152" i="2"/>
  <c r="D146" i="2"/>
  <c r="D139" i="2"/>
  <c r="D140" i="2"/>
  <c r="D141" i="2"/>
  <c r="D142" i="2"/>
  <c r="D143" i="2"/>
  <c r="D144" i="2"/>
  <c r="D138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4" i="2"/>
  <c r="B175" i="2"/>
  <c r="B176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77" i="2"/>
  <c r="Q35" i="2"/>
  <c r="R35" i="2"/>
  <c r="Q36" i="2"/>
  <c r="R36" i="2"/>
  <c r="Q37" i="2"/>
  <c r="R37" i="2"/>
  <c r="P37" i="2"/>
  <c r="P36" i="2"/>
  <c r="P35" i="2"/>
  <c r="D20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E20" i="1"/>
  <c r="F20" i="1"/>
  <c r="G20" i="1"/>
  <c r="H20" i="1"/>
  <c r="I20" i="1"/>
  <c r="J20" i="1"/>
  <c r="N20" i="1"/>
  <c r="R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E21" i="1"/>
  <c r="F21" i="1"/>
  <c r="G21" i="1"/>
  <c r="H21" i="1"/>
  <c r="I21" i="1"/>
  <c r="J21" i="1"/>
  <c r="N21" i="1"/>
  <c r="R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E18" i="1"/>
  <c r="F18" i="1"/>
  <c r="G18" i="1"/>
  <c r="H18" i="1"/>
  <c r="I18" i="1"/>
  <c r="J18" i="1"/>
  <c r="K18" i="1"/>
  <c r="L18" i="1"/>
  <c r="P18" i="1"/>
  <c r="T18" i="1"/>
  <c r="U18" i="1"/>
  <c r="Y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E19" i="1"/>
  <c r="F19" i="1"/>
  <c r="G19" i="1"/>
  <c r="H19" i="1"/>
  <c r="I19" i="1"/>
  <c r="J19" i="1"/>
  <c r="K19" i="1"/>
  <c r="L19" i="1"/>
  <c r="P19" i="1"/>
  <c r="T19" i="1"/>
  <c r="U19" i="1"/>
  <c r="Y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E16" i="1"/>
  <c r="F16" i="1"/>
  <c r="G16" i="1"/>
  <c r="H16" i="1"/>
  <c r="I16" i="1"/>
  <c r="J16" i="1"/>
  <c r="K16" i="1"/>
  <c r="O16" i="1"/>
  <c r="S16" i="1"/>
  <c r="W16" i="1"/>
  <c r="AA16" i="1"/>
  <c r="AE16" i="1"/>
  <c r="AO16" i="1"/>
  <c r="AP16" i="1"/>
  <c r="AQ16" i="1"/>
  <c r="AR16" i="1"/>
  <c r="AS16" i="1"/>
  <c r="AT16" i="1"/>
  <c r="AU16" i="1"/>
  <c r="AV16" i="1"/>
  <c r="AW16" i="1"/>
  <c r="AX16" i="1"/>
  <c r="E17" i="1"/>
  <c r="F17" i="1"/>
  <c r="G17" i="1"/>
  <c r="H17" i="1"/>
  <c r="I17" i="1"/>
  <c r="J17" i="1"/>
  <c r="K17" i="1"/>
  <c r="O17" i="1"/>
  <c r="S17" i="1"/>
  <c r="W17" i="1"/>
  <c r="AA17" i="1"/>
  <c r="AE17" i="1"/>
  <c r="AO17" i="1"/>
  <c r="AP17" i="1"/>
  <c r="AQ17" i="1"/>
  <c r="AR17" i="1"/>
  <c r="AS17" i="1"/>
  <c r="AT17" i="1"/>
  <c r="AU17" i="1"/>
  <c r="AV17" i="1"/>
  <c r="AW17" i="1"/>
  <c r="AX17" i="1"/>
  <c r="E14" i="1"/>
  <c r="F14" i="1"/>
  <c r="G14" i="1"/>
  <c r="H14" i="1"/>
  <c r="I14" i="1"/>
  <c r="J14" i="1"/>
  <c r="K14" i="1"/>
  <c r="L14" i="1"/>
  <c r="X14" i="1"/>
  <c r="Y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E15" i="1"/>
  <c r="F15" i="1"/>
  <c r="G15" i="1"/>
  <c r="H15" i="1"/>
  <c r="I15" i="1"/>
  <c r="J15" i="1"/>
  <c r="K15" i="1"/>
  <c r="L15" i="1"/>
  <c r="X15" i="1"/>
  <c r="Y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E12" i="1"/>
  <c r="F12" i="1"/>
  <c r="G12" i="1"/>
  <c r="H12" i="1"/>
  <c r="I12" i="1"/>
  <c r="J12" i="1"/>
  <c r="K12" i="1"/>
  <c r="L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E13" i="1"/>
  <c r="F13" i="1"/>
  <c r="G13" i="1"/>
  <c r="H13" i="1"/>
  <c r="I13" i="1"/>
  <c r="J13" i="1"/>
  <c r="K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D22" i="1"/>
  <c r="D18" i="1"/>
  <c r="D16" i="1"/>
  <c r="D14" i="1"/>
  <c r="D12" i="1"/>
  <c r="C22" i="1"/>
  <c r="C20" i="1"/>
  <c r="C18" i="1"/>
  <c r="C16" i="1"/>
  <c r="C14" i="1"/>
  <c r="C12" i="1"/>
  <c r="C10" i="1"/>
  <c r="C6" i="1"/>
  <c r="D6" i="1"/>
  <c r="C8" i="1"/>
  <c r="D8" i="1"/>
  <c r="D10" i="1"/>
  <c r="E10" i="1"/>
  <c r="F10" i="1"/>
  <c r="G10" i="1"/>
  <c r="H10" i="1"/>
  <c r="I10" i="1"/>
  <c r="J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E11" i="1"/>
  <c r="F11" i="1"/>
  <c r="G11" i="1"/>
  <c r="H11" i="1"/>
  <c r="I11" i="1"/>
  <c r="J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E8" i="1"/>
  <c r="F8" i="1"/>
  <c r="G8" i="1"/>
  <c r="H8" i="1"/>
  <c r="I8" i="1"/>
  <c r="J8" i="1"/>
  <c r="K8" i="1"/>
  <c r="AH8" i="1"/>
  <c r="AI8" i="1"/>
  <c r="AM8" i="1"/>
  <c r="AQ8" i="1"/>
  <c r="AR8" i="1"/>
  <c r="AS8" i="1"/>
  <c r="AT8" i="1"/>
  <c r="AU8" i="1"/>
  <c r="AV8" i="1"/>
  <c r="AW8" i="1"/>
  <c r="AX8" i="1"/>
  <c r="AY8" i="1"/>
  <c r="E9" i="1"/>
  <c r="F9" i="1"/>
  <c r="G9" i="1"/>
  <c r="H9" i="1"/>
  <c r="I9" i="1"/>
  <c r="J9" i="1"/>
  <c r="K9" i="1"/>
  <c r="AH9" i="1"/>
  <c r="AI9" i="1"/>
  <c r="AM9" i="1"/>
  <c r="AQ9" i="1"/>
  <c r="AR9" i="1"/>
  <c r="AS9" i="1"/>
  <c r="AT9" i="1"/>
  <c r="AU9" i="1"/>
  <c r="AV9" i="1"/>
  <c r="AW9" i="1"/>
  <c r="AX9" i="1"/>
  <c r="AY9" i="1"/>
  <c r="E6" i="1"/>
  <c r="F6" i="1"/>
  <c r="G6" i="1"/>
  <c r="H6" i="1"/>
  <c r="I6" i="1"/>
  <c r="J6" i="1"/>
  <c r="K6" i="1"/>
  <c r="L6" i="1"/>
  <c r="M6" i="1"/>
  <c r="N6" i="1"/>
  <c r="R6" i="1"/>
  <c r="V6" i="1"/>
  <c r="Z6" i="1"/>
  <c r="AD6" i="1"/>
  <c r="AH6" i="1"/>
  <c r="AL6" i="1"/>
  <c r="AP6" i="1"/>
  <c r="AT6" i="1"/>
  <c r="AU6" i="1"/>
  <c r="AV6" i="1"/>
  <c r="AW6" i="1"/>
  <c r="AX6" i="1"/>
  <c r="AY6" i="1"/>
  <c r="E7" i="1"/>
  <c r="F7" i="1"/>
  <c r="G7" i="1"/>
  <c r="H7" i="1"/>
  <c r="I7" i="1"/>
  <c r="J7" i="1"/>
  <c r="K7" i="1"/>
  <c r="L7" i="1"/>
  <c r="M7" i="1"/>
  <c r="N7" i="1"/>
  <c r="R7" i="1"/>
  <c r="V7" i="1"/>
  <c r="Z7" i="1"/>
  <c r="AD7" i="1"/>
  <c r="AH7" i="1"/>
  <c r="AL7" i="1"/>
  <c r="AP7" i="1"/>
  <c r="AT7" i="1"/>
  <c r="AU7" i="1"/>
  <c r="AV7" i="1"/>
  <c r="AW7" i="1"/>
  <c r="AX7" i="1"/>
  <c r="AY7" i="1"/>
</calcChain>
</file>

<file path=xl/sharedStrings.xml><?xml version="1.0" encoding="utf-8"?>
<sst xmlns="http://schemas.openxmlformats.org/spreadsheetml/2006/main" count="1684" uniqueCount="329">
  <si>
    <t>X-Plane Connect Interface Control Document</t>
  </si>
  <si>
    <t>Name</t>
  </si>
  <si>
    <t>Description</t>
  </si>
  <si>
    <t>C</t>
  </si>
  <si>
    <t>DATA</t>
  </si>
  <si>
    <t>Name:</t>
  </si>
  <si>
    <t>#</t>
  </si>
  <si>
    <t>D</t>
  </si>
  <si>
    <t>A</t>
  </si>
  <si>
    <t>T</t>
  </si>
  <si>
    <t>HH</t>
  </si>
  <si>
    <t>Length</t>
  </si>
  <si>
    <t>DREF</t>
  </si>
  <si>
    <t>F</t>
  </si>
  <si>
    <t>Value 1/8</t>
  </si>
  <si>
    <t>Value 2/8</t>
  </si>
  <si>
    <t>Value 3/8</t>
  </si>
  <si>
    <t>Value 4/8</t>
  </si>
  <si>
    <t>Value 5/8</t>
  </si>
  <si>
    <t>Value 6/8</t>
  </si>
  <si>
    <t>Value 7/8</t>
  </si>
  <si>
    <t>Value 8/8</t>
  </si>
  <si>
    <t>DREF2</t>
  </si>
  <si>
    <t>…</t>
  </si>
  <si>
    <t>CONN</t>
  </si>
  <si>
    <t>SIMU</t>
  </si>
  <si>
    <t>GETD</t>
  </si>
  <si>
    <t>POSI</t>
  </si>
  <si>
    <t>RESP</t>
  </si>
  <si>
    <t>CTRL</t>
  </si>
  <si>
    <t>VIEW</t>
  </si>
  <si>
    <t>R</t>
  </si>
  <si>
    <t>E</t>
  </si>
  <si>
    <t>S</t>
  </si>
  <si>
    <t>Len</t>
  </si>
  <si>
    <t>S (Size: Len Bytes)</t>
  </si>
  <si>
    <t>DREF Name (with or without "simu/")</t>
  </si>
  <si>
    <t>O</t>
  </si>
  <si>
    <t>N</t>
  </si>
  <si>
    <t>G</t>
  </si>
  <si>
    <t>P</t>
  </si>
  <si>
    <t>V</t>
  </si>
  <si>
    <t>I</t>
  </si>
  <si>
    <t>W</t>
  </si>
  <si>
    <t>L</t>
  </si>
  <si>
    <t>U</t>
  </si>
  <si>
    <t>M</t>
  </si>
  <si>
    <t>Pause</t>
  </si>
  <si>
    <t>X</t>
  </si>
  <si>
    <t>NOTE: Pause=1 to pause, pause=0 to unpause</t>
  </si>
  <si>
    <t>nVal</t>
  </si>
  <si>
    <t>Value 1/nVal</t>
  </si>
  <si>
    <t>Value 2/nVal</t>
  </si>
  <si>
    <t>H</t>
  </si>
  <si>
    <t>recPort</t>
  </si>
  <si>
    <t>Sets port that DREF values will be sent to</t>
  </si>
  <si>
    <t>Pause/Unpause</t>
  </si>
  <si>
    <t>nVals</t>
  </si>
  <si>
    <t>DREF Name (1/nVals) (with or without "simu/")</t>
  </si>
  <si>
    <t>DREF Name (2/nVals) (with or without "simu/")</t>
  </si>
  <si>
    <t>Send Aircraft Position</t>
  </si>
  <si>
    <t>DREF Values sent as response of GETD</t>
  </si>
  <si>
    <t>Send Aircraft Control Parameters</t>
  </si>
  <si>
    <t>Set Aircraft View</t>
  </si>
  <si>
    <t>Lat Stick (-1 - 1)</t>
  </si>
  <si>
    <t>Lon Stick (-1 - 1)</t>
  </si>
  <si>
    <t>Pedals (-1 - 1)</t>
  </si>
  <si>
    <t>Gear</t>
  </si>
  <si>
    <t>Flaps</t>
  </si>
  <si>
    <t>Latitude</t>
  </si>
  <si>
    <t>Longitude</t>
  </si>
  <si>
    <t>Roll (deg)</t>
  </si>
  <si>
    <t>Pitch (deg)</t>
  </si>
  <si>
    <t>Heading (deg)</t>
  </si>
  <si>
    <t>nDREF</t>
  </si>
  <si>
    <t>nVals 1/nDREF</t>
  </si>
  <si>
    <t>nVals 2/nDREF</t>
  </si>
  <si>
    <t>?</t>
  </si>
  <si>
    <t>A/C #</t>
  </si>
  <si>
    <t>Send UDP Data Structure</t>
  </si>
  <si>
    <t>Set value of dataref</t>
  </si>
  <si>
    <t>Request Value of DREF</t>
  </si>
  <si>
    <t/>
  </si>
  <si>
    <t>DataTypes</t>
  </si>
  <si>
    <t>Integer</t>
  </si>
  <si>
    <t>Byte</t>
  </si>
  <si>
    <t>Short Short Int</t>
  </si>
  <si>
    <t>Short Int</t>
  </si>
  <si>
    <t>Unsigned Int</t>
  </si>
  <si>
    <t>Float</t>
  </si>
  <si>
    <t>LL</t>
  </si>
  <si>
    <t>Long Long Int</t>
  </si>
  <si>
    <t>Long Int</t>
  </si>
  <si>
    <t>Bytes</t>
  </si>
  <si>
    <t>Char</t>
  </si>
  <si>
    <t>n</t>
  </si>
  <si>
    <t>String (len n)</t>
  </si>
  <si>
    <t>2/4</t>
  </si>
  <si>
    <t>Double</t>
  </si>
  <si>
    <t>LD</t>
  </si>
  <si>
    <t>Long Double</t>
  </si>
  <si>
    <t>B</t>
  </si>
  <si>
    <t>Sub</t>
  </si>
  <si>
    <t>Test</t>
  </si>
  <si>
    <t>Frame Rate-Actual</t>
  </si>
  <si>
    <t>Frame Rate Simulated</t>
  </si>
  <si>
    <t>Unit</t>
  </si>
  <si>
    <t>1/sec</t>
  </si>
  <si>
    <t>time</t>
  </si>
  <si>
    <t>frame</t>
  </si>
  <si>
    <t>CPU</t>
  </si>
  <si>
    <t>load</t>
  </si>
  <si>
    <t>ratio</t>
  </si>
  <si>
    <t>grnd</t>
  </si>
  <si>
    <t>flit</t>
  </si>
  <si>
    <t>Note</t>
  </si>
  <si>
    <t>Timer</t>
  </si>
  <si>
    <t>Real Time</t>
  </si>
  <si>
    <t>Total Time</t>
  </si>
  <si>
    <t>Mission Time</t>
  </si>
  <si>
    <t>Zulu Time</t>
  </si>
  <si>
    <t>Local Time</t>
  </si>
  <si>
    <t>Hobbs Time</t>
  </si>
  <si>
    <t>EXPLO?</t>
  </si>
  <si>
    <t>EXPLO</t>
  </si>
  <si>
    <t>CRATR</t>
  </si>
  <si>
    <t>PUFFS</t>
  </si>
  <si>
    <t>TRIS</t>
  </si>
  <si>
    <t>q</t>
  </si>
  <si>
    <t>???</t>
  </si>
  <si>
    <t>Indicated AirSpeed</t>
  </si>
  <si>
    <t>True Airspeed</t>
  </si>
  <si>
    <t>True GroundSpeed</t>
  </si>
  <si>
    <t>Indicated  Velocity</t>
  </si>
  <si>
    <t>mph</t>
  </si>
  <si>
    <t>flightmodel/position/indicated_airspeed</t>
  </si>
  <si>
    <t>flightmodel/position/true_airspeed</t>
  </si>
  <si>
    <t>Indicated Equivilent AirSpeed</t>
  </si>
  <si>
    <t>flightmodel/position/groundspeed</t>
  </si>
  <si>
    <t>From 3-0</t>
  </si>
  <si>
    <t>From 3-2</t>
  </si>
  <si>
    <t>From 3-3</t>
  </si>
  <si>
    <t>Knots</t>
  </si>
  <si>
    <t>Mach Number</t>
  </si>
  <si>
    <t>WI</t>
  </si>
  <si>
    <t>fpm</t>
  </si>
  <si>
    <t>Normal G-Load</t>
  </si>
  <si>
    <t>Axial G-Load</t>
  </si>
  <si>
    <t>Side G-Load</t>
  </si>
  <si>
    <t>Thoughts</t>
  </si>
  <si>
    <t>Consider Sending Some to Regular UDP</t>
  </si>
  <si>
    <t>flightmodel/misc/machno</t>
  </si>
  <si>
    <t>Ratio</t>
  </si>
  <si>
    <t>cockpit2/clock_time/zulu_time_hours</t>
  </si>
  <si>
    <t>Replace "hours" in dref w/ "minutes","seconds"</t>
  </si>
  <si>
    <t>time/total_running_time_sec</t>
  </si>
  <si>
    <t>sec</t>
  </si>
  <si>
    <t>time/total_flight_time_sec</t>
  </si>
  <si>
    <t>time/timer_elapsed_time_sec</t>
  </si>
  <si>
    <t>cockpit2/clock_time/local_time_hours</t>
  </si>
  <si>
    <t>cockpit2/clock_time/hobbs_time_hours</t>
  </si>
  <si>
    <t>flightmodel2/misc/gforce_normal</t>
  </si>
  <si>
    <t>flightmodel2/misc/gforce_axial</t>
  </si>
  <si>
    <t>flightmodel2/misc/gforce_side</t>
  </si>
  <si>
    <t>Pressure at Sea Level</t>
  </si>
  <si>
    <t>inHg</t>
  </si>
  <si>
    <t>°C</t>
  </si>
  <si>
    <t>Temperature at sea level</t>
  </si>
  <si>
    <t>Wind Speed</t>
  </si>
  <si>
    <t>Wind Direction</t>
  </si>
  <si>
    <t>deg</t>
  </si>
  <si>
    <t>local Turbulance</t>
  </si>
  <si>
    <t>Local Precepitation</t>
  </si>
  <si>
    <t>Local Hail</t>
  </si>
  <si>
    <t>weather/temperature_sealevel_c</t>
  </si>
  <si>
    <t>weather/barometer_sealevel_inhg</t>
  </si>
  <si>
    <t>cockpit2/gauges/indicators/wind_speed_kts</t>
  </si>
  <si>
    <t>cockpit2/gauges/indicators/wind_heading_deg_mag</t>
  </si>
  <si>
    <t>NOTE: DREF in deg Mag, UDP isn't</t>
  </si>
  <si>
    <t>Ambient Pressure</t>
  </si>
  <si>
    <t>Ambient Temperature</t>
  </si>
  <si>
    <t>Leading Edge Temperature</t>
  </si>
  <si>
    <t>Density</t>
  </si>
  <si>
    <t>Q</t>
  </si>
  <si>
    <t>Gravitational Acceleration</t>
  </si>
  <si>
    <t>psf</t>
  </si>
  <si>
    <t>ft/s^2</t>
  </si>
  <si>
    <t>Cockpit Pressure?</t>
  </si>
  <si>
    <t>edens</t>
  </si>
  <si>
    <t>vacum</t>
  </si>
  <si>
    <t>elec</t>
  </si>
  <si>
    <t>AHRS</t>
  </si>
  <si>
    <t>Joystick Elevator</t>
  </si>
  <si>
    <t>Joystick Aileron</t>
  </si>
  <si>
    <t>Joystick Rudder</t>
  </si>
  <si>
    <t>[-1. 1]</t>
  </si>
  <si>
    <t>joystick/yoke_roll_ratio</t>
  </si>
  <si>
    <t>joystick/yoke_heading_ratio</t>
  </si>
  <si>
    <t>joystick/yoke_pitch_ratio</t>
  </si>
  <si>
    <t>Vect</t>
  </si>
  <si>
    <t>Sweep</t>
  </si>
  <si>
    <t>Incid</t>
  </si>
  <si>
    <t>Dihed</t>
  </si>
  <si>
    <t>Retra</t>
  </si>
  <si>
    <t>Water</t>
  </si>
  <si>
    <t>Artificial Stabilizer Elev</t>
  </si>
  <si>
    <t>Artificial Stabilizer Aileron</t>
  </si>
  <si>
    <t>Artificial Stabilizer Rudder</t>
  </si>
  <si>
    <t>Elevator</t>
  </si>
  <si>
    <t>Aileron</t>
  </si>
  <si>
    <t>Rudder</t>
  </si>
  <si>
    <t>Switch?</t>
  </si>
  <si>
    <t>Not the Best</t>
  </si>
  <si>
    <t>nwhel</t>
  </si>
  <si>
    <t>Elev Trim</t>
  </si>
  <si>
    <t>Aileron Trim</t>
  </si>
  <si>
    <t>Rudder Trip</t>
  </si>
  <si>
    <t>Flap Handle</t>
  </si>
  <si>
    <t>Flap Position</t>
  </si>
  <si>
    <t>Slat Ratio</t>
  </si>
  <si>
    <t>Speed Brake Position</t>
  </si>
  <si>
    <t>Speed Brake Handle</t>
  </si>
  <si>
    <t>Wheel Brake</t>
  </si>
  <si>
    <t>Left Brake</t>
  </si>
  <si>
    <t>Right Brake</t>
  </si>
  <si>
    <t>Roll</t>
  </si>
  <si>
    <t>True Heading</t>
  </si>
  <si>
    <t>Magnetic Heading</t>
  </si>
  <si>
    <t>Angle of Attack</t>
  </si>
  <si>
    <t>Beta</t>
  </si>
  <si>
    <t>Horiz Path</t>
  </si>
  <si>
    <t>Vert Path</t>
  </si>
  <si>
    <t>Slip</t>
  </si>
  <si>
    <t>Altitude (Ground Level)</t>
  </si>
  <si>
    <t>Altitude (Sea Level)</t>
  </si>
  <si>
    <t>On Runway</t>
  </si>
  <si>
    <t>Altitude (Ind)</t>
  </si>
  <si>
    <t>Latitude (South)</t>
  </si>
  <si>
    <t>Longitude (west)</t>
  </si>
  <si>
    <t>How is this Diff?</t>
  </si>
  <si>
    <t>????</t>
  </si>
  <si>
    <t>{0,1}</t>
  </si>
  <si>
    <t>ft</t>
  </si>
  <si>
    <t>rad/s</t>
  </si>
  <si>
    <t>Roll Rate (P)</t>
  </si>
  <si>
    <t>Pitch Rate (Q)</t>
  </si>
  <si>
    <t>Yaw Rate (R )</t>
  </si>
  <si>
    <t>ft*lb</t>
  </si>
  <si>
    <t>Cannot Set unless Paused-set loc</t>
  </si>
  <si>
    <t>aircraft/parts/acf_gear_deploy</t>
  </si>
  <si>
    <t>flightmodel/controls/parkbrake</t>
  </si>
  <si>
    <t>cockpit2/controls/left_brake_ratio</t>
  </si>
  <si>
    <t>cockpit2/controls/right_brake_ratio</t>
  </si>
  <si>
    <t>flightmodel/position/Q</t>
  </si>
  <si>
    <t>flightmodel/position/P</t>
  </si>
  <si>
    <t>flightmodel/position/R</t>
  </si>
  <si>
    <t>flightmodel/position/Qrad</t>
  </si>
  <si>
    <t>flightmodel/position/Prad</t>
  </si>
  <si>
    <t>flightmodel/position/Rrad</t>
  </si>
  <si>
    <t>deg/s</t>
  </si>
  <si>
    <t>Not in UDP Interface</t>
  </si>
  <si>
    <t>flightmodel/position/M</t>
  </si>
  <si>
    <t>flightmodel/position/L</t>
  </si>
  <si>
    <t>flightmodel/position/N</t>
  </si>
  <si>
    <t>Pitch</t>
  </si>
  <si>
    <t>flightmodel/position/theta</t>
  </si>
  <si>
    <t>flightmodel/position/phi</t>
  </si>
  <si>
    <t>flightmodel/position/psi</t>
  </si>
  <si>
    <t>Cannot be set (set q)</t>
  </si>
  <si>
    <t>flightmodel/position/magpsi</t>
  </si>
  <si>
    <t>hpath vs heading</t>
  </si>
  <si>
    <t>flightmodel/position/alpha</t>
  </si>
  <si>
    <t>cockpit2/gauges/indicators/sideslip_degrees</t>
  </si>
  <si>
    <t>flightmodel/position/hpath</t>
  </si>
  <si>
    <t>flightmodel/position/vpath</t>
  </si>
  <si>
    <t>Beta vs Slip</t>
  </si>
  <si>
    <t>Vert Path vs pitch</t>
  </si>
  <si>
    <t>Magnetic Compass</t>
  </si>
  <si>
    <t>Magnetic Variation</t>
  </si>
  <si>
    <t>Check! Difference from headingmag</t>
  </si>
  <si>
    <t>flightmodel/position/magnetic_variation</t>
  </si>
  <si>
    <t>flightmodel/position/latitude</t>
  </si>
  <si>
    <t>flightmodel/position/longitude</t>
  </si>
  <si>
    <t>flightmodel/position/y_agl</t>
  </si>
  <si>
    <t>DREF in m</t>
  </si>
  <si>
    <t>flightmodel/position/elevation</t>
  </si>
  <si>
    <t>X Position</t>
  </si>
  <si>
    <t>Y Position</t>
  </si>
  <si>
    <t>Z Position</t>
  </si>
  <si>
    <t>X Velocity</t>
  </si>
  <si>
    <t>Y Velocity</t>
  </si>
  <si>
    <t>Z Velocity</t>
  </si>
  <si>
    <t>Distance</t>
  </si>
  <si>
    <t>nmi</t>
  </si>
  <si>
    <t>m</t>
  </si>
  <si>
    <t>m/s</t>
  </si>
  <si>
    <t>flightmodel/position/local_x</t>
  </si>
  <si>
    <t>flightmodel/position/local_y</t>
  </si>
  <si>
    <t>flightmodel/position/local_z</t>
  </si>
  <si>
    <t>flightmodel/position/local_vx</t>
  </si>
  <si>
    <t>flightmodel/position/local_vy</t>
  </si>
  <si>
    <t>flightmodel/position/local_vz</t>
  </si>
  <si>
    <t>ft msl</t>
  </si>
  <si>
    <t>Set X,Y,Z</t>
  </si>
  <si>
    <t>Set X,Y,Z, DREF in m</t>
  </si>
  <si>
    <t>[0.1]</t>
  </si>
  <si>
    <t>X-Plane DataRef (http://www.xsquawkbox.net/xpsdk/docs/DataRefs.html)</t>
  </si>
  <si>
    <t>Total number of bits in message (in the example it would be 39)</t>
  </si>
  <si>
    <t>Number of characters in the DREF Name (string)</t>
  </si>
  <si>
    <t>nValues</t>
  </si>
  <si>
    <t>Number of values in array (1=scalar)</t>
  </si>
  <si>
    <t>Notes</t>
  </si>
  <si>
    <t>Number of DREFS Requested</t>
  </si>
  <si>
    <t>Number of characters in requested DREF</t>
  </si>
  <si>
    <t>The Number of the aircraft being controlled (0=Your aircraft)</t>
  </si>
  <si>
    <t>Place Waypoint</t>
  </si>
  <si>
    <t>Y</t>
  </si>
  <si>
    <t>WYPT</t>
  </si>
  <si>
    <t>flightmodel/controls/flaprqst</t>
  </si>
  <si>
    <t>[0,1]</t>
  </si>
  <si>
    <t xml:space="preserve"> sim/flightmodel/controls/flaprat,flap2rat</t>
  </si>
  <si>
    <t>Should be equal, so only flaprat in plugin</t>
  </si>
  <si>
    <t>Throttle</t>
  </si>
  <si>
    <t>Altitude (m)</t>
  </si>
  <si>
    <t>TEXT</t>
  </si>
  <si>
    <t>Write Text to Screen</t>
  </si>
  <si>
    <t>cockpit2/controls/yoke_pitch_ratio</t>
  </si>
  <si>
    <t>cockpit2/controls/yoke_roll_ratio</t>
  </si>
  <si>
    <t>cockpit2/controls/yoke_heading_ratio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</si>
</sst>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4">
    <xf numFmtId="0" fontId="0" fillId="0" borderId="0" xfId="0"/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2" borderId="1" xfId="0" applyFill="1" applyBorder="1" applyAlignment="1"/>
    <xf numFmtId="0" fontId="0" fillId="2" borderId="4" xfId="0" applyFill="1" applyBorder="1" applyAlignment="1"/>
    <xf numFmtId="0" fontId="0" fillId="3" borderId="8" xfId="0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0" fontId="0" fillId="2" borderId="9" xfId="0" quotePrefix="1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0" fillId="3" borderId="8" xfId="0" quotePrefix="1" applyFill="1" applyBorder="1" applyAlignment="1">
      <alignment horizontal="center"/>
    </xf>
    <xf numFmtId="0" fontId="0" fillId="3" borderId="8" xfId="0" quotePrefix="1" applyFill="1" applyBorder="1" applyAlignment="1"/>
    <xf numFmtId="0" fontId="0" fillId="3" borderId="9" xfId="0" quotePrefix="1" applyFill="1" applyBorder="1" applyAlignment="1"/>
    <xf numFmtId="0" fontId="0" fillId="0" borderId="0" xfId="0" quotePrefix="1"/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16" fontId="0" fillId="0" borderId="14" xfId="0" quotePrefix="1" applyNumberFormat="1" applyBorder="1" applyAlignment="1">
      <alignment horizontal="center"/>
    </xf>
    <xf numFmtId="0" fontId="0" fillId="2" borderId="14" xfId="0" quotePrefix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/>
    <xf numFmtId="0" fontId="6" fillId="7" borderId="0" xfId="0" applyFont="1" applyFill="1"/>
    <xf numFmtId="0" fontId="6" fillId="7" borderId="0" xfId="0" quotePrefix="1" applyFont="1" applyFill="1"/>
    <xf numFmtId="0" fontId="6" fillId="7" borderId="0" xfId="0" applyFont="1" applyFill="1" applyAlignment="1">
      <alignment vertical="center"/>
    </xf>
    <xf numFmtId="0" fontId="0" fillId="8" borderId="0" xfId="0" applyFill="1"/>
    <xf numFmtId="0" fontId="0" fillId="8" borderId="0" xfId="0" applyFill="1"/>
    <xf numFmtId="0" fontId="6" fillId="8" borderId="0" xfId="0" applyFont="1" applyFill="1"/>
    <xf numFmtId="0" fontId="8" fillId="0" borderId="0" xfId="0" applyFont="1" applyFill="1"/>
    <xf numFmtId="0" fontId="8" fillId="0" borderId="0" xfId="0" applyFont="1" applyFill="1"/>
    <xf numFmtId="0" fontId="8" fillId="0" borderId="0" xfId="0" applyFont="1" applyFill="1" applyAlignment="1"/>
    <xf numFmtId="0" fontId="8" fillId="8" borderId="0" xfId="0" applyFont="1" applyFill="1"/>
    <xf numFmtId="0" fontId="8" fillId="8" borderId="0" xfId="0" applyFont="1" applyFill="1"/>
    <xf numFmtId="0" fontId="0" fillId="8" borderId="0" xfId="0" applyFill="1" applyAlignment="1"/>
    <xf numFmtId="0" fontId="0" fillId="8" borderId="0" xfId="0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ill="1"/>
    <xf numFmtId="0" fontId="6" fillId="7" borderId="0" xfId="0" applyFont="1" applyFill="1" applyAlignment="1"/>
    <xf numFmtId="0" fontId="8" fillId="8" borderId="0" xfId="0" applyFont="1" applyFill="1" applyAlignment="1"/>
    <xf numFmtId="0" fontId="0" fillId="3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/>
    <xf numFmtId="0" fontId="0" fillId="2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/>
    <xf numFmtId="0" fontId="8" fillId="0" borderId="0" xfId="0" applyFont="1" applyFill="1" applyAlignment="1"/>
    <xf numFmtId="0" fontId="8" fillId="8" borderId="0" xfId="0" applyFont="1" applyFill="1" applyAlignment="1"/>
    <xf numFmtId="0" fontId="8" fillId="0" borderId="0" xfId="0" applyFont="1" applyFill="1"/>
    <xf numFmtId="0" fontId="0" fillId="2" borderId="8" xfId="0" applyFill="1" applyBorder="1" applyAlignment="1"/>
    <xf numFmtId="0" fontId="0" fillId="2" borderId="9" xfId="0" applyFill="1" applyBorder="1" applyAlignment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0" xfId="0" applyFont="1" applyFill="1"/>
    <xf numFmtId="0" fontId="0" fillId="8" borderId="0" xfId="0" applyFont="1" applyFill="1" applyAlignment="1"/>
    <xf numFmtId="0" fontId="4" fillId="3" borderId="9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8" borderId="0" xfId="0" applyFill="1"/>
    <xf numFmtId="0" fontId="0" fillId="0" borderId="0" xfId="0" applyAlignment="1"/>
    <xf numFmtId="0" fontId="8" fillId="0" borderId="0" xfId="0" applyFont="1" applyFill="1" applyBorder="1"/>
    <xf numFmtId="0" fontId="8" fillId="8" borderId="0" xfId="0" applyFont="1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8" borderId="0" xfId="0" applyFill="1" applyAlignment="1"/>
    <xf numFmtId="0" fontId="0" fillId="8" borderId="0" xfId="0" applyFill="1" applyBorder="1"/>
    <xf numFmtId="0" fontId="5" fillId="2" borderId="0" xfId="0" applyFont="1" applyFill="1" applyAlignment="1">
      <alignment horizontal="center"/>
    </xf>
    <xf numFmtId="0" fontId="8" fillId="0" borderId="0" xfId="0" applyFont="1" applyFill="1" applyAlignment="1"/>
    <xf numFmtId="0" fontId="8" fillId="8" borderId="0" xfId="0" applyFont="1" applyFill="1" applyAlignment="1"/>
    <xf numFmtId="0" fontId="8" fillId="0" borderId="0" xfId="0" applyFont="1" applyFill="1"/>
    <xf numFmtId="0" fontId="4" fillId="4" borderId="6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4" borderId="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7" fillId="2" borderId="14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0" xfId="0" applyFont="1" applyFill="1" applyAlignment="1"/>
    <xf numFmtId="0" fontId="6" fillId="7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8" fillId="8" borderId="0" xfId="0" applyFont="1" applyFill="1"/>
    <xf numFmtId="0" fontId="8" fillId="8" borderId="0" xfId="0" applyFont="1" applyFill="1" applyAlignment="1">
      <alignment horizontal="center"/>
    </xf>
    <xf numFmtId="0" fontId="6" fillId="7" borderId="0" xfId="0" applyFont="1" applyFill="1"/>
    <xf numFmtId="0" fontId="0" fillId="8" borderId="0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8" fillId="8" borderId="0" xfId="0" applyFont="1" applyFill="1" applyBorder="1" applyAlignment="1"/>
    <xf numFmtId="0" fontId="6" fillId="8" borderId="0" xfId="0" applyFont="1" applyFill="1" applyAlignment="1"/>
    <xf numFmtId="0" fontId="0" fillId="0" borderId="0" xfId="0" applyFill="1" applyAlignment="1">
      <alignment vertical="center" wrapText="1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6" fillId="7" borderId="0" xfId="0" applyFont="1" applyFill="1" applyBorder="1"/>
    <xf numFmtId="0" fontId="0" fillId="8" borderId="0" xfId="0" applyFont="1" applyFill="1" applyAlignment="1"/>
    <xf numFmtId="0" fontId="0" fillId="8" borderId="0" xfId="0" applyFont="1" applyFill="1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 wrapText="1"/>
    </xf>
    <xf numFmtId="0" fontId="6" fillId="0" borderId="0" xfId="0" applyFont="1" applyFill="1" applyAlignment="1"/>
    <xf numFmtId="0" fontId="0" fillId="3" borderId="0" xfId="0" applyFont="1" applyFill="1" applyBorder="1"/>
    <xf numFmtId="0" fontId="0" fillId="8" borderId="0" xfId="0" applyFont="1" applyFill="1"/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left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4" fillId="5" borderId="3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40"/>
  <sheetViews>
    <sheetView topLeftCell="C2" workbookViewId="0">
      <selection activeCell="AL24" sqref="AK24:AL24"/>
    </sheetView>
  </sheetViews>
  <sheetFormatPr baseColWidth="10" defaultRowHeight="15" x14ac:dyDescent="0"/>
  <cols>
    <col min="1" max="1" width="4.1640625" customWidth="1"/>
    <col min="3" max="3" width="7.5" customWidth="1"/>
    <col min="4" max="4" width="21.83203125" bestFit="1" customWidth="1"/>
    <col min="5" max="5" width="2.6640625" customWidth="1"/>
    <col min="6" max="8" width="2.33203125" bestFit="1" customWidth="1"/>
    <col min="9" max="9" width="6.83203125" bestFit="1" customWidth="1"/>
    <col min="10" max="10" width="6.5" bestFit="1" customWidth="1"/>
    <col min="11" max="11" width="13.1640625" bestFit="1" customWidth="1"/>
    <col min="12" max="13" width="3.6640625" bestFit="1" customWidth="1"/>
    <col min="14" max="15" width="3.1640625" bestFit="1" customWidth="1"/>
    <col min="16" max="17" width="3.6640625" customWidth="1"/>
    <col min="18" max="19" width="3.1640625" bestFit="1" customWidth="1"/>
    <col min="20" max="20" width="13.1640625" bestFit="1" customWidth="1"/>
    <col min="21" max="21" width="4" bestFit="1" customWidth="1"/>
    <col min="22" max="22" width="5.6640625" bestFit="1" customWidth="1"/>
    <col min="23" max="23" width="5.1640625" customWidth="1"/>
    <col min="24" max="25" width="3.1640625" bestFit="1" customWidth="1"/>
    <col min="26" max="26" width="5.1640625" bestFit="1" customWidth="1"/>
    <col min="27" max="33" width="3.5" customWidth="1"/>
    <col min="34" max="35" width="4.83203125" bestFit="1" customWidth="1"/>
    <col min="36" max="36" width="5.1640625" bestFit="1" customWidth="1"/>
    <col min="37" max="45" width="3.5" customWidth="1"/>
    <col min="46" max="46" width="6.5" bestFit="1" customWidth="1"/>
    <col min="47" max="50" width="3.5" customWidth="1"/>
    <col min="51" max="51" width="3.1640625" bestFit="1" customWidth="1"/>
  </cols>
  <sheetData>
    <row r="2" spans="2:58">
      <c r="B2" t="s">
        <v>5</v>
      </c>
      <c r="C2" s="122" t="s">
        <v>0</v>
      </c>
      <c r="D2" s="122"/>
      <c r="E2" s="122"/>
      <c r="F2" s="122"/>
      <c r="G2" s="122"/>
      <c r="H2" s="122"/>
      <c r="I2" s="122"/>
      <c r="J2" s="122"/>
      <c r="K2" s="122"/>
      <c r="L2" s="122"/>
    </row>
    <row r="3" spans="2:58">
      <c r="B3" t="s">
        <v>2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</row>
    <row r="5" spans="2:58" s="1" customFormat="1">
      <c r="B5" s="2" t="s">
        <v>6</v>
      </c>
      <c r="C5" s="2" t="s">
        <v>1</v>
      </c>
      <c r="D5" s="2" t="s">
        <v>2</v>
      </c>
      <c r="E5" s="2">
        <v>0</v>
      </c>
      <c r="F5" s="2">
        <v>1</v>
      </c>
      <c r="G5" s="2">
        <v>2</v>
      </c>
      <c r="H5" s="2">
        <v>3</v>
      </c>
      <c r="I5" s="2">
        <v>4</v>
      </c>
      <c r="J5" s="2">
        <v>5</v>
      </c>
      <c r="K5" s="2">
        <v>6</v>
      </c>
      <c r="L5" s="2">
        <v>7</v>
      </c>
      <c r="M5" s="2">
        <v>8</v>
      </c>
      <c r="N5" s="2">
        <v>9</v>
      </c>
      <c r="O5" s="2">
        <v>10</v>
      </c>
      <c r="P5" s="2">
        <v>11</v>
      </c>
      <c r="Q5" s="2">
        <v>12</v>
      </c>
      <c r="R5" s="2">
        <v>13</v>
      </c>
      <c r="S5" s="2">
        <v>14</v>
      </c>
      <c r="T5" s="2">
        <v>15</v>
      </c>
      <c r="U5" s="2">
        <v>16</v>
      </c>
      <c r="V5" s="2">
        <v>17</v>
      </c>
      <c r="W5" s="2">
        <v>18</v>
      </c>
      <c r="X5" s="2">
        <v>19</v>
      </c>
      <c r="Y5" s="2">
        <v>20</v>
      </c>
      <c r="Z5" s="2">
        <v>21</v>
      </c>
      <c r="AA5" s="2">
        <v>22</v>
      </c>
      <c r="AB5" s="2">
        <v>23</v>
      </c>
      <c r="AC5" s="2">
        <v>24</v>
      </c>
      <c r="AD5" s="2">
        <v>25</v>
      </c>
      <c r="AE5" s="2">
        <v>26</v>
      </c>
      <c r="AF5" s="2">
        <v>27</v>
      </c>
      <c r="AG5" s="2">
        <v>28</v>
      </c>
      <c r="AH5" s="2">
        <v>29</v>
      </c>
      <c r="AI5" s="2">
        <v>30</v>
      </c>
      <c r="AJ5" s="2">
        <v>31</v>
      </c>
      <c r="AK5" s="2">
        <v>32</v>
      </c>
      <c r="AL5" s="2">
        <v>33</v>
      </c>
      <c r="AM5" s="2">
        <v>34</v>
      </c>
      <c r="AN5" s="2">
        <v>35</v>
      </c>
      <c r="AO5" s="2">
        <v>36</v>
      </c>
      <c r="AP5" s="2">
        <v>37</v>
      </c>
      <c r="AQ5" s="2">
        <v>38</v>
      </c>
      <c r="AR5" s="2">
        <v>39</v>
      </c>
      <c r="AS5" s="2">
        <v>40</v>
      </c>
      <c r="AT5" s="2">
        <v>41</v>
      </c>
      <c r="AU5" s="2">
        <v>42</v>
      </c>
      <c r="AV5" s="2">
        <v>43</v>
      </c>
      <c r="AW5" s="2">
        <v>44</v>
      </c>
      <c r="AX5" s="2">
        <v>45</v>
      </c>
      <c r="AY5" s="2">
        <v>46</v>
      </c>
    </row>
    <row r="6" spans="2:58" s="1" customFormat="1">
      <c r="B6" s="106">
        <v>1</v>
      </c>
      <c r="C6" s="106" t="str">
        <f>DATA!F2</f>
        <v>DATA</v>
      </c>
      <c r="D6" s="104" t="str">
        <f>DATA!F3</f>
        <v>Send UDP Data Structure</v>
      </c>
      <c r="E6" s="13" t="str">
        <f>DATA!B6</f>
        <v>C</v>
      </c>
      <c r="F6" s="13" t="str">
        <f>DATA!C6</f>
        <v>C</v>
      </c>
      <c r="G6" s="13" t="str">
        <f>DATA!D6</f>
        <v>C</v>
      </c>
      <c r="H6" s="13" t="str">
        <f>DATA!E6</f>
        <v>C</v>
      </c>
      <c r="I6" s="13" t="str">
        <f>DATA!F6</f>
        <v>HH</v>
      </c>
      <c r="J6" s="13" t="str">
        <f>DATA!G6</f>
        <v>HH</v>
      </c>
      <c r="K6" s="13" t="str">
        <f>DATA!H6</f>
        <v>HH</v>
      </c>
      <c r="L6" s="13" t="str">
        <f>DATA!I6</f>
        <v>HH</v>
      </c>
      <c r="M6" s="13" t="str">
        <f>DATA!J6</f>
        <v>HH</v>
      </c>
      <c r="N6" s="109" t="str">
        <f>DATA!K6</f>
        <v>F</v>
      </c>
      <c r="O6" s="110"/>
      <c r="P6" s="110"/>
      <c r="Q6" s="111"/>
      <c r="R6" s="113" t="str">
        <f>DATA!O6</f>
        <v>F</v>
      </c>
      <c r="S6" s="113"/>
      <c r="T6" s="113"/>
      <c r="U6" s="113"/>
      <c r="V6" s="118" t="str">
        <f>DATA!S6</f>
        <v>F</v>
      </c>
      <c r="W6" s="118"/>
      <c r="X6" s="118"/>
      <c r="Y6" s="118"/>
      <c r="Z6" s="113" t="str">
        <f>DATA!W6</f>
        <v>F</v>
      </c>
      <c r="AA6" s="113"/>
      <c r="AB6" s="113"/>
      <c r="AC6" s="113"/>
      <c r="AD6" s="113" t="str">
        <f>DATA!AA6</f>
        <v>F</v>
      </c>
      <c r="AE6" s="113"/>
      <c r="AF6" s="113"/>
      <c r="AG6" s="113"/>
      <c r="AH6" s="118" t="str">
        <f>DATA!AE6</f>
        <v>F</v>
      </c>
      <c r="AI6" s="118"/>
      <c r="AJ6" s="118"/>
      <c r="AK6" s="118"/>
      <c r="AL6" s="113" t="str">
        <f>DATA!AI6</f>
        <v>F</v>
      </c>
      <c r="AM6" s="113"/>
      <c r="AN6" s="113"/>
      <c r="AO6" s="113"/>
      <c r="AP6" s="118" t="str">
        <f>DATA!AM6</f>
        <v>F</v>
      </c>
      <c r="AQ6" s="118"/>
      <c r="AR6" s="118"/>
      <c r="AS6" s="118"/>
      <c r="AT6" s="13" t="str">
        <f>DATA!AQ6</f>
        <v>HH</v>
      </c>
      <c r="AU6" s="13" t="str">
        <f>DATA!AR6</f>
        <v>HH</v>
      </c>
      <c r="AV6" s="13" t="str">
        <f>DATA!AS6</f>
        <v>HH</v>
      </c>
      <c r="AW6" s="13" t="str">
        <f>DATA!AT6</f>
        <v>HH</v>
      </c>
      <c r="AX6" s="13" t="str">
        <f>DATA!AU6</f>
        <v>…</v>
      </c>
      <c r="AY6" s="13" t="str">
        <f>DATA!AV6</f>
        <v>X</v>
      </c>
    </row>
    <row r="7" spans="2:58" s="1" customFormat="1">
      <c r="B7" s="108"/>
      <c r="C7" s="107"/>
      <c r="D7" s="105"/>
      <c r="E7" s="13" t="str">
        <f>DATA!B7</f>
        <v>D</v>
      </c>
      <c r="F7" s="13" t="str">
        <f>DATA!C7</f>
        <v>A</v>
      </c>
      <c r="G7" s="13" t="str">
        <f>DATA!D7</f>
        <v>T</v>
      </c>
      <c r="H7" s="13" t="str">
        <f>DATA!E7</f>
        <v>A</v>
      </c>
      <c r="I7" s="13" t="str">
        <f>DATA!F7</f>
        <v>Length</v>
      </c>
      <c r="J7" s="13" t="str">
        <f>DATA!G7</f>
        <v>DREF</v>
      </c>
      <c r="K7" s="13">
        <f>DATA!H7</f>
        <v>0</v>
      </c>
      <c r="L7" s="13">
        <f>DATA!I7</f>
        <v>0</v>
      </c>
      <c r="M7" s="13">
        <f>DATA!J7</f>
        <v>0</v>
      </c>
      <c r="N7" s="112" t="str">
        <f>DATA!K7</f>
        <v>Value 1/8</v>
      </c>
      <c r="O7" s="112"/>
      <c r="P7" s="112"/>
      <c r="Q7" s="112"/>
      <c r="R7" s="112" t="str">
        <f>DATA!O7</f>
        <v>Value 2/8</v>
      </c>
      <c r="S7" s="112"/>
      <c r="T7" s="112"/>
      <c r="U7" s="112"/>
      <c r="V7" s="103" t="str">
        <f>DATA!S7</f>
        <v>Value 3/8</v>
      </c>
      <c r="W7" s="103"/>
      <c r="X7" s="103"/>
      <c r="Y7" s="103"/>
      <c r="Z7" s="112" t="str">
        <f>DATA!W7</f>
        <v>Value 4/8</v>
      </c>
      <c r="AA7" s="112"/>
      <c r="AB7" s="112"/>
      <c r="AC7" s="112"/>
      <c r="AD7" s="112" t="str">
        <f>DATA!AA7</f>
        <v>Value 5/8</v>
      </c>
      <c r="AE7" s="112"/>
      <c r="AF7" s="112"/>
      <c r="AG7" s="112"/>
      <c r="AH7" s="103" t="str">
        <f>DATA!AE7</f>
        <v>Value 6/8</v>
      </c>
      <c r="AI7" s="103"/>
      <c r="AJ7" s="103"/>
      <c r="AK7" s="103"/>
      <c r="AL7" s="112" t="str">
        <f>DATA!AI7</f>
        <v>Value 7/8</v>
      </c>
      <c r="AM7" s="112"/>
      <c r="AN7" s="112"/>
      <c r="AO7" s="112"/>
      <c r="AP7" s="103" t="str">
        <f>DATA!AM7</f>
        <v>Value 8/8</v>
      </c>
      <c r="AQ7" s="103"/>
      <c r="AR7" s="103"/>
      <c r="AS7" s="103"/>
      <c r="AT7" s="6" t="str">
        <f>DATA!AQ7</f>
        <v>DREF2</v>
      </c>
      <c r="AU7" s="6">
        <f>DATA!AR7</f>
        <v>0</v>
      </c>
      <c r="AV7" s="6">
        <f>DATA!AS7</f>
        <v>0</v>
      </c>
      <c r="AW7" s="6">
        <f>DATA!AT7</f>
        <v>0</v>
      </c>
      <c r="AX7" s="6" t="str">
        <f>DATA!AU7</f>
        <v>…</v>
      </c>
      <c r="AY7" s="6" t="str">
        <f>DATA!AV7</f>
        <v>X</v>
      </c>
    </row>
    <row r="8" spans="2:58" s="1" customFormat="1">
      <c r="B8" s="114">
        <f>B6+1</f>
        <v>2</v>
      </c>
      <c r="C8" s="114" t="str">
        <f>DREF!F2</f>
        <v>DREF</v>
      </c>
      <c r="D8" s="119" t="str">
        <f>DREF!F3</f>
        <v>Set value of dataref</v>
      </c>
      <c r="E8" s="3" t="str">
        <f>DREF!B6</f>
        <v>C</v>
      </c>
      <c r="F8" s="3" t="str">
        <f>DREF!C6</f>
        <v>C</v>
      </c>
      <c r="G8" s="3" t="str">
        <f>DREF!D6</f>
        <v>C</v>
      </c>
      <c r="H8" s="3" t="str">
        <f>DREF!E6</f>
        <v>C</v>
      </c>
      <c r="I8" s="3" t="str">
        <f>DREF!F6</f>
        <v>HH</v>
      </c>
      <c r="J8" s="3" t="str">
        <f>DREF!G6</f>
        <v>HH</v>
      </c>
      <c r="K8" s="123" t="str">
        <f>DREF!H6</f>
        <v>S (Size: Len Bytes)</v>
      </c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3" t="str">
        <f>DREF!AE6</f>
        <v>HH</v>
      </c>
      <c r="AI8" s="123" t="str">
        <f>DREF!AF6</f>
        <v>F</v>
      </c>
      <c r="AJ8" s="123"/>
      <c r="AK8" s="123"/>
      <c r="AL8" s="123"/>
      <c r="AM8" s="123" t="str">
        <f>DREF!AJ6</f>
        <v>F</v>
      </c>
      <c r="AN8" s="123"/>
      <c r="AO8" s="123"/>
      <c r="AP8" s="123"/>
      <c r="AQ8" s="3" t="str">
        <f>DREF!AN6</f>
        <v>…</v>
      </c>
      <c r="AR8" s="3" t="str">
        <f>DREF!AO6</f>
        <v>X</v>
      </c>
      <c r="AS8" s="3" t="str">
        <f>DREF!AP6</f>
        <v/>
      </c>
      <c r="AT8" s="3" t="str">
        <f>DREF!AQ6</f>
        <v/>
      </c>
      <c r="AU8" s="3" t="str">
        <f>DREF!AR6</f>
        <v/>
      </c>
      <c r="AV8" s="3" t="str">
        <f>DREF!AS6</f>
        <v/>
      </c>
      <c r="AW8" s="3" t="str">
        <f>DREF!AT6</f>
        <v/>
      </c>
      <c r="AX8" s="3" t="str">
        <f>DREF!AU6</f>
        <v/>
      </c>
      <c r="AY8" s="3" t="str">
        <f>DREF!AV6</f>
        <v/>
      </c>
    </row>
    <row r="9" spans="2:58" s="1" customFormat="1">
      <c r="B9" s="115"/>
      <c r="C9" s="115"/>
      <c r="D9" s="120"/>
      <c r="E9" s="4" t="str">
        <f>DREF!B7</f>
        <v>D</v>
      </c>
      <c r="F9" s="4" t="str">
        <f>DREF!C7</f>
        <v>R</v>
      </c>
      <c r="G9" s="4" t="str">
        <f>DREF!D7</f>
        <v>E</v>
      </c>
      <c r="H9" s="4" t="str">
        <f>DREF!E7</f>
        <v>F</v>
      </c>
      <c r="I9" s="4" t="str">
        <f>DREF!F7</f>
        <v>Length</v>
      </c>
      <c r="J9" s="4" t="str">
        <f>DREF!G7</f>
        <v>Len</v>
      </c>
      <c r="K9" s="124" t="str">
        <f>DREF!H7</f>
        <v>DREF Name (with or without "simu/")</v>
      </c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4" t="str">
        <f>DREF!AE7</f>
        <v>nVal</v>
      </c>
      <c r="AI9" s="124" t="str">
        <f>DREF!AF7</f>
        <v>Value 1/nVal</v>
      </c>
      <c r="AJ9" s="124"/>
      <c r="AK9" s="124"/>
      <c r="AL9" s="124"/>
      <c r="AM9" s="124" t="str">
        <f>DREF!AJ7</f>
        <v>Value 2/nVal</v>
      </c>
      <c r="AN9" s="124"/>
      <c r="AO9" s="124"/>
      <c r="AP9" s="124"/>
      <c r="AQ9" s="4" t="str">
        <f>DREF!AN7</f>
        <v>…</v>
      </c>
      <c r="AR9" s="4" t="str">
        <f>DREF!AO7</f>
        <v>X</v>
      </c>
      <c r="AS9" s="4" t="str">
        <f>DREF!AP7</f>
        <v/>
      </c>
      <c r="AT9" s="4" t="str">
        <f>DREF!AQ7</f>
        <v/>
      </c>
      <c r="AU9" s="4" t="str">
        <f>DREF!AR7</f>
        <v/>
      </c>
      <c r="AV9" s="4" t="str">
        <f>DREF!AS7</f>
        <v/>
      </c>
      <c r="AW9" s="4" t="str">
        <f>DREF!AT7</f>
        <v/>
      </c>
      <c r="AX9" s="4" t="str">
        <f>DREF!AU7</f>
        <v/>
      </c>
      <c r="AY9" s="4" t="str">
        <f>DREF!AV7</f>
        <v/>
      </c>
    </row>
    <row r="10" spans="2:58" s="1" customFormat="1">
      <c r="B10" s="106">
        <f t="shared" ref="B10" si="0">B8+1</f>
        <v>3</v>
      </c>
      <c r="C10" s="108" t="str">
        <f>CONN!F2</f>
        <v>CONN</v>
      </c>
      <c r="D10" s="121" t="str">
        <f>CONN!F3</f>
        <v>Sets port that DREF values will be sent to</v>
      </c>
      <c r="E10" s="5" t="str">
        <f>CONN!B6</f>
        <v>C</v>
      </c>
      <c r="F10" s="5" t="str">
        <f>CONN!C6</f>
        <v>C</v>
      </c>
      <c r="G10" s="5" t="str">
        <f>CONN!D6</f>
        <v>C</v>
      </c>
      <c r="H10" s="5" t="str">
        <f>CONN!E6</f>
        <v>C</v>
      </c>
      <c r="I10" s="5" t="str">
        <f>CONN!F6</f>
        <v>HH</v>
      </c>
      <c r="J10" s="109" t="str">
        <f>CONN!G6</f>
        <v>H</v>
      </c>
      <c r="K10" s="111"/>
      <c r="L10" s="5" t="str">
        <f>CONN!I6</f>
        <v>X</v>
      </c>
      <c r="M10" s="5" t="str">
        <f>CONN!J6</f>
        <v/>
      </c>
      <c r="N10" s="5" t="str">
        <f>CONN!K6</f>
        <v/>
      </c>
      <c r="O10" s="5" t="str">
        <f>CONN!L6</f>
        <v/>
      </c>
      <c r="P10" s="5" t="str">
        <f>CONN!M6</f>
        <v/>
      </c>
      <c r="Q10" s="5" t="str">
        <f>CONN!N6</f>
        <v/>
      </c>
      <c r="R10" s="5" t="str">
        <f>CONN!O6</f>
        <v/>
      </c>
      <c r="S10" s="5" t="str">
        <f>CONN!P6</f>
        <v/>
      </c>
      <c r="T10" s="5" t="str">
        <f>CONN!Q6</f>
        <v/>
      </c>
      <c r="U10" s="5" t="str">
        <f>CONN!R6</f>
        <v/>
      </c>
      <c r="V10" s="5" t="str">
        <f>CONN!S6</f>
        <v/>
      </c>
      <c r="W10" s="5" t="str">
        <f>CONN!T6</f>
        <v/>
      </c>
      <c r="X10" s="5" t="str">
        <f>CONN!U6</f>
        <v/>
      </c>
      <c r="Y10" s="5" t="str">
        <f>CONN!V6</f>
        <v/>
      </c>
      <c r="Z10" s="5" t="str">
        <f>CONN!W6</f>
        <v/>
      </c>
      <c r="AA10" s="5" t="str">
        <f>CONN!X6</f>
        <v/>
      </c>
      <c r="AB10" s="5" t="str">
        <f>CONN!Y6</f>
        <v/>
      </c>
      <c r="AC10" s="5" t="str">
        <f>CONN!Z6</f>
        <v/>
      </c>
      <c r="AD10" s="5" t="str">
        <f>CONN!AA6</f>
        <v/>
      </c>
      <c r="AE10" s="5" t="str">
        <f>CONN!AB6</f>
        <v/>
      </c>
      <c r="AF10" s="5" t="str">
        <f>CONN!AC6</f>
        <v/>
      </c>
      <c r="AG10" s="5" t="str">
        <f>CONN!AD6</f>
        <v/>
      </c>
      <c r="AH10" s="5" t="str">
        <f>CONN!AE6</f>
        <v/>
      </c>
      <c r="AI10" s="5" t="str">
        <f>CONN!AF6</f>
        <v/>
      </c>
      <c r="AJ10" s="5" t="str">
        <f>CONN!AG6</f>
        <v/>
      </c>
      <c r="AK10" s="5" t="str">
        <f>CONN!AH6</f>
        <v/>
      </c>
      <c r="AL10" s="5" t="str">
        <f>CONN!AI6</f>
        <v/>
      </c>
      <c r="AM10" s="5" t="str">
        <f>CONN!AJ6</f>
        <v/>
      </c>
      <c r="AN10" s="5" t="str">
        <f>CONN!AK6</f>
        <v/>
      </c>
      <c r="AO10" s="5" t="str">
        <f>CONN!AL6</f>
        <v/>
      </c>
      <c r="AP10" s="5" t="str">
        <f>CONN!AM6</f>
        <v/>
      </c>
      <c r="AQ10" s="5" t="str">
        <f>CONN!AN6</f>
        <v/>
      </c>
      <c r="AR10" s="5" t="str">
        <f>CONN!AO6</f>
        <v/>
      </c>
      <c r="AS10" s="5" t="str">
        <f>CONN!AP6</f>
        <v/>
      </c>
      <c r="AT10" s="5" t="str">
        <f>CONN!AQ6</f>
        <v/>
      </c>
      <c r="AU10" s="5" t="str">
        <f>CONN!AR6</f>
        <v/>
      </c>
      <c r="AV10" s="5" t="str">
        <f>CONN!AS6</f>
        <v/>
      </c>
      <c r="AW10" s="5" t="str">
        <f>CONN!AT6</f>
        <v/>
      </c>
      <c r="AX10" s="5" t="str">
        <f>CONN!AU6</f>
        <v/>
      </c>
      <c r="AY10" s="5" t="str">
        <f>CONN!AV6</f>
        <v/>
      </c>
    </row>
    <row r="11" spans="2:58" s="1" customFormat="1">
      <c r="B11" s="107"/>
      <c r="C11" s="107"/>
      <c r="D11" s="105"/>
      <c r="E11" s="6" t="str">
        <f>CONN!B7</f>
        <v>C</v>
      </c>
      <c r="F11" s="6" t="str">
        <f>CONN!C7</f>
        <v>O</v>
      </c>
      <c r="G11" s="6" t="str">
        <f>CONN!D7</f>
        <v>N</v>
      </c>
      <c r="H11" s="6" t="str">
        <f>CONN!E7</f>
        <v>N</v>
      </c>
      <c r="I11" s="6" t="str">
        <f>CONN!F7</f>
        <v>Length</v>
      </c>
      <c r="J11" s="116" t="str">
        <f>CONN!G7</f>
        <v>recPort</v>
      </c>
      <c r="K11" s="117"/>
      <c r="L11" s="6" t="str">
        <f>CONN!I7</f>
        <v>X</v>
      </c>
      <c r="M11" s="6" t="str">
        <f>CONN!J7</f>
        <v/>
      </c>
      <c r="N11" s="6" t="str">
        <f>CONN!K7</f>
        <v/>
      </c>
      <c r="O11" s="6" t="str">
        <f>CONN!L7</f>
        <v/>
      </c>
      <c r="P11" s="6" t="str">
        <f>CONN!M7</f>
        <v/>
      </c>
      <c r="Q11" s="6" t="str">
        <f>CONN!N7</f>
        <v/>
      </c>
      <c r="R11" s="6" t="str">
        <f>CONN!O7</f>
        <v/>
      </c>
      <c r="S11" s="6" t="str">
        <f>CONN!P7</f>
        <v/>
      </c>
      <c r="T11" s="6" t="str">
        <f>CONN!Q7</f>
        <v/>
      </c>
      <c r="U11" s="6" t="str">
        <f>CONN!R7</f>
        <v/>
      </c>
      <c r="V11" s="6" t="str">
        <f>CONN!S7</f>
        <v/>
      </c>
      <c r="W11" s="6" t="str">
        <f>CONN!T7</f>
        <v/>
      </c>
      <c r="X11" s="6" t="str">
        <f>CONN!U7</f>
        <v/>
      </c>
      <c r="Y11" s="6" t="str">
        <f>CONN!V7</f>
        <v/>
      </c>
      <c r="Z11" s="6" t="str">
        <f>CONN!W7</f>
        <v/>
      </c>
      <c r="AA11" s="6" t="str">
        <f>CONN!X7</f>
        <v/>
      </c>
      <c r="AB11" s="6" t="str">
        <f>CONN!Y7</f>
        <v/>
      </c>
      <c r="AC11" s="6" t="str">
        <f>CONN!Z7</f>
        <v/>
      </c>
      <c r="AD11" s="6" t="str">
        <f>CONN!AA7</f>
        <v/>
      </c>
      <c r="AE11" s="6" t="str">
        <f>CONN!AB7</f>
        <v/>
      </c>
      <c r="AF11" s="6" t="str">
        <f>CONN!AC7</f>
        <v/>
      </c>
      <c r="AG11" s="6" t="str">
        <f>CONN!AD7</f>
        <v/>
      </c>
      <c r="AH11" s="6" t="str">
        <f>CONN!AE7</f>
        <v/>
      </c>
      <c r="AI11" s="6" t="str">
        <f>CONN!AF7</f>
        <v/>
      </c>
      <c r="AJ11" s="6" t="str">
        <f>CONN!AG7</f>
        <v/>
      </c>
      <c r="AK11" s="6" t="str">
        <f>CONN!AH7</f>
        <v/>
      </c>
      <c r="AL11" s="6" t="str">
        <f>CONN!AI7</f>
        <v/>
      </c>
      <c r="AM11" s="6" t="str">
        <f>CONN!AJ7</f>
        <v/>
      </c>
      <c r="AN11" s="6" t="str">
        <f>CONN!AK7</f>
        <v/>
      </c>
      <c r="AO11" s="6" t="str">
        <f>CONN!AL7</f>
        <v/>
      </c>
      <c r="AP11" s="6" t="str">
        <f>CONN!AM7</f>
        <v/>
      </c>
      <c r="AQ11" s="6" t="str">
        <f>CONN!AN7</f>
        <v/>
      </c>
      <c r="AR11" s="6" t="str">
        <f>CONN!AO7</f>
        <v/>
      </c>
      <c r="AS11" s="6" t="str">
        <f>CONN!AP7</f>
        <v/>
      </c>
      <c r="AT11" s="6" t="str">
        <f>CONN!AQ7</f>
        <v/>
      </c>
      <c r="AU11" s="6" t="str">
        <f>CONN!AR7</f>
        <v/>
      </c>
      <c r="AV11" s="6" t="str">
        <f>CONN!AS7</f>
        <v/>
      </c>
      <c r="AW11" s="6" t="str">
        <f>CONN!AT7</f>
        <v/>
      </c>
      <c r="AX11" s="6" t="str">
        <f>CONN!AU7</f>
        <v/>
      </c>
      <c r="AY11" s="6" t="str">
        <f>CONN!AV7</f>
        <v/>
      </c>
    </row>
    <row r="12" spans="2:58" s="1" customFormat="1">
      <c r="B12" s="114">
        <f t="shared" ref="B12" si="1">B10+1</f>
        <v>4</v>
      </c>
      <c r="C12" s="114" t="str">
        <f>SIMU!F2</f>
        <v>SIMU</v>
      </c>
      <c r="D12" s="119" t="str">
        <f>SIMU!F3</f>
        <v>Pause/Unpause</v>
      </c>
      <c r="E12" s="3" t="str">
        <f>SIMU!B6</f>
        <v>C</v>
      </c>
      <c r="F12" s="3" t="str">
        <f>SIMU!C6</f>
        <v>C</v>
      </c>
      <c r="G12" s="3" t="str">
        <f>SIMU!D6</f>
        <v>C</v>
      </c>
      <c r="H12" s="3" t="str">
        <f>SIMU!E6</f>
        <v>C</v>
      </c>
      <c r="I12" s="3" t="str">
        <f>SIMU!F6</f>
        <v>HH</v>
      </c>
      <c r="J12" s="3" t="str">
        <f>SIMU!G6</f>
        <v>HH</v>
      </c>
      <c r="K12" s="3" t="str">
        <f>SIMU!H6</f>
        <v>X</v>
      </c>
      <c r="L12" s="133" t="str">
        <f>SIMU!I6</f>
        <v>NOTE: Pause=1 to pause, pause=0 to unpause</v>
      </c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5"/>
      <c r="X12" s="3" t="str">
        <f>SIMU!U6</f>
        <v/>
      </c>
      <c r="Y12" s="3" t="str">
        <f>SIMU!V6</f>
        <v/>
      </c>
      <c r="Z12" s="3" t="str">
        <f>SIMU!W6</f>
        <v/>
      </c>
      <c r="AA12" s="3" t="str">
        <f>SIMU!X6</f>
        <v/>
      </c>
      <c r="AB12" s="3" t="str">
        <f>SIMU!Y6</f>
        <v/>
      </c>
      <c r="AC12" s="3" t="str">
        <f>SIMU!Z6</f>
        <v/>
      </c>
      <c r="AD12" s="3" t="str">
        <f>SIMU!AA6</f>
        <v/>
      </c>
      <c r="AE12" s="3" t="str">
        <f>SIMU!AB6</f>
        <v/>
      </c>
      <c r="AF12" s="3" t="str">
        <f>SIMU!AC6</f>
        <v/>
      </c>
      <c r="AG12" s="3" t="str">
        <f>SIMU!AD6</f>
        <v/>
      </c>
      <c r="AH12" s="3" t="str">
        <f>SIMU!AE6</f>
        <v/>
      </c>
      <c r="AI12" s="3" t="str">
        <f>SIMU!AF6</f>
        <v/>
      </c>
      <c r="AJ12" s="3" t="str">
        <f>SIMU!AG6</f>
        <v/>
      </c>
      <c r="AK12" s="3" t="str">
        <f>SIMU!AH6</f>
        <v/>
      </c>
      <c r="AL12" s="3" t="str">
        <f>SIMU!AI6</f>
        <v/>
      </c>
      <c r="AM12" s="3" t="str">
        <f>SIMU!AJ6</f>
        <v/>
      </c>
      <c r="AN12" s="3" t="str">
        <f>SIMU!AK6</f>
        <v/>
      </c>
      <c r="AO12" s="3" t="str">
        <f>SIMU!AL6</f>
        <v/>
      </c>
      <c r="AP12" s="3" t="str">
        <f>SIMU!AM6</f>
        <v/>
      </c>
      <c r="AQ12" s="3" t="str">
        <f>SIMU!AN6</f>
        <v/>
      </c>
      <c r="AR12" s="3" t="str">
        <f>SIMU!AO6</f>
        <v/>
      </c>
      <c r="AS12" s="3" t="str">
        <f>SIMU!AP6</f>
        <v/>
      </c>
      <c r="AT12" s="3" t="str">
        <f>SIMU!AQ6</f>
        <v/>
      </c>
      <c r="AU12" s="3" t="str">
        <f>SIMU!AR6</f>
        <v/>
      </c>
      <c r="AV12" s="3" t="str">
        <f>SIMU!AS6</f>
        <v/>
      </c>
      <c r="AW12" s="3" t="str">
        <f>SIMU!AT6</f>
        <v/>
      </c>
      <c r="AX12" s="3" t="str">
        <f>SIMU!AU6</f>
        <v/>
      </c>
      <c r="AY12" s="3" t="str">
        <f>SIMU!AV6</f>
        <v/>
      </c>
    </row>
    <row r="13" spans="2:58" s="1" customFormat="1">
      <c r="B13" s="115"/>
      <c r="C13" s="115"/>
      <c r="D13" s="120"/>
      <c r="E13" s="4" t="str">
        <f>SIMU!B7</f>
        <v>S</v>
      </c>
      <c r="F13" s="4" t="str">
        <f>SIMU!C7</f>
        <v>I</v>
      </c>
      <c r="G13" s="4" t="str">
        <f>SIMU!D7</f>
        <v>M</v>
      </c>
      <c r="H13" s="4" t="str">
        <f>SIMU!E7</f>
        <v>U</v>
      </c>
      <c r="I13" s="4" t="str">
        <f>SIMU!F7</f>
        <v>Length</v>
      </c>
      <c r="J13" s="4" t="str">
        <f>SIMU!G7</f>
        <v>Pause</v>
      </c>
      <c r="K13" s="4" t="str">
        <f>SIMU!H7</f>
        <v>X</v>
      </c>
      <c r="L13" s="125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7"/>
      <c r="X13" s="4" t="str">
        <f>SIMU!U7</f>
        <v/>
      </c>
      <c r="Y13" s="4" t="str">
        <f>SIMU!V7</f>
        <v/>
      </c>
      <c r="Z13" s="4" t="str">
        <f>SIMU!W7</f>
        <v/>
      </c>
      <c r="AA13" s="4" t="str">
        <f>SIMU!X7</f>
        <v/>
      </c>
      <c r="AB13" s="4" t="str">
        <f>SIMU!Y7</f>
        <v/>
      </c>
      <c r="AC13" s="4" t="str">
        <f>SIMU!Z7</f>
        <v/>
      </c>
      <c r="AD13" s="4" t="str">
        <f>SIMU!AA7</f>
        <v/>
      </c>
      <c r="AE13" s="4" t="str">
        <f>SIMU!AB7</f>
        <v/>
      </c>
      <c r="AF13" s="4" t="str">
        <f>SIMU!AC7</f>
        <v/>
      </c>
      <c r="AG13" s="4" t="str">
        <f>SIMU!AD7</f>
        <v/>
      </c>
      <c r="AH13" s="4" t="str">
        <f>SIMU!AE7</f>
        <v/>
      </c>
      <c r="AI13" s="4" t="str">
        <f>SIMU!AF7</f>
        <v/>
      </c>
      <c r="AJ13" s="4" t="str">
        <f>SIMU!AG7</f>
        <v/>
      </c>
      <c r="AK13" s="4" t="str">
        <f>SIMU!AH7</f>
        <v/>
      </c>
      <c r="AL13" s="4" t="str">
        <f>SIMU!AI7</f>
        <v/>
      </c>
      <c r="AM13" s="4" t="str">
        <f>SIMU!AJ7</f>
        <v/>
      </c>
      <c r="AN13" s="4" t="str">
        <f>SIMU!AK7</f>
        <v/>
      </c>
      <c r="AO13" s="4" t="str">
        <f>SIMU!AL7</f>
        <v/>
      </c>
      <c r="AP13" s="4" t="str">
        <f>SIMU!AM7</f>
        <v/>
      </c>
      <c r="AQ13" s="4" t="str">
        <f>SIMU!AN7</f>
        <v/>
      </c>
      <c r="AR13" s="4" t="str">
        <f>SIMU!AO7</f>
        <v/>
      </c>
      <c r="AS13" s="4" t="str">
        <f>SIMU!AP7</f>
        <v/>
      </c>
      <c r="AT13" s="4" t="str">
        <f>SIMU!AQ7</f>
        <v/>
      </c>
      <c r="AU13" s="4" t="str">
        <f>SIMU!AR7</f>
        <v/>
      </c>
      <c r="AV13" s="4" t="str">
        <f>SIMU!AS7</f>
        <v/>
      </c>
      <c r="AW13" s="4" t="str">
        <f>SIMU!AT7</f>
        <v/>
      </c>
      <c r="AX13" s="4" t="str">
        <f>SIMU!AU7</f>
        <v/>
      </c>
      <c r="AY13" s="4" t="str">
        <f>SIMU!AV7</f>
        <v/>
      </c>
    </row>
    <row r="14" spans="2:58" s="1" customFormat="1">
      <c r="B14" s="106">
        <f t="shared" ref="B14" si="2">B12+1</f>
        <v>5</v>
      </c>
      <c r="C14" s="108" t="str">
        <f>GETD!F2</f>
        <v>GETD</v>
      </c>
      <c r="D14" s="121" t="str">
        <f>GETD!F3</f>
        <v>Request Value of DREF</v>
      </c>
      <c r="E14" s="5" t="str">
        <f>GETD!B6</f>
        <v>C</v>
      </c>
      <c r="F14" s="5" t="str">
        <f>GETD!C6</f>
        <v>C</v>
      </c>
      <c r="G14" s="5" t="str">
        <f>GETD!D6</f>
        <v>C</v>
      </c>
      <c r="H14" s="5" t="str">
        <f>GETD!E6</f>
        <v>C</v>
      </c>
      <c r="I14" s="5" t="str">
        <f>GETD!F6</f>
        <v>HH</v>
      </c>
      <c r="J14" s="5" t="str">
        <f>GETD!G6</f>
        <v>HH</v>
      </c>
      <c r="K14" s="5" t="str">
        <f>GETD!H6</f>
        <v>HH</v>
      </c>
      <c r="L14" s="109" t="str">
        <f>GETD!I6</f>
        <v>S (Size: Len Bytes)</v>
      </c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4" t="str">
        <f>GETD!U6</f>
        <v>HH</v>
      </c>
      <c r="Y14" s="143" t="str">
        <f>GETD!V6</f>
        <v>S (Size: Len Bytes)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3" t="str">
        <f>GETD!AH6</f>
        <v>…</v>
      </c>
      <c r="AL14" s="13" t="str">
        <f>GETD!AI6</f>
        <v>X</v>
      </c>
      <c r="AM14" s="13" t="str">
        <f>GETD!AJ6</f>
        <v/>
      </c>
      <c r="AN14" s="13" t="str">
        <f>GETD!AK6</f>
        <v/>
      </c>
      <c r="AO14" s="13" t="str">
        <f>GETD!AL6</f>
        <v/>
      </c>
      <c r="AP14" s="13" t="str">
        <f>GETD!AM6</f>
        <v/>
      </c>
      <c r="AQ14" s="13" t="str">
        <f>GETD!AN6</f>
        <v/>
      </c>
      <c r="AR14" s="13" t="str">
        <f>GETD!AO6</f>
        <v/>
      </c>
      <c r="AS14" s="13" t="str">
        <f>GETD!AP6</f>
        <v/>
      </c>
      <c r="AT14" s="13" t="str">
        <f>GETD!AQ6</f>
        <v/>
      </c>
      <c r="AU14" s="13" t="str">
        <f>GETD!AR6</f>
        <v/>
      </c>
      <c r="AV14" s="13" t="str">
        <f>GETD!AS6</f>
        <v/>
      </c>
      <c r="AW14" s="13" t="str">
        <f>GETD!AT6</f>
        <v/>
      </c>
      <c r="AX14" s="7" t="str">
        <f>GETD!AU6</f>
        <v/>
      </c>
      <c r="AY14" s="13" t="str">
        <f>GETD!AV6</f>
        <v/>
      </c>
      <c r="AZ14" s="15"/>
      <c r="BA14" s="15"/>
      <c r="BB14" s="15"/>
      <c r="BC14" s="15"/>
      <c r="BD14" s="15"/>
      <c r="BE14" s="15"/>
      <c r="BF14" s="15"/>
    </row>
    <row r="15" spans="2:58" s="1" customFormat="1">
      <c r="B15" s="107"/>
      <c r="C15" s="108"/>
      <c r="D15" s="121"/>
      <c r="E15" s="5" t="str">
        <f>GETD!B7</f>
        <v>G</v>
      </c>
      <c r="F15" s="5" t="str">
        <f>GETD!C7</f>
        <v>E</v>
      </c>
      <c r="G15" s="5" t="str">
        <f>GETD!D7</f>
        <v>T</v>
      </c>
      <c r="H15" s="5" t="str">
        <f>GETD!E7</f>
        <v>D</v>
      </c>
      <c r="I15" s="5" t="str">
        <f>GETD!F7</f>
        <v>Length</v>
      </c>
      <c r="J15" s="5" t="str">
        <f>GETD!G7</f>
        <v>nVals</v>
      </c>
      <c r="K15" s="5" t="str">
        <f>GETD!H7</f>
        <v>Len</v>
      </c>
      <c r="L15" s="116" t="str">
        <f>GETD!I7</f>
        <v>DREF Name (1/nVals) (with or without "simu/")</v>
      </c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4" t="str">
        <f>GETD!U7</f>
        <v>Len</v>
      </c>
      <c r="Y15" s="145" t="str">
        <f>GETD!V7</f>
        <v>DREF Name (2/nVals) (with or without "simu/")</v>
      </c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6" t="str">
        <f>GETD!AH7</f>
        <v>…</v>
      </c>
      <c r="AL15" s="6" t="str">
        <f>GETD!AI7</f>
        <v>X</v>
      </c>
      <c r="AM15" s="5" t="str">
        <f>GETD!AJ7</f>
        <v/>
      </c>
      <c r="AN15" s="5" t="str">
        <f>GETD!AK7</f>
        <v/>
      </c>
      <c r="AO15" s="6" t="str">
        <f>GETD!AL7</f>
        <v/>
      </c>
      <c r="AP15" s="6" t="str">
        <f>GETD!AM7</f>
        <v/>
      </c>
      <c r="AQ15" s="6" t="str">
        <f>GETD!AN7</f>
        <v/>
      </c>
      <c r="AR15" s="6" t="str">
        <f>GETD!AO7</f>
        <v/>
      </c>
      <c r="AS15" s="6" t="str">
        <f>GETD!AP7</f>
        <v/>
      </c>
      <c r="AT15" s="6" t="str">
        <f>GETD!AQ7</f>
        <v/>
      </c>
      <c r="AU15" s="6" t="str">
        <f>GETD!AR7</f>
        <v/>
      </c>
      <c r="AV15" s="6" t="str">
        <f>GETD!AS7</f>
        <v/>
      </c>
      <c r="AW15" s="6" t="str">
        <f>GETD!AT7</f>
        <v/>
      </c>
      <c r="AX15" s="8" t="str">
        <f>GETD!AU7</f>
        <v/>
      </c>
      <c r="AY15" s="5" t="str">
        <f>GETD!AV7</f>
        <v/>
      </c>
      <c r="AZ15" s="15"/>
      <c r="BA15" s="15"/>
      <c r="BB15" s="15"/>
      <c r="BC15" s="15"/>
      <c r="BD15" s="15"/>
      <c r="BE15" s="15"/>
      <c r="BF15" s="15"/>
    </row>
    <row r="16" spans="2:58" s="1" customFormat="1">
      <c r="B16" s="114">
        <f t="shared" ref="B16" si="3">B14+1</f>
        <v>6</v>
      </c>
      <c r="C16" s="114" t="str">
        <f>POSI!F2</f>
        <v>POSI</v>
      </c>
      <c r="D16" s="119" t="str">
        <f>POSI!F3</f>
        <v>Send Aircraft Position</v>
      </c>
      <c r="E16" s="3" t="str">
        <f>POSI!B6</f>
        <v>C</v>
      </c>
      <c r="F16" s="3" t="str">
        <f>POSI!C6</f>
        <v>C</v>
      </c>
      <c r="G16" s="3" t="str">
        <f>POSI!D6</f>
        <v>C</v>
      </c>
      <c r="H16" s="3" t="str">
        <f>POSI!E6</f>
        <v>C</v>
      </c>
      <c r="I16" s="3" t="str">
        <f>POSI!F6</f>
        <v>HH</v>
      </c>
      <c r="J16" s="11" t="str">
        <f>POSI!G6</f>
        <v>HH</v>
      </c>
      <c r="K16" s="138" t="str">
        <f>POSI!H6</f>
        <v>F</v>
      </c>
      <c r="L16" s="129"/>
      <c r="M16" s="129"/>
      <c r="N16" s="132"/>
      <c r="O16" s="128" t="str">
        <f>POSI!L6</f>
        <v>F</v>
      </c>
      <c r="P16" s="129"/>
      <c r="Q16" s="129"/>
      <c r="R16" s="132"/>
      <c r="S16" s="128" t="str">
        <f>POSI!P6</f>
        <v>F</v>
      </c>
      <c r="T16" s="129"/>
      <c r="U16" s="129"/>
      <c r="V16" s="132"/>
      <c r="W16" s="138" t="str">
        <f>POSI!T6</f>
        <v>F</v>
      </c>
      <c r="X16" s="129"/>
      <c r="Y16" s="129"/>
      <c r="Z16" s="132"/>
      <c r="AA16" s="128" t="str">
        <f>POSI!X6</f>
        <v>F</v>
      </c>
      <c r="AB16" s="129"/>
      <c r="AC16" s="129"/>
      <c r="AD16" s="132"/>
      <c r="AE16" s="128" t="str">
        <f>POSI!AB6</f>
        <v>F</v>
      </c>
      <c r="AF16" s="129"/>
      <c r="AG16" s="129"/>
      <c r="AH16" s="132"/>
      <c r="AI16" s="128" t="str">
        <f>POSI!AF6</f>
        <v>F</v>
      </c>
      <c r="AJ16" s="129"/>
      <c r="AK16" s="129"/>
      <c r="AL16" s="129"/>
      <c r="AM16" s="97" t="str">
        <f>POSI!AJ6</f>
        <v>X</v>
      </c>
      <c r="AN16" s="97" t="str">
        <f>POSI!AK6</f>
        <v/>
      </c>
      <c r="AO16" s="100" t="str">
        <f>POSI!AK6</f>
        <v/>
      </c>
      <c r="AP16" s="3" t="str">
        <f>POSI!AL6</f>
        <v/>
      </c>
      <c r="AQ16" s="3" t="str">
        <f>POSI!AM6</f>
        <v/>
      </c>
      <c r="AR16" s="3" t="str">
        <f>POSI!AN6</f>
        <v/>
      </c>
      <c r="AS16" s="3" t="str">
        <f>POSI!AO6</f>
        <v/>
      </c>
      <c r="AT16" s="3" t="str">
        <f>POSI!AP6</f>
        <v/>
      </c>
      <c r="AU16" s="3" t="str">
        <f>POSI!AQ6</f>
        <v/>
      </c>
      <c r="AV16" s="3" t="str">
        <f>POSI!AR6</f>
        <v/>
      </c>
      <c r="AW16" s="3" t="str">
        <f>POSI!AS6</f>
        <v/>
      </c>
      <c r="AX16" s="85" t="str">
        <f>POSI!AT6</f>
        <v/>
      </c>
      <c r="AY16" s="82"/>
    </row>
    <row r="17" spans="2:58" s="1" customFormat="1">
      <c r="B17" s="115"/>
      <c r="C17" s="115"/>
      <c r="D17" s="120"/>
      <c r="E17" s="4" t="str">
        <f>POSI!B7</f>
        <v>P</v>
      </c>
      <c r="F17" s="4" t="str">
        <f>POSI!C7</f>
        <v>O</v>
      </c>
      <c r="G17" s="4" t="str">
        <f>POSI!D7</f>
        <v>S</v>
      </c>
      <c r="H17" s="4" t="str">
        <f>POSI!E7</f>
        <v>I</v>
      </c>
      <c r="I17" s="4" t="str">
        <f>POSI!F7</f>
        <v>Length</v>
      </c>
      <c r="J17" s="12" t="str">
        <f>POSI!G7</f>
        <v>A/C #</v>
      </c>
      <c r="K17" s="130" t="str">
        <f>POSI!H7</f>
        <v>Latitude</v>
      </c>
      <c r="L17" s="131"/>
      <c r="M17" s="131"/>
      <c r="N17" s="137"/>
      <c r="O17" s="150" t="str">
        <f>POSI!L7</f>
        <v>Longitude</v>
      </c>
      <c r="P17" s="131"/>
      <c r="Q17" s="131"/>
      <c r="R17" s="137"/>
      <c r="S17" s="150" t="str">
        <f>POSI!P7</f>
        <v>Altitude (m)</v>
      </c>
      <c r="T17" s="131"/>
      <c r="U17" s="131"/>
      <c r="V17" s="137"/>
      <c r="W17" s="130" t="str">
        <f>POSI!T7</f>
        <v>Roll (deg)</v>
      </c>
      <c r="X17" s="131"/>
      <c r="Y17" s="131"/>
      <c r="Z17" s="137"/>
      <c r="AA17" s="150" t="str">
        <f>POSI!X7</f>
        <v>Pitch (deg)</v>
      </c>
      <c r="AB17" s="131"/>
      <c r="AC17" s="131"/>
      <c r="AD17" s="137"/>
      <c r="AE17" s="150" t="str">
        <f>POSI!AB7</f>
        <v>Heading (deg)</v>
      </c>
      <c r="AF17" s="131"/>
      <c r="AG17" s="131"/>
      <c r="AH17" s="131"/>
      <c r="AI17" s="130" t="str">
        <f>POSI!AF7</f>
        <v>Gear</v>
      </c>
      <c r="AJ17" s="131"/>
      <c r="AK17" s="131"/>
      <c r="AL17" s="131"/>
      <c r="AM17" s="98" t="str">
        <f>POSI!AJ7</f>
        <v>X</v>
      </c>
      <c r="AN17" s="98" t="str">
        <f>POSI!AK7</f>
        <v/>
      </c>
      <c r="AO17" s="99" t="str">
        <f>POSI!AK7</f>
        <v/>
      </c>
      <c r="AP17" s="4" t="str">
        <f>POSI!AL7</f>
        <v/>
      </c>
      <c r="AQ17" s="4" t="str">
        <f>POSI!AM7</f>
        <v/>
      </c>
      <c r="AR17" s="4" t="str">
        <f>POSI!AN7</f>
        <v/>
      </c>
      <c r="AS17" s="4" t="str">
        <f>POSI!AO7</f>
        <v/>
      </c>
      <c r="AT17" s="4" t="str">
        <f>POSI!AP7</f>
        <v/>
      </c>
      <c r="AU17" s="4" t="str">
        <f>POSI!AQ7</f>
        <v/>
      </c>
      <c r="AV17" s="4" t="str">
        <f>POSI!AR7</f>
        <v/>
      </c>
      <c r="AW17" s="4" t="str">
        <f>POSI!AS7</f>
        <v/>
      </c>
      <c r="AX17" s="84" t="str">
        <f>POSI!AT7</f>
        <v/>
      </c>
      <c r="AY17" s="83"/>
    </row>
    <row r="18" spans="2:58" s="1" customFormat="1">
      <c r="B18" s="106">
        <f t="shared" ref="B18" si="4">B16+1</f>
        <v>7</v>
      </c>
      <c r="C18" s="108" t="str">
        <f>RESP!F2</f>
        <v>RESP</v>
      </c>
      <c r="D18" s="121" t="str">
        <f>RESP!F3</f>
        <v>DREF Values sent as response of GETD</v>
      </c>
      <c r="E18" s="5" t="str">
        <f>RESP!B6</f>
        <v>C</v>
      </c>
      <c r="F18" s="5" t="str">
        <f>RESP!C6</f>
        <v>C</v>
      </c>
      <c r="G18" s="5" t="str">
        <f>RESP!D6</f>
        <v>C</v>
      </c>
      <c r="H18" s="5" t="str">
        <f>RESP!E6</f>
        <v>C</v>
      </c>
      <c r="I18" s="5" t="str">
        <f>RESP!F6</f>
        <v>HH</v>
      </c>
      <c r="J18" s="16" t="str">
        <f>RESP!G6</f>
        <v>HH</v>
      </c>
      <c r="K18" s="17" t="str">
        <f>RESP!H6</f>
        <v>HH</v>
      </c>
      <c r="L18" s="151" t="str">
        <f>RESP!I6</f>
        <v>F</v>
      </c>
      <c r="M18" s="152"/>
      <c r="N18" s="152"/>
      <c r="O18" s="153"/>
      <c r="P18" s="154" t="str">
        <f>RESP!M6</f>
        <v>F</v>
      </c>
      <c r="Q18" s="152"/>
      <c r="R18" s="152"/>
      <c r="S18" s="153"/>
      <c r="T18" s="20" t="str">
        <f>RESP!Q6</f>
        <v>HH</v>
      </c>
      <c r="U18" s="151" t="str">
        <f>RESP!R6</f>
        <v>F</v>
      </c>
      <c r="V18" s="152"/>
      <c r="W18" s="152"/>
      <c r="X18" s="153"/>
      <c r="Y18" s="154" t="str">
        <f>RESP!V6</f>
        <v>F</v>
      </c>
      <c r="Z18" s="152"/>
      <c r="AA18" s="152"/>
      <c r="AB18" s="153"/>
      <c r="AC18" s="17" t="str">
        <f>RESP!Z6</f>
        <v>…</v>
      </c>
      <c r="AD18" s="17" t="str">
        <f>RESP!AA6</f>
        <v>X</v>
      </c>
      <c r="AE18" s="5" t="str">
        <f>RESP!AB6</f>
        <v/>
      </c>
      <c r="AF18" s="5" t="str">
        <f>RESP!AC6</f>
        <v/>
      </c>
      <c r="AG18" s="5" t="str">
        <f>RESP!AD6</f>
        <v/>
      </c>
      <c r="AH18" s="5" t="str">
        <f>RESP!AE6</f>
        <v/>
      </c>
      <c r="AI18" s="5" t="str">
        <f>RESP!AF6</f>
        <v/>
      </c>
      <c r="AJ18" s="5" t="str">
        <f>RESP!AG6</f>
        <v/>
      </c>
      <c r="AK18" s="5" t="str">
        <f>RESP!AH6</f>
        <v/>
      </c>
      <c r="AL18" s="5" t="str">
        <f>RESP!AI6</f>
        <v/>
      </c>
      <c r="AM18" s="5" t="str">
        <f>RESP!AJ6</f>
        <v/>
      </c>
      <c r="AN18" s="5" t="str">
        <f>RESP!AK6</f>
        <v/>
      </c>
      <c r="AO18" s="5" t="str">
        <f>RESP!AL6</f>
        <v/>
      </c>
      <c r="AP18" s="5" t="str">
        <f>RESP!AM6</f>
        <v/>
      </c>
      <c r="AQ18" s="5" t="str">
        <f>RESP!AN6</f>
        <v/>
      </c>
      <c r="AR18" s="5" t="str">
        <f>RESP!AO6</f>
        <v/>
      </c>
      <c r="AS18" s="5" t="str">
        <f>RESP!AP6</f>
        <v/>
      </c>
      <c r="AT18" s="5" t="str">
        <f>RESP!AQ6</f>
        <v/>
      </c>
      <c r="AU18" s="5" t="str">
        <f>RESP!AR6</f>
        <v/>
      </c>
      <c r="AV18" s="5" t="str">
        <f>RESP!AS6</f>
        <v/>
      </c>
      <c r="AW18" s="5" t="str">
        <f>RESP!AT6</f>
        <v/>
      </c>
      <c r="AX18" s="5" t="str">
        <f>RESP!AU6</f>
        <v/>
      </c>
      <c r="AY18" s="5" t="str">
        <f>RESP!AV6</f>
        <v/>
      </c>
    </row>
    <row r="19" spans="2:58" s="1" customFormat="1">
      <c r="B19" s="107"/>
      <c r="C19" s="108"/>
      <c r="D19" s="121"/>
      <c r="E19" s="5" t="str">
        <f>RESP!B7</f>
        <v>R</v>
      </c>
      <c r="F19" s="5" t="str">
        <f>RESP!C7</f>
        <v>E</v>
      </c>
      <c r="G19" s="5" t="str">
        <f>RESP!D7</f>
        <v>S</v>
      </c>
      <c r="H19" s="5" t="str">
        <f>RESP!E7</f>
        <v>P</v>
      </c>
      <c r="I19" s="5" t="str">
        <f>RESP!F7</f>
        <v>Length</v>
      </c>
      <c r="J19" s="18" t="str">
        <f>RESP!G7</f>
        <v>nDREF</v>
      </c>
      <c r="K19" s="19" t="str">
        <f>RESP!H7</f>
        <v>nVals 1/nDREF</v>
      </c>
      <c r="L19" s="142" t="str">
        <f>RESP!I7</f>
        <v>Value 1/nVal</v>
      </c>
      <c r="M19" s="140"/>
      <c r="N19" s="140"/>
      <c r="O19" s="141"/>
      <c r="P19" s="139" t="str">
        <f>RESP!M7</f>
        <v>Value 2/nVal</v>
      </c>
      <c r="Q19" s="140"/>
      <c r="R19" s="140"/>
      <c r="S19" s="141"/>
      <c r="T19" s="21" t="str">
        <f>RESP!Q7</f>
        <v>nVals 2/nDREF</v>
      </c>
      <c r="U19" s="142" t="str">
        <f>RESP!R7</f>
        <v>Value 1/nVal</v>
      </c>
      <c r="V19" s="140"/>
      <c r="W19" s="140"/>
      <c r="X19" s="141"/>
      <c r="Y19" s="139" t="str">
        <f>RESP!V7</f>
        <v>Value 2/nVal</v>
      </c>
      <c r="Z19" s="140"/>
      <c r="AA19" s="140"/>
      <c r="AB19" s="141"/>
      <c r="AC19" s="19" t="str">
        <f>RESP!Z7</f>
        <v>…</v>
      </c>
      <c r="AD19" s="19" t="str">
        <f>RESP!AA7</f>
        <v>X</v>
      </c>
      <c r="AE19" s="5" t="str">
        <f>RESP!AB7</f>
        <v/>
      </c>
      <c r="AF19" s="5" t="str">
        <f>RESP!AC7</f>
        <v/>
      </c>
      <c r="AG19" s="5" t="str">
        <f>RESP!AD7</f>
        <v/>
      </c>
      <c r="AH19" s="5" t="str">
        <f>RESP!AE7</f>
        <v/>
      </c>
      <c r="AI19" s="5" t="str">
        <f>RESP!AF7</f>
        <v/>
      </c>
      <c r="AJ19" s="5" t="str">
        <f>RESP!AG7</f>
        <v/>
      </c>
      <c r="AK19" s="5" t="str">
        <f>RESP!AH7</f>
        <v/>
      </c>
      <c r="AL19" s="5" t="str">
        <f>RESP!AI7</f>
        <v/>
      </c>
      <c r="AM19" s="5" t="str">
        <f>RESP!AJ7</f>
        <v/>
      </c>
      <c r="AN19" s="5" t="str">
        <f>RESP!AK7</f>
        <v/>
      </c>
      <c r="AO19" s="5" t="str">
        <f>RESP!AL7</f>
        <v/>
      </c>
      <c r="AP19" s="5" t="str">
        <f>RESP!AM7</f>
        <v/>
      </c>
      <c r="AQ19" s="5" t="str">
        <f>RESP!AN7</f>
        <v/>
      </c>
      <c r="AR19" s="5" t="str">
        <f>RESP!AO7</f>
        <v/>
      </c>
      <c r="AS19" s="5" t="str">
        <f>RESP!AP7</f>
        <v/>
      </c>
      <c r="AT19" s="5" t="str">
        <f>RESP!AQ7</f>
        <v/>
      </c>
      <c r="AU19" s="5" t="str">
        <f>RESP!AR7</f>
        <v/>
      </c>
      <c r="AV19" s="5" t="str">
        <f>RESP!AS7</f>
        <v/>
      </c>
      <c r="AW19" s="5" t="str">
        <f>RESP!AT7</f>
        <v/>
      </c>
      <c r="AX19" s="5" t="str">
        <f>RESP!AU7</f>
        <v/>
      </c>
      <c r="AY19" s="5" t="str">
        <f>RESP!AV7</f>
        <v/>
      </c>
    </row>
    <row r="20" spans="2:58" s="1" customFormat="1">
      <c r="B20" s="114">
        <f t="shared" ref="B20" si="5">B18+1</f>
        <v>8</v>
      </c>
      <c r="C20" s="114" t="str">
        <f>CTRL!F2</f>
        <v>CTRL</v>
      </c>
      <c r="D20" s="119" t="str">
        <f>CTRL!F3</f>
        <v>Send Aircraft Control Parameters</v>
      </c>
      <c r="E20" s="3" t="str">
        <f>CTRL!B6</f>
        <v>C</v>
      </c>
      <c r="F20" s="3" t="str">
        <f>CTRL!C6</f>
        <v>C</v>
      </c>
      <c r="G20" s="3" t="str">
        <f>CTRL!D6</f>
        <v>C</v>
      </c>
      <c r="H20" s="3" t="str">
        <f>CTRL!E6</f>
        <v>C</v>
      </c>
      <c r="I20" s="3" t="str">
        <f>CTRL!F6</f>
        <v>HH</v>
      </c>
      <c r="J20" s="133" t="str">
        <f>CTRL!G6</f>
        <v>F</v>
      </c>
      <c r="K20" s="134"/>
      <c r="L20" s="134"/>
      <c r="M20" s="135"/>
      <c r="N20" s="133" t="str">
        <f>CTRL!K6</f>
        <v>F</v>
      </c>
      <c r="O20" s="134"/>
      <c r="P20" s="134"/>
      <c r="Q20" s="135"/>
      <c r="R20" s="133" t="str">
        <f>CTRL!O6</f>
        <v>F</v>
      </c>
      <c r="S20" s="134"/>
      <c r="T20" s="134"/>
      <c r="U20" s="135"/>
      <c r="V20" s="133" t="str">
        <f>CTRL!S6</f>
        <v>F</v>
      </c>
      <c r="W20" s="134"/>
      <c r="X20" s="134"/>
      <c r="Y20" s="135"/>
      <c r="Z20" s="82" t="str">
        <f>CTRL!W6</f>
        <v>HH</v>
      </c>
      <c r="AA20" s="133" t="str">
        <f>CTRL!X6</f>
        <v>F</v>
      </c>
      <c r="AB20" s="134"/>
      <c r="AC20" s="134"/>
      <c r="AD20" s="135"/>
      <c r="AE20" s="3" t="str">
        <f>CTRL!AB6</f>
        <v>X</v>
      </c>
      <c r="AF20" s="3" t="str">
        <f>CTRL!AC6</f>
        <v/>
      </c>
      <c r="AG20" s="3" t="str">
        <f>CTRL!AD6</f>
        <v/>
      </c>
      <c r="AH20" s="3" t="str">
        <f>CTRL!AE6</f>
        <v/>
      </c>
      <c r="AI20" s="3" t="str">
        <f>CTRL!AF6</f>
        <v/>
      </c>
      <c r="AJ20" s="3" t="str">
        <f>CTRL!AG6</f>
        <v/>
      </c>
      <c r="AK20" s="3" t="str">
        <f>CTRL!AH6</f>
        <v/>
      </c>
      <c r="AL20" s="3" t="str">
        <f>CTRL!AI6</f>
        <v/>
      </c>
      <c r="AM20" s="3" t="str">
        <f>CTRL!AJ6</f>
        <v/>
      </c>
      <c r="AN20" s="3" t="str">
        <f>CTRL!AK6</f>
        <v/>
      </c>
      <c r="AO20" s="3" t="str">
        <f>CTRL!AL6</f>
        <v/>
      </c>
      <c r="AP20" s="3" t="str">
        <f>CTRL!AM6</f>
        <v/>
      </c>
      <c r="AQ20" s="3" t="str">
        <f>CTRL!AN6</f>
        <v/>
      </c>
      <c r="AR20" s="3" t="str">
        <f>CTRL!AO6</f>
        <v/>
      </c>
      <c r="AS20" s="3" t="str">
        <f>CTRL!AP6</f>
        <v/>
      </c>
      <c r="AT20" s="3" t="str">
        <f>CTRL!AQ6</f>
        <v/>
      </c>
      <c r="AU20" s="3" t="str">
        <f>CTRL!AR6</f>
        <v/>
      </c>
      <c r="AV20" s="3" t="str">
        <f>CTRL!AS6</f>
        <v/>
      </c>
      <c r="AW20" s="3" t="str">
        <f>CTRL!AT6</f>
        <v/>
      </c>
      <c r="AX20" s="3" t="str">
        <f>CTRL!AU6</f>
        <v/>
      </c>
      <c r="AY20" s="3" t="str">
        <f>CTRL!AV6</f>
        <v/>
      </c>
    </row>
    <row r="21" spans="2:58" s="1" customFormat="1">
      <c r="B21" s="115"/>
      <c r="C21" s="115"/>
      <c r="D21" s="120"/>
      <c r="E21" s="4" t="str">
        <f>CTRL!B7</f>
        <v>C</v>
      </c>
      <c r="F21" s="4" t="str">
        <f>CTRL!C7</f>
        <v>T</v>
      </c>
      <c r="G21" s="4" t="str">
        <f>CTRL!D7</f>
        <v>R</v>
      </c>
      <c r="H21" s="4" t="str">
        <f>CTRL!E7</f>
        <v>L</v>
      </c>
      <c r="I21" s="4" t="str">
        <f>CTRL!F7</f>
        <v>Length</v>
      </c>
      <c r="J21" s="125" t="str">
        <f>CTRL!G7</f>
        <v>Lat Stick (-1 - 1)</v>
      </c>
      <c r="K21" s="126"/>
      <c r="L21" s="126"/>
      <c r="M21" s="127"/>
      <c r="N21" s="125" t="str">
        <f>CTRL!K7</f>
        <v>Lon Stick (-1 - 1)</v>
      </c>
      <c r="O21" s="126"/>
      <c r="P21" s="126"/>
      <c r="Q21" s="127"/>
      <c r="R21" s="125" t="str">
        <f>CTRL!O7</f>
        <v>Pedals (-1 - 1)</v>
      </c>
      <c r="S21" s="126"/>
      <c r="T21" s="126"/>
      <c r="U21" s="127"/>
      <c r="V21" s="125" t="str">
        <f>CTRL!S7</f>
        <v>Throttle</v>
      </c>
      <c r="W21" s="126"/>
      <c r="X21" s="126"/>
      <c r="Y21" s="127"/>
      <c r="Z21" s="82" t="str">
        <f>CTRL!W7</f>
        <v>Gear</v>
      </c>
      <c r="AA21" s="125" t="str">
        <f>CTRL!X7</f>
        <v>Flaps</v>
      </c>
      <c r="AB21" s="126"/>
      <c r="AC21" s="126"/>
      <c r="AD21" s="127"/>
      <c r="AE21" s="4" t="str">
        <f>CTRL!AB7</f>
        <v>X</v>
      </c>
      <c r="AF21" s="4" t="str">
        <f>CTRL!AC7</f>
        <v/>
      </c>
      <c r="AG21" s="4" t="str">
        <f>CTRL!AD7</f>
        <v/>
      </c>
      <c r="AH21" s="4" t="str">
        <f>CTRL!AE7</f>
        <v/>
      </c>
      <c r="AI21" s="4" t="str">
        <f>CTRL!AF7</f>
        <v/>
      </c>
      <c r="AJ21" s="4" t="str">
        <f>CTRL!AG7</f>
        <v/>
      </c>
      <c r="AK21" s="4" t="str">
        <f>CTRL!AH7</f>
        <v/>
      </c>
      <c r="AL21" s="4" t="str">
        <f>CTRL!AI7</f>
        <v/>
      </c>
      <c r="AM21" s="4" t="str">
        <f>CTRL!AJ7</f>
        <v/>
      </c>
      <c r="AN21" s="4" t="str">
        <f>CTRL!AK7</f>
        <v/>
      </c>
      <c r="AO21" s="4" t="str">
        <f>CTRL!AL7</f>
        <v/>
      </c>
      <c r="AP21" s="4" t="str">
        <f>CTRL!AM7</f>
        <v/>
      </c>
      <c r="AQ21" s="4" t="str">
        <f>CTRL!AN7</f>
        <v/>
      </c>
      <c r="AR21" s="4" t="str">
        <f>CTRL!AO7</f>
        <v/>
      </c>
      <c r="AS21" s="4" t="str">
        <f>CTRL!AP7</f>
        <v/>
      </c>
      <c r="AT21" s="4" t="str">
        <f>CTRL!AQ7</f>
        <v/>
      </c>
      <c r="AU21" s="4" t="str">
        <f>CTRL!AR7</f>
        <v/>
      </c>
      <c r="AV21" s="4" t="str">
        <f>CTRL!AS7</f>
        <v/>
      </c>
      <c r="AW21" s="4" t="str">
        <f>CTRL!AT7</f>
        <v/>
      </c>
      <c r="AX21" s="4" t="str">
        <f>CTRL!AU7</f>
        <v/>
      </c>
      <c r="AY21" s="4" t="str">
        <f>CTRL!AV7</f>
        <v/>
      </c>
    </row>
    <row r="22" spans="2:58" s="1" customFormat="1">
      <c r="B22" s="106">
        <f t="shared" ref="B22:B24" si="6">B20+1</f>
        <v>9</v>
      </c>
      <c r="C22" s="106" t="str">
        <f>VIEW!F2</f>
        <v>VIEW</v>
      </c>
      <c r="D22" s="104" t="str">
        <f>VIEW!F3</f>
        <v>Set Aircraft View</v>
      </c>
      <c r="E22" s="13" t="str">
        <f>VIEW!B6</f>
        <v>C</v>
      </c>
      <c r="F22" s="13" t="str">
        <f>VIEW!C6</f>
        <v>C</v>
      </c>
      <c r="G22" s="13" t="str">
        <f>VIEW!D6</f>
        <v>C</v>
      </c>
      <c r="H22" s="13" t="str">
        <f>VIEW!E6</f>
        <v>C</v>
      </c>
      <c r="I22" s="13" t="str">
        <f>VIEW!F6</f>
        <v>HH</v>
      </c>
      <c r="J22" s="9" t="str">
        <f>VIEW!G6</f>
        <v>?</v>
      </c>
      <c r="K22" s="9" t="str">
        <f>VIEW!H6</f>
        <v/>
      </c>
      <c r="L22" s="9" t="str">
        <f>VIEW!I6</f>
        <v/>
      </c>
      <c r="M22" s="9" t="str">
        <f>VIEW!J6</f>
        <v/>
      </c>
      <c r="N22" s="9" t="str">
        <f>VIEW!K6</f>
        <v/>
      </c>
      <c r="O22" s="9" t="str">
        <f>VIEW!L6</f>
        <v/>
      </c>
      <c r="P22" s="9" t="str">
        <f>VIEW!M6</f>
        <v/>
      </c>
      <c r="Q22" s="9" t="str">
        <f>VIEW!N6</f>
        <v/>
      </c>
      <c r="R22" s="9" t="str">
        <f>VIEW!O6</f>
        <v/>
      </c>
      <c r="S22" s="9" t="str">
        <f>VIEW!P6</f>
        <v/>
      </c>
      <c r="T22" s="9" t="str">
        <f>VIEW!Q6</f>
        <v/>
      </c>
      <c r="U22" s="9" t="str">
        <f>VIEW!R6</f>
        <v/>
      </c>
      <c r="V22" s="9" t="str">
        <f>VIEW!S6</f>
        <v/>
      </c>
      <c r="W22" s="9" t="str">
        <f>VIEW!T6</f>
        <v/>
      </c>
      <c r="X22" s="9" t="str">
        <f>VIEW!U6</f>
        <v/>
      </c>
      <c r="Y22" s="9" t="str">
        <f>VIEW!V6</f>
        <v/>
      </c>
      <c r="Z22" s="9" t="str">
        <f>VIEW!W6</f>
        <v/>
      </c>
      <c r="AA22" s="9" t="str">
        <f>VIEW!X6</f>
        <v/>
      </c>
      <c r="AB22" s="9" t="str">
        <f>VIEW!Y6</f>
        <v/>
      </c>
      <c r="AC22" s="13" t="str">
        <f>VIEW!Z6</f>
        <v/>
      </c>
      <c r="AD22" s="13" t="str">
        <f>VIEW!AA6</f>
        <v/>
      </c>
      <c r="AE22" s="13" t="str">
        <f>VIEW!AB6</f>
        <v/>
      </c>
      <c r="AF22" s="13" t="str">
        <f>VIEW!AC6</f>
        <v/>
      </c>
      <c r="AG22" s="13" t="str">
        <f>VIEW!AD6</f>
        <v/>
      </c>
      <c r="AH22" s="13" t="str">
        <f>VIEW!AE6</f>
        <v/>
      </c>
      <c r="AI22" s="13" t="str">
        <f>VIEW!AF6</f>
        <v/>
      </c>
      <c r="AJ22" s="13" t="str">
        <f>VIEW!AG6</f>
        <v/>
      </c>
      <c r="AK22" s="13" t="str">
        <f>VIEW!AH6</f>
        <v/>
      </c>
      <c r="AL22" s="13" t="str">
        <f>VIEW!AI6</f>
        <v/>
      </c>
      <c r="AM22" s="13" t="str">
        <f>VIEW!AJ6</f>
        <v/>
      </c>
      <c r="AN22" s="13" t="str">
        <f>VIEW!AK6</f>
        <v/>
      </c>
      <c r="AO22" s="13" t="str">
        <f>VIEW!AL6</f>
        <v/>
      </c>
      <c r="AP22" s="13" t="str">
        <f>VIEW!AM6</f>
        <v/>
      </c>
      <c r="AQ22" s="13" t="str">
        <f>VIEW!AN6</f>
        <v/>
      </c>
      <c r="AR22" s="13" t="str">
        <f>VIEW!AO6</f>
        <v/>
      </c>
      <c r="AS22" s="13" t="str">
        <f>VIEW!AP6</f>
        <v/>
      </c>
      <c r="AT22" s="13" t="str">
        <f>VIEW!AQ6</f>
        <v/>
      </c>
      <c r="AU22" s="13" t="str">
        <f>VIEW!AR6</f>
        <v/>
      </c>
      <c r="AV22" s="13" t="str">
        <f>VIEW!AS6</f>
        <v/>
      </c>
      <c r="AW22" s="13" t="str">
        <f>VIEW!AT6</f>
        <v/>
      </c>
      <c r="AX22" s="13" t="str">
        <f>VIEW!AU6</f>
        <v/>
      </c>
      <c r="AY22" s="13" t="str">
        <f>VIEW!AV6</f>
        <v/>
      </c>
    </row>
    <row r="23" spans="2:58" s="1" customFormat="1">
      <c r="B23" s="107"/>
      <c r="C23" s="107"/>
      <c r="D23" s="105"/>
      <c r="E23" s="6" t="str">
        <f>VIEW!B7</f>
        <v>V</v>
      </c>
      <c r="F23" s="6" t="str">
        <f>VIEW!C7</f>
        <v>I</v>
      </c>
      <c r="G23" s="6" t="str">
        <f>VIEW!D7</f>
        <v>E</v>
      </c>
      <c r="H23" s="6" t="str">
        <f>VIEW!E7</f>
        <v>W</v>
      </c>
      <c r="I23" s="6" t="str">
        <f>VIEW!F7</f>
        <v>Length</v>
      </c>
      <c r="J23" s="10" t="str">
        <f>VIEW!G7</f>
        <v>?</v>
      </c>
      <c r="K23" s="10" t="str">
        <f>VIEW!H7</f>
        <v/>
      </c>
      <c r="L23" s="10" t="str">
        <f>VIEW!I7</f>
        <v/>
      </c>
      <c r="M23" s="10" t="str">
        <f>VIEW!J7</f>
        <v/>
      </c>
      <c r="N23" s="10" t="str">
        <f>VIEW!K7</f>
        <v/>
      </c>
      <c r="O23" s="10" t="str">
        <f>VIEW!L7</f>
        <v/>
      </c>
      <c r="P23" s="10" t="str">
        <f>VIEW!M7</f>
        <v/>
      </c>
      <c r="Q23" s="10" t="str">
        <f>VIEW!N7</f>
        <v/>
      </c>
      <c r="R23" s="10" t="str">
        <f>VIEW!O7</f>
        <v/>
      </c>
      <c r="S23" s="10" t="str">
        <f>VIEW!P7</f>
        <v/>
      </c>
      <c r="T23" s="10" t="str">
        <f>VIEW!Q7</f>
        <v/>
      </c>
      <c r="U23" s="10" t="str">
        <f>VIEW!R7</f>
        <v/>
      </c>
      <c r="V23" s="10" t="str">
        <f>VIEW!S7</f>
        <v/>
      </c>
      <c r="W23" s="10" t="str">
        <f>VIEW!T7</f>
        <v/>
      </c>
      <c r="X23" s="10" t="str">
        <f>VIEW!U7</f>
        <v/>
      </c>
      <c r="Y23" s="10" t="str">
        <f>VIEW!V7</f>
        <v/>
      </c>
      <c r="Z23" s="10" t="str">
        <f>VIEW!W7</f>
        <v/>
      </c>
      <c r="AA23" s="10" t="str">
        <f>VIEW!X7</f>
        <v/>
      </c>
      <c r="AB23" s="10" t="str">
        <f>VIEW!Y7</f>
        <v/>
      </c>
      <c r="AC23" s="6" t="str">
        <f>VIEW!Z7</f>
        <v/>
      </c>
      <c r="AD23" s="6" t="str">
        <f>VIEW!AA7</f>
        <v/>
      </c>
      <c r="AE23" s="6" t="str">
        <f>VIEW!AB7</f>
        <v/>
      </c>
      <c r="AF23" s="6" t="str">
        <f>VIEW!AC7</f>
        <v/>
      </c>
      <c r="AG23" s="6" t="str">
        <f>VIEW!AD7</f>
        <v/>
      </c>
      <c r="AH23" s="6" t="str">
        <f>VIEW!AE7</f>
        <v/>
      </c>
      <c r="AI23" s="6" t="str">
        <f>VIEW!AF7</f>
        <v/>
      </c>
      <c r="AJ23" s="6" t="str">
        <f>VIEW!AG7</f>
        <v/>
      </c>
      <c r="AK23" s="6" t="str">
        <f>VIEW!AH7</f>
        <v/>
      </c>
      <c r="AL23" s="6" t="str">
        <f>VIEW!AI7</f>
        <v/>
      </c>
      <c r="AM23" s="6" t="str">
        <f>VIEW!AJ7</f>
        <v/>
      </c>
      <c r="AN23" s="6" t="str">
        <f>VIEW!AK7</f>
        <v/>
      </c>
      <c r="AO23" s="6" t="str">
        <f>VIEW!AL7</f>
        <v/>
      </c>
      <c r="AP23" s="6" t="str">
        <f>VIEW!AM7</f>
        <v/>
      </c>
      <c r="AQ23" s="6" t="str">
        <f>VIEW!AN7</f>
        <v/>
      </c>
      <c r="AR23" s="6" t="str">
        <f>VIEW!AO7</f>
        <v/>
      </c>
      <c r="AS23" s="6" t="str">
        <f>VIEW!AP7</f>
        <v/>
      </c>
      <c r="AT23" s="6" t="str">
        <f>VIEW!AQ7</f>
        <v/>
      </c>
      <c r="AU23" s="6" t="str">
        <f>VIEW!AR7</f>
        <v/>
      </c>
      <c r="AV23" s="6" t="str">
        <f>VIEW!AS7</f>
        <v/>
      </c>
      <c r="AW23" s="6" t="str">
        <f>VIEW!AT7</f>
        <v/>
      </c>
      <c r="AX23" s="6" t="str">
        <f>VIEW!AU7</f>
        <v/>
      </c>
      <c r="AY23" s="6" t="str">
        <f>VIEW!AV7</f>
        <v/>
      </c>
    </row>
    <row r="24" spans="2:58" s="68" customFormat="1">
      <c r="B24" s="114">
        <f t="shared" si="6"/>
        <v>10</v>
      </c>
      <c r="C24" s="114" t="str">
        <f>WYPT!F2</f>
        <v>WYPT</v>
      </c>
      <c r="D24" s="119" t="str">
        <f>WYPT!F3</f>
        <v>Place Waypoint</v>
      </c>
      <c r="E24" s="66" t="str">
        <f>WYPT!B6</f>
        <v>C</v>
      </c>
      <c r="F24" s="66" t="str">
        <f>WYPT!C6</f>
        <v>C</v>
      </c>
      <c r="G24" s="66" t="str">
        <f>WYPT!D6</f>
        <v>C</v>
      </c>
      <c r="H24" s="66" t="str">
        <f>WYPT!E6</f>
        <v>C</v>
      </c>
      <c r="I24" s="66" t="str">
        <f>WYPT!F6</f>
        <v>HH</v>
      </c>
      <c r="J24" s="80" t="str">
        <f>WYPT!G6</f>
        <v>?</v>
      </c>
      <c r="K24" s="80" t="str">
        <f>WYPT!H6</f>
        <v/>
      </c>
      <c r="L24" s="80" t="str">
        <f>WYPT!I6</f>
        <v/>
      </c>
      <c r="M24" s="80" t="str">
        <f>WYPT!J6</f>
        <v/>
      </c>
      <c r="N24" s="80" t="str">
        <f>WYPT!K6</f>
        <v/>
      </c>
      <c r="O24" s="80" t="str">
        <f>WYPT!L6</f>
        <v/>
      </c>
      <c r="P24" s="80" t="str">
        <f>WYPT!M6</f>
        <v/>
      </c>
      <c r="Q24" s="80" t="str">
        <f>WYPT!N6</f>
        <v/>
      </c>
      <c r="R24" s="80" t="str">
        <f>WYPT!O6</f>
        <v/>
      </c>
      <c r="S24" s="80" t="str">
        <f>WYPT!P6</f>
        <v/>
      </c>
      <c r="T24" s="80" t="str">
        <f>WYPT!Q6</f>
        <v/>
      </c>
      <c r="U24" s="80" t="str">
        <f>WYPT!R6</f>
        <v/>
      </c>
      <c r="V24" s="80" t="str">
        <f>WYPT!S6</f>
        <v/>
      </c>
      <c r="W24" s="80" t="str">
        <f>WYPT!T6</f>
        <v/>
      </c>
      <c r="X24" s="80" t="str">
        <f>WYPT!U6</f>
        <v/>
      </c>
      <c r="Y24" s="80" t="str">
        <f>WYPT!V6</f>
        <v/>
      </c>
      <c r="Z24" s="80" t="str">
        <f>WYPT!W6</f>
        <v/>
      </c>
      <c r="AA24" s="80" t="str">
        <f>WYPT!X6</f>
        <v/>
      </c>
      <c r="AB24" s="80" t="str">
        <f>WYPT!Y6</f>
        <v/>
      </c>
      <c r="AC24" s="66" t="str">
        <f>WYPT!Z6</f>
        <v/>
      </c>
      <c r="AD24" s="66" t="str">
        <f>WYPT!AA6</f>
        <v/>
      </c>
      <c r="AE24" s="66" t="str">
        <f>WYPT!AB6</f>
        <v/>
      </c>
      <c r="AF24" s="66" t="str">
        <f>WYPT!AC6</f>
        <v/>
      </c>
      <c r="AG24" s="66" t="str">
        <f>WYPT!AD6</f>
        <v/>
      </c>
      <c r="AH24" s="66" t="str">
        <f>WYPT!AE6</f>
        <v/>
      </c>
      <c r="AI24" s="66" t="str">
        <f>WYPT!AF6</f>
        <v/>
      </c>
      <c r="AJ24" s="66" t="str">
        <f>WYPT!AG6</f>
        <v/>
      </c>
      <c r="AK24" s="66" t="str">
        <f>WYPT!AH6</f>
        <v/>
      </c>
      <c r="AL24" s="66" t="str">
        <f>WYPT!AI6</f>
        <v/>
      </c>
      <c r="AM24" s="66" t="str">
        <f>WYPT!AJ6</f>
        <v/>
      </c>
      <c r="AN24" s="66" t="str">
        <f>WYPT!AK6</f>
        <v/>
      </c>
      <c r="AO24" s="66" t="str">
        <f>WYPT!AL6</f>
        <v/>
      </c>
      <c r="AP24" s="66" t="str">
        <f>WYPT!AM6</f>
        <v/>
      </c>
      <c r="AQ24" s="66" t="str">
        <f>WYPT!AN6</f>
        <v/>
      </c>
      <c r="AR24" s="66" t="str">
        <f>WYPT!AO6</f>
        <v/>
      </c>
      <c r="AS24" s="66" t="str">
        <f>WYPT!AP6</f>
        <v/>
      </c>
      <c r="AT24" s="66" t="str">
        <f>WYPT!AQ6</f>
        <v/>
      </c>
      <c r="AU24" s="66" t="str">
        <f>WYPT!AR6</f>
        <v/>
      </c>
      <c r="AV24" s="66" t="str">
        <f>WYPT!AS6</f>
        <v/>
      </c>
      <c r="AW24" s="66" t="str">
        <f>WYPT!AT6</f>
        <v/>
      </c>
      <c r="AX24" s="66" t="str">
        <f>WYPT!AU6</f>
        <v/>
      </c>
      <c r="AY24" s="66" t="str">
        <f>WYPT!AV6</f>
        <v/>
      </c>
    </row>
    <row r="25" spans="2:58" s="68" customFormat="1">
      <c r="B25" s="115"/>
      <c r="C25" s="115"/>
      <c r="D25" s="120"/>
      <c r="E25" s="67" t="str">
        <f>WYPT!B7</f>
        <v>W</v>
      </c>
      <c r="F25" s="67" t="str">
        <f>WYPT!C7</f>
        <v>Y</v>
      </c>
      <c r="G25" s="67" t="str">
        <f>WYPT!D7</f>
        <v>P</v>
      </c>
      <c r="H25" s="67" t="str">
        <f>WYPT!E7</f>
        <v>T</v>
      </c>
      <c r="I25" s="67" t="str">
        <f>WYPT!F7</f>
        <v>Length</v>
      </c>
      <c r="J25" s="81" t="str">
        <f>WYPT!G7</f>
        <v>?</v>
      </c>
      <c r="K25" s="81" t="str">
        <f>WYPT!H7</f>
        <v/>
      </c>
      <c r="L25" s="81" t="str">
        <f>WYPT!I7</f>
        <v/>
      </c>
      <c r="M25" s="81" t="str">
        <f>WYPT!J7</f>
        <v/>
      </c>
      <c r="N25" s="81" t="str">
        <f>WYPT!K7</f>
        <v/>
      </c>
      <c r="O25" s="81" t="str">
        <f>WYPT!L7</f>
        <v/>
      </c>
      <c r="P25" s="81" t="str">
        <f>WYPT!M7</f>
        <v/>
      </c>
      <c r="Q25" s="81" t="str">
        <f>WYPT!N7</f>
        <v/>
      </c>
      <c r="R25" s="81" t="str">
        <f>WYPT!O7</f>
        <v/>
      </c>
      <c r="S25" s="81" t="str">
        <f>WYPT!P7</f>
        <v/>
      </c>
      <c r="T25" s="81" t="str">
        <f>WYPT!Q7</f>
        <v/>
      </c>
      <c r="U25" s="81" t="str">
        <f>WYPT!R7</f>
        <v/>
      </c>
      <c r="V25" s="81" t="str">
        <f>WYPT!S7</f>
        <v/>
      </c>
      <c r="W25" s="81" t="str">
        <f>WYPT!T7</f>
        <v/>
      </c>
      <c r="X25" s="81" t="str">
        <f>WYPT!U7</f>
        <v/>
      </c>
      <c r="Y25" s="81" t="str">
        <f>WYPT!V7</f>
        <v/>
      </c>
      <c r="Z25" s="81" t="str">
        <f>WYPT!W7</f>
        <v/>
      </c>
      <c r="AA25" s="81" t="str">
        <f>WYPT!X7</f>
        <v/>
      </c>
      <c r="AB25" s="81" t="str">
        <f>WYPT!Y7</f>
        <v/>
      </c>
      <c r="AC25" s="67" t="str">
        <f>WYPT!Z7</f>
        <v/>
      </c>
      <c r="AD25" s="67" t="str">
        <f>WYPT!AA7</f>
        <v/>
      </c>
      <c r="AE25" s="67" t="str">
        <f>WYPT!AB7</f>
        <v/>
      </c>
      <c r="AF25" s="67" t="str">
        <f>WYPT!AC7</f>
        <v/>
      </c>
      <c r="AG25" s="67" t="str">
        <f>WYPT!AD7</f>
        <v/>
      </c>
      <c r="AH25" s="67" t="str">
        <f>WYPT!AE7</f>
        <v/>
      </c>
      <c r="AI25" s="67" t="str">
        <f>WYPT!AF7</f>
        <v/>
      </c>
      <c r="AJ25" s="67" t="str">
        <f>WYPT!AG7</f>
        <v/>
      </c>
      <c r="AK25" s="67" t="str">
        <f>WYPT!AH7</f>
        <v/>
      </c>
      <c r="AL25" s="67" t="str">
        <f>WYPT!AI7</f>
        <v/>
      </c>
      <c r="AM25" s="67" t="str">
        <f>WYPT!AJ7</f>
        <v/>
      </c>
      <c r="AN25" s="67" t="str">
        <f>WYPT!AK7</f>
        <v/>
      </c>
      <c r="AO25" s="67" t="str">
        <f>WYPT!AL7</f>
        <v/>
      </c>
      <c r="AP25" s="67" t="str">
        <f>WYPT!AM7</f>
        <v/>
      </c>
      <c r="AQ25" s="67" t="str">
        <f>WYPT!AN7</f>
        <v/>
      </c>
      <c r="AR25" s="67" t="str">
        <f>WYPT!AO7</f>
        <v/>
      </c>
      <c r="AS25" s="67" t="str">
        <f>WYPT!AP7</f>
        <v/>
      </c>
      <c r="AT25" s="67" t="str">
        <f>WYPT!AQ7</f>
        <v/>
      </c>
      <c r="AU25" s="67" t="str">
        <f>WYPT!AR7</f>
        <v/>
      </c>
      <c r="AV25" s="67" t="str">
        <f>WYPT!AS7</f>
        <v/>
      </c>
      <c r="AW25" s="67" t="str">
        <f>WYPT!AT7</f>
        <v/>
      </c>
      <c r="AX25" s="67" t="str">
        <f>WYPT!AU7</f>
        <v/>
      </c>
      <c r="AY25" s="67" t="str">
        <f>WYPT!AV7</f>
        <v/>
      </c>
    </row>
    <row r="26" spans="2:58" s="90" customFormat="1">
      <c r="B26" s="106">
        <v>11</v>
      </c>
      <c r="C26" s="106" t="s">
        <v>324</v>
      </c>
      <c r="D26" s="104" t="s">
        <v>325</v>
      </c>
      <c r="E26" s="92" t="s">
        <v>3</v>
      </c>
      <c r="F26" s="92" t="s">
        <v>3</v>
      </c>
      <c r="G26" s="92" t="s">
        <v>3</v>
      </c>
      <c r="H26" s="92" t="s">
        <v>3</v>
      </c>
      <c r="I26" s="92" t="s">
        <v>10</v>
      </c>
      <c r="J26" s="9" t="s">
        <v>77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</row>
    <row r="27" spans="2:58" s="90" customFormat="1">
      <c r="B27" s="107"/>
      <c r="C27" s="107"/>
      <c r="D27" s="105"/>
      <c r="E27" s="91" t="s">
        <v>9</v>
      </c>
      <c r="F27" s="91" t="s">
        <v>32</v>
      </c>
      <c r="G27" s="91" t="s">
        <v>48</v>
      </c>
      <c r="H27" s="91" t="s">
        <v>9</v>
      </c>
      <c r="I27" s="91" t="s">
        <v>11</v>
      </c>
      <c r="J27" s="10" t="s">
        <v>77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</row>
    <row r="29" spans="2:58" s="71" customFormat="1" ht="20">
      <c r="S29" s="147" t="s">
        <v>83</v>
      </c>
      <c r="T29" s="148"/>
      <c r="U29" s="148"/>
      <c r="V29" s="149"/>
      <c r="AZ29"/>
      <c r="BA29"/>
      <c r="BB29"/>
      <c r="BC29"/>
      <c r="BD29"/>
      <c r="BE29"/>
      <c r="BF29"/>
    </row>
    <row r="30" spans="2:58">
      <c r="S30" s="32" t="s">
        <v>10</v>
      </c>
      <c r="T30" s="32" t="s">
        <v>86</v>
      </c>
      <c r="U30" s="32">
        <v>1</v>
      </c>
      <c r="V30" s="32" t="s">
        <v>85</v>
      </c>
    </row>
    <row r="31" spans="2:58">
      <c r="S31" s="33" t="s">
        <v>53</v>
      </c>
      <c r="T31" s="33" t="s">
        <v>87</v>
      </c>
      <c r="U31" s="33">
        <v>2</v>
      </c>
      <c r="V31" s="33" t="s">
        <v>93</v>
      </c>
    </row>
    <row r="32" spans="2:58">
      <c r="S32" s="32" t="s">
        <v>45</v>
      </c>
      <c r="T32" s="32" t="s">
        <v>88</v>
      </c>
      <c r="U32" s="34" t="s">
        <v>97</v>
      </c>
      <c r="V32" s="32" t="s">
        <v>93</v>
      </c>
    </row>
    <row r="33" spans="19:22">
      <c r="S33" s="33" t="s">
        <v>42</v>
      </c>
      <c r="T33" s="33" t="s">
        <v>84</v>
      </c>
      <c r="U33" s="35" t="s">
        <v>97</v>
      </c>
      <c r="V33" s="33" t="s">
        <v>93</v>
      </c>
    </row>
    <row r="34" spans="19:22">
      <c r="S34" s="32" t="s">
        <v>44</v>
      </c>
      <c r="T34" s="32" t="s">
        <v>92</v>
      </c>
      <c r="U34" s="32">
        <v>4</v>
      </c>
      <c r="V34" s="32" t="s">
        <v>93</v>
      </c>
    </row>
    <row r="35" spans="19:22">
      <c r="S35" s="33" t="s">
        <v>90</v>
      </c>
      <c r="T35" s="33" t="s">
        <v>91</v>
      </c>
      <c r="U35" s="33">
        <v>8</v>
      </c>
      <c r="V35" s="33" t="s">
        <v>93</v>
      </c>
    </row>
    <row r="36" spans="19:22">
      <c r="S36" s="32" t="s">
        <v>13</v>
      </c>
      <c r="T36" s="32" t="s">
        <v>89</v>
      </c>
      <c r="U36" s="32">
        <v>4</v>
      </c>
      <c r="V36" s="32" t="s">
        <v>93</v>
      </c>
    </row>
    <row r="37" spans="19:22">
      <c r="S37" s="33" t="s">
        <v>7</v>
      </c>
      <c r="T37" s="33" t="s">
        <v>98</v>
      </c>
      <c r="U37" s="33">
        <v>8</v>
      </c>
      <c r="V37" s="33" t="s">
        <v>93</v>
      </c>
    </row>
    <row r="38" spans="19:22">
      <c r="S38" s="32" t="s">
        <v>99</v>
      </c>
      <c r="T38" s="32" t="s">
        <v>100</v>
      </c>
      <c r="U38" s="32">
        <v>10</v>
      </c>
      <c r="V38" s="32" t="s">
        <v>93</v>
      </c>
    </row>
    <row r="39" spans="19:22">
      <c r="S39" s="33" t="s">
        <v>3</v>
      </c>
      <c r="T39" s="33" t="s">
        <v>94</v>
      </c>
      <c r="U39" s="33">
        <v>1</v>
      </c>
      <c r="V39" s="33" t="s">
        <v>85</v>
      </c>
    </row>
    <row r="40" spans="19:22">
      <c r="S40" s="32" t="s">
        <v>33</v>
      </c>
      <c r="T40" s="32" t="s">
        <v>96</v>
      </c>
      <c r="U40" s="32" t="s">
        <v>95</v>
      </c>
      <c r="V40" s="32" t="s">
        <v>93</v>
      </c>
    </row>
  </sheetData>
  <mergeCells count="97">
    <mergeCell ref="B26:B27"/>
    <mergeCell ref="C26:C27"/>
    <mergeCell ref="D26:D27"/>
    <mergeCell ref="B24:B25"/>
    <mergeCell ref="C24:C25"/>
    <mergeCell ref="D24:D25"/>
    <mergeCell ref="D22:D23"/>
    <mergeCell ref="C22:C23"/>
    <mergeCell ref="C20:C21"/>
    <mergeCell ref="C18:C19"/>
    <mergeCell ref="C16:C17"/>
    <mergeCell ref="S29:V29"/>
    <mergeCell ref="Y19:AB19"/>
    <mergeCell ref="AE16:AH16"/>
    <mergeCell ref="O17:R17"/>
    <mergeCell ref="S17:V17"/>
    <mergeCell ref="W17:Z17"/>
    <mergeCell ref="AA17:AD17"/>
    <mergeCell ref="AE17:AH17"/>
    <mergeCell ref="L19:O19"/>
    <mergeCell ref="L18:O18"/>
    <mergeCell ref="P18:S18"/>
    <mergeCell ref="U18:X18"/>
    <mergeCell ref="Y18:AB18"/>
    <mergeCell ref="K16:N16"/>
    <mergeCell ref="O16:R16"/>
    <mergeCell ref="S16:V16"/>
    <mergeCell ref="AI8:AL8"/>
    <mergeCell ref="AI9:AL9"/>
    <mergeCell ref="AM8:AP8"/>
    <mergeCell ref="AM9:AP9"/>
    <mergeCell ref="L12:W13"/>
    <mergeCell ref="J10:K10"/>
    <mergeCell ref="J20:M20"/>
    <mergeCell ref="D16:D17"/>
    <mergeCell ref="L15:W15"/>
    <mergeCell ref="L14:W14"/>
    <mergeCell ref="K17:N17"/>
    <mergeCell ref="W16:Z16"/>
    <mergeCell ref="R20:U20"/>
    <mergeCell ref="P19:S19"/>
    <mergeCell ref="U19:X19"/>
    <mergeCell ref="Y14:AJ14"/>
    <mergeCell ref="Y15:AJ15"/>
    <mergeCell ref="D18:D19"/>
    <mergeCell ref="AA20:AD20"/>
    <mergeCell ref="J21:M21"/>
    <mergeCell ref="N20:Q20"/>
    <mergeCell ref="D20:D21"/>
    <mergeCell ref="V20:Y20"/>
    <mergeCell ref="V21:Y21"/>
    <mergeCell ref="AA21:AD21"/>
    <mergeCell ref="AI16:AL16"/>
    <mergeCell ref="AI17:AL17"/>
    <mergeCell ref="AA16:AD16"/>
    <mergeCell ref="N21:Q21"/>
    <mergeCell ref="R21:U21"/>
    <mergeCell ref="B14:B15"/>
    <mergeCell ref="B16:B17"/>
    <mergeCell ref="B18:B19"/>
    <mergeCell ref="B20:B21"/>
    <mergeCell ref="B22:B23"/>
    <mergeCell ref="C2:L2"/>
    <mergeCell ref="C3:L3"/>
    <mergeCell ref="K8:AG8"/>
    <mergeCell ref="K9:AG9"/>
    <mergeCell ref="AD7:AG7"/>
    <mergeCell ref="C14:C15"/>
    <mergeCell ref="C12:C13"/>
    <mergeCell ref="D10:D11"/>
    <mergeCell ref="D12:D13"/>
    <mergeCell ref="D14:D15"/>
    <mergeCell ref="C10:C11"/>
    <mergeCell ref="B10:B11"/>
    <mergeCell ref="B12:B13"/>
    <mergeCell ref="J11:K11"/>
    <mergeCell ref="AL6:AO6"/>
    <mergeCell ref="AP6:AS6"/>
    <mergeCell ref="AL7:AO7"/>
    <mergeCell ref="AP7:AS7"/>
    <mergeCell ref="B8:B9"/>
    <mergeCell ref="C8:C9"/>
    <mergeCell ref="D8:D9"/>
    <mergeCell ref="V6:Y6"/>
    <mergeCell ref="V7:Y7"/>
    <mergeCell ref="Z6:AC6"/>
    <mergeCell ref="AD6:AG6"/>
    <mergeCell ref="AH6:AK6"/>
    <mergeCell ref="Z7:AC7"/>
    <mergeCell ref="AH7:AK7"/>
    <mergeCell ref="D6:D7"/>
    <mergeCell ref="C6:C7"/>
    <mergeCell ref="B6:B7"/>
    <mergeCell ref="N6:Q6"/>
    <mergeCell ref="N7:Q7"/>
    <mergeCell ref="R6:U6"/>
    <mergeCell ref="R7:U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AF9" sqref="A1:XFD1048576"/>
    </sheetView>
  </sheetViews>
  <sheetFormatPr baseColWidth="10" defaultRowHeight="15" x14ac:dyDescent="0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42" width="3.5" customWidth="1"/>
    <col min="43" max="43" width="6.5" bestFit="1" customWidth="1"/>
    <col min="44" max="48" width="3.5" customWidth="1"/>
  </cols>
  <sheetData>
    <row r="2" spans="2:48">
      <c r="B2" s="171" t="s">
        <v>1</v>
      </c>
      <c r="C2" s="171"/>
      <c r="D2" s="171"/>
      <c r="E2" s="171"/>
      <c r="F2" t="s">
        <v>30</v>
      </c>
    </row>
    <row r="3" spans="2:48">
      <c r="B3" s="171" t="s">
        <v>2</v>
      </c>
      <c r="C3" s="171"/>
      <c r="D3" s="171"/>
      <c r="E3" s="171"/>
      <c r="F3" s="171" t="s">
        <v>63</v>
      </c>
      <c r="G3" s="171"/>
      <c r="H3" s="171"/>
      <c r="I3" s="171"/>
      <c r="J3" s="171"/>
      <c r="K3" s="171"/>
      <c r="L3" s="171"/>
      <c r="M3" s="171"/>
    </row>
    <row r="5" spans="2:48">
      <c r="B5" s="22">
        <v>0</v>
      </c>
      <c r="C5" s="23">
        <v>1</v>
      </c>
      <c r="D5" s="23">
        <v>2</v>
      </c>
      <c r="E5" s="23">
        <v>3</v>
      </c>
      <c r="F5" s="23">
        <v>4</v>
      </c>
      <c r="G5" s="23">
        <v>5</v>
      </c>
      <c r="H5" s="23">
        <v>6</v>
      </c>
      <c r="I5" s="23">
        <v>7</v>
      </c>
      <c r="J5" s="23">
        <v>8</v>
      </c>
      <c r="K5" s="23">
        <v>9</v>
      </c>
      <c r="L5" s="23">
        <v>10</v>
      </c>
      <c r="M5" s="23">
        <v>11</v>
      </c>
      <c r="N5" s="23">
        <v>12</v>
      </c>
      <c r="O5" s="23">
        <v>13</v>
      </c>
      <c r="P5" s="23">
        <v>14</v>
      </c>
      <c r="Q5" s="23">
        <v>15</v>
      </c>
      <c r="R5" s="23">
        <v>16</v>
      </c>
      <c r="S5" s="23">
        <v>17</v>
      </c>
      <c r="T5" s="23">
        <v>18</v>
      </c>
      <c r="U5" s="23">
        <v>19</v>
      </c>
      <c r="V5" s="23">
        <v>20</v>
      </c>
      <c r="W5" s="23">
        <v>21</v>
      </c>
      <c r="X5" s="23">
        <v>22</v>
      </c>
      <c r="Y5" s="23">
        <v>23</v>
      </c>
      <c r="Z5" s="23">
        <v>24</v>
      </c>
      <c r="AA5" s="23">
        <v>25</v>
      </c>
      <c r="AB5" s="23">
        <v>26</v>
      </c>
      <c r="AC5" s="23">
        <v>27</v>
      </c>
      <c r="AD5" s="23">
        <v>28</v>
      </c>
      <c r="AE5" s="23">
        <v>29</v>
      </c>
      <c r="AF5" s="23">
        <v>30</v>
      </c>
      <c r="AG5" s="23">
        <v>31</v>
      </c>
      <c r="AH5" s="23">
        <v>32</v>
      </c>
      <c r="AI5" s="23">
        <v>33</v>
      </c>
      <c r="AJ5" s="23">
        <v>34</v>
      </c>
      <c r="AK5" s="23">
        <v>35</v>
      </c>
      <c r="AL5" s="23">
        <v>36</v>
      </c>
      <c r="AM5" s="23">
        <v>37</v>
      </c>
      <c r="AN5" s="23">
        <v>38</v>
      </c>
      <c r="AO5" s="23">
        <v>39</v>
      </c>
      <c r="AP5" s="23">
        <v>40</v>
      </c>
      <c r="AQ5" s="23">
        <v>41</v>
      </c>
      <c r="AR5" s="23">
        <v>42</v>
      </c>
      <c r="AS5" s="23">
        <v>43</v>
      </c>
      <c r="AT5" s="23">
        <v>44</v>
      </c>
      <c r="AU5" s="23">
        <v>45</v>
      </c>
      <c r="AV5" s="23">
        <v>46</v>
      </c>
    </row>
    <row r="6" spans="2:48">
      <c r="B6" s="13" t="s">
        <v>3</v>
      </c>
      <c r="C6" s="13" t="s">
        <v>3</v>
      </c>
      <c r="D6" s="13" t="s">
        <v>3</v>
      </c>
      <c r="E6" s="13" t="s">
        <v>3</v>
      </c>
      <c r="F6" s="13" t="s">
        <v>10</v>
      </c>
      <c r="G6" s="9" t="s">
        <v>77</v>
      </c>
      <c r="H6" s="29" t="s">
        <v>82</v>
      </c>
      <c r="I6" s="29" t="s">
        <v>82</v>
      </c>
      <c r="J6" s="29" t="s">
        <v>82</v>
      </c>
      <c r="K6" s="29" t="s">
        <v>82</v>
      </c>
      <c r="L6" s="29" t="s">
        <v>82</v>
      </c>
      <c r="M6" s="29" t="s">
        <v>82</v>
      </c>
      <c r="N6" s="29" t="s">
        <v>82</v>
      </c>
      <c r="O6" s="29" t="s">
        <v>82</v>
      </c>
      <c r="P6" s="29" t="s">
        <v>82</v>
      </c>
      <c r="Q6" s="29" t="s">
        <v>82</v>
      </c>
      <c r="R6" s="29" t="s">
        <v>82</v>
      </c>
      <c r="S6" s="29" t="s">
        <v>82</v>
      </c>
      <c r="T6" s="29" t="s">
        <v>82</v>
      </c>
      <c r="U6" s="29" t="s">
        <v>82</v>
      </c>
      <c r="V6" s="29" t="s">
        <v>82</v>
      </c>
      <c r="W6" s="29" t="s">
        <v>82</v>
      </c>
      <c r="X6" s="29" t="s">
        <v>82</v>
      </c>
      <c r="Y6" s="29" t="s">
        <v>82</v>
      </c>
      <c r="Z6" s="29" t="s">
        <v>82</v>
      </c>
      <c r="AA6" s="29" t="s">
        <v>82</v>
      </c>
      <c r="AB6" s="29" t="s">
        <v>82</v>
      </c>
      <c r="AC6" s="29" t="s">
        <v>82</v>
      </c>
      <c r="AD6" s="29" t="s">
        <v>82</v>
      </c>
      <c r="AE6" s="29" t="s">
        <v>82</v>
      </c>
      <c r="AF6" s="29" t="s">
        <v>82</v>
      </c>
      <c r="AG6" s="29" t="s">
        <v>82</v>
      </c>
      <c r="AH6" s="29" t="s">
        <v>82</v>
      </c>
      <c r="AI6" s="29" t="s">
        <v>82</v>
      </c>
      <c r="AJ6" s="29" t="s">
        <v>82</v>
      </c>
      <c r="AK6" s="29" t="s">
        <v>82</v>
      </c>
      <c r="AL6" s="29" t="s">
        <v>82</v>
      </c>
      <c r="AM6" s="29" t="s">
        <v>82</v>
      </c>
      <c r="AN6" s="29" t="s">
        <v>82</v>
      </c>
      <c r="AO6" s="29" t="s">
        <v>82</v>
      </c>
      <c r="AP6" s="29" t="s">
        <v>82</v>
      </c>
      <c r="AQ6" s="29" t="s">
        <v>82</v>
      </c>
      <c r="AR6" s="29" t="s">
        <v>82</v>
      </c>
      <c r="AS6" s="29" t="s">
        <v>82</v>
      </c>
      <c r="AT6" s="29" t="s">
        <v>82</v>
      </c>
      <c r="AU6" s="29" t="s">
        <v>82</v>
      </c>
      <c r="AV6" s="29" t="s">
        <v>82</v>
      </c>
    </row>
    <row r="7" spans="2:48">
      <c r="B7" s="6" t="s">
        <v>41</v>
      </c>
      <c r="C7" s="6" t="s">
        <v>42</v>
      </c>
      <c r="D7" s="6" t="s">
        <v>32</v>
      </c>
      <c r="E7" s="6" t="s">
        <v>43</v>
      </c>
      <c r="F7" s="6" t="s">
        <v>11</v>
      </c>
      <c r="G7" s="10" t="s">
        <v>77</v>
      </c>
      <c r="H7" s="30" t="s">
        <v>82</v>
      </c>
      <c r="I7" s="30" t="s">
        <v>82</v>
      </c>
      <c r="J7" s="30" t="s">
        <v>82</v>
      </c>
      <c r="K7" s="30" t="s">
        <v>82</v>
      </c>
      <c r="L7" s="30" t="s">
        <v>82</v>
      </c>
      <c r="M7" s="30" t="s">
        <v>82</v>
      </c>
      <c r="N7" s="30" t="s">
        <v>82</v>
      </c>
      <c r="O7" s="30" t="s">
        <v>82</v>
      </c>
      <c r="P7" s="30" t="s">
        <v>82</v>
      </c>
      <c r="Q7" s="30" t="s">
        <v>82</v>
      </c>
      <c r="R7" s="30" t="s">
        <v>82</v>
      </c>
      <c r="S7" s="30" t="s">
        <v>82</v>
      </c>
      <c r="T7" s="30" t="s">
        <v>82</v>
      </c>
      <c r="U7" s="30" t="s">
        <v>82</v>
      </c>
      <c r="V7" s="30" t="s">
        <v>82</v>
      </c>
      <c r="W7" s="30" t="s">
        <v>82</v>
      </c>
      <c r="X7" s="30" t="s">
        <v>82</v>
      </c>
      <c r="Y7" s="30" t="s">
        <v>82</v>
      </c>
      <c r="Z7" s="30" t="s">
        <v>82</v>
      </c>
      <c r="AA7" s="30" t="s">
        <v>82</v>
      </c>
      <c r="AB7" s="30" t="s">
        <v>82</v>
      </c>
      <c r="AC7" s="30" t="s">
        <v>82</v>
      </c>
      <c r="AD7" s="30" t="s">
        <v>82</v>
      </c>
      <c r="AE7" s="30" t="s">
        <v>82</v>
      </c>
      <c r="AF7" s="30" t="s">
        <v>82</v>
      </c>
      <c r="AG7" s="30" t="s">
        <v>82</v>
      </c>
      <c r="AH7" s="30" t="s">
        <v>82</v>
      </c>
      <c r="AI7" s="30" t="s">
        <v>82</v>
      </c>
      <c r="AJ7" s="30" t="s">
        <v>82</v>
      </c>
      <c r="AK7" s="30" t="s">
        <v>82</v>
      </c>
      <c r="AL7" s="30" t="s">
        <v>82</v>
      </c>
      <c r="AM7" s="30" t="s">
        <v>82</v>
      </c>
      <c r="AN7" s="30" t="s">
        <v>82</v>
      </c>
      <c r="AO7" s="30" t="s">
        <v>82</v>
      </c>
      <c r="AP7" s="30" t="s">
        <v>82</v>
      </c>
      <c r="AQ7" s="30" t="s">
        <v>82</v>
      </c>
      <c r="AR7" s="30" t="s">
        <v>82</v>
      </c>
      <c r="AS7" s="30" t="s">
        <v>82</v>
      </c>
      <c r="AT7" s="30" t="s">
        <v>82</v>
      </c>
      <c r="AU7" s="30" t="s">
        <v>82</v>
      </c>
      <c r="AV7" s="30" t="s">
        <v>82</v>
      </c>
    </row>
    <row r="9" spans="2:48" ht="20">
      <c r="AF9" s="178" t="s">
        <v>83</v>
      </c>
      <c r="AG9" s="178"/>
      <c r="AH9" s="178"/>
      <c r="AI9" s="178"/>
      <c r="AJ9" s="178"/>
      <c r="AK9" s="178"/>
      <c r="AL9" s="178"/>
    </row>
    <row r="10" spans="2:48">
      <c r="AF10" s="59" t="s">
        <v>10</v>
      </c>
      <c r="AG10" s="174" t="s">
        <v>86</v>
      </c>
      <c r="AH10" s="174"/>
      <c r="AI10" s="174"/>
      <c r="AJ10" s="174"/>
      <c r="AK10" s="59">
        <v>1</v>
      </c>
      <c r="AL10" s="59" t="s">
        <v>101</v>
      </c>
    </row>
    <row r="11" spans="2:48">
      <c r="AF11" s="58" t="s">
        <v>53</v>
      </c>
      <c r="AG11" s="173" t="s">
        <v>87</v>
      </c>
      <c r="AH11" s="173"/>
      <c r="AI11" s="173"/>
      <c r="AJ11" s="173"/>
      <c r="AK11" s="58">
        <v>2</v>
      </c>
      <c r="AL11" s="58" t="s">
        <v>101</v>
      </c>
    </row>
    <row r="12" spans="2:48">
      <c r="AF12" s="59" t="s">
        <v>45</v>
      </c>
      <c r="AG12" s="174" t="s">
        <v>88</v>
      </c>
      <c r="AH12" s="174"/>
      <c r="AI12" s="174"/>
      <c r="AJ12" s="174"/>
      <c r="AK12" s="34" t="s">
        <v>97</v>
      </c>
      <c r="AL12" s="59" t="s">
        <v>101</v>
      </c>
    </row>
    <row r="13" spans="2:48">
      <c r="AF13" s="58" t="s">
        <v>42</v>
      </c>
      <c r="AG13" s="173" t="s">
        <v>84</v>
      </c>
      <c r="AH13" s="173"/>
      <c r="AI13" s="173"/>
      <c r="AJ13" s="173"/>
      <c r="AK13" s="35" t="s">
        <v>97</v>
      </c>
      <c r="AL13" s="58" t="s">
        <v>101</v>
      </c>
    </row>
    <row r="14" spans="2:48">
      <c r="AF14" s="59" t="s">
        <v>44</v>
      </c>
      <c r="AG14" s="174" t="s">
        <v>92</v>
      </c>
      <c r="AH14" s="174"/>
      <c r="AI14" s="174"/>
      <c r="AJ14" s="174"/>
      <c r="AK14" s="59">
        <v>4</v>
      </c>
      <c r="AL14" s="59" t="s">
        <v>101</v>
      </c>
    </row>
    <row r="15" spans="2:48">
      <c r="AF15" s="58" t="s">
        <v>90</v>
      </c>
      <c r="AG15" s="173" t="s">
        <v>91</v>
      </c>
      <c r="AH15" s="173"/>
      <c r="AI15" s="173"/>
      <c r="AJ15" s="173"/>
      <c r="AK15" s="58">
        <v>8</v>
      </c>
      <c r="AL15" s="58" t="s">
        <v>101</v>
      </c>
    </row>
    <row r="16" spans="2:48">
      <c r="AF16" s="59" t="s">
        <v>13</v>
      </c>
      <c r="AG16" s="174" t="s">
        <v>89</v>
      </c>
      <c r="AH16" s="174"/>
      <c r="AI16" s="174"/>
      <c r="AJ16" s="174"/>
      <c r="AK16" s="59">
        <v>4</v>
      </c>
      <c r="AL16" s="59" t="s">
        <v>101</v>
      </c>
    </row>
    <row r="17" spans="32:38">
      <c r="AF17" s="58" t="s">
        <v>7</v>
      </c>
      <c r="AG17" s="173" t="s">
        <v>98</v>
      </c>
      <c r="AH17" s="173"/>
      <c r="AI17" s="173"/>
      <c r="AJ17" s="173"/>
      <c r="AK17" s="58">
        <v>8</v>
      </c>
      <c r="AL17" s="58" t="s">
        <v>101</v>
      </c>
    </row>
    <row r="18" spans="32:38">
      <c r="AF18" s="59" t="s">
        <v>99</v>
      </c>
      <c r="AG18" s="174" t="s">
        <v>100</v>
      </c>
      <c r="AH18" s="174"/>
      <c r="AI18" s="174"/>
      <c r="AJ18" s="174"/>
      <c r="AK18" s="59">
        <v>10</v>
      </c>
      <c r="AL18" s="59" t="s">
        <v>101</v>
      </c>
    </row>
    <row r="19" spans="32:38">
      <c r="AF19" s="58" t="s">
        <v>3</v>
      </c>
      <c r="AG19" s="173" t="s">
        <v>94</v>
      </c>
      <c r="AH19" s="173"/>
      <c r="AI19" s="173"/>
      <c r="AJ19" s="173"/>
      <c r="AK19" s="58">
        <v>1</v>
      </c>
      <c r="AL19" s="58" t="s">
        <v>101</v>
      </c>
    </row>
    <row r="20" spans="32:38">
      <c r="AF20" s="60" t="s">
        <v>33</v>
      </c>
      <c r="AG20" s="175" t="s">
        <v>96</v>
      </c>
      <c r="AH20" s="175"/>
      <c r="AI20" s="175"/>
      <c r="AJ20" s="175"/>
      <c r="AK20" s="60" t="s">
        <v>95</v>
      </c>
      <c r="AL20" s="60" t="s">
        <v>101</v>
      </c>
    </row>
  </sheetData>
  <mergeCells count="15">
    <mergeCell ref="AG16:AJ16"/>
    <mergeCell ref="AG17:AJ17"/>
    <mergeCell ref="AG18:AJ18"/>
    <mergeCell ref="AG19:AJ19"/>
    <mergeCell ref="AG20:AJ20"/>
    <mergeCell ref="AG11:AJ11"/>
    <mergeCell ref="AG12:AJ12"/>
    <mergeCell ref="AG13:AJ13"/>
    <mergeCell ref="AG14:AJ14"/>
    <mergeCell ref="AG15:AJ15"/>
    <mergeCell ref="B2:E2"/>
    <mergeCell ref="B3:E3"/>
    <mergeCell ref="F3:M3"/>
    <mergeCell ref="AF9:AL9"/>
    <mergeCell ref="AG10:AJ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B6" sqref="B6:AV7"/>
    </sheetView>
  </sheetViews>
  <sheetFormatPr baseColWidth="10" defaultRowHeight="15" x14ac:dyDescent="0"/>
  <cols>
    <col min="1" max="1" width="4.6640625" style="71" customWidth="1"/>
    <col min="2" max="5" width="3.5" style="71" customWidth="1"/>
    <col min="6" max="6" width="6.83203125" style="71" bestFit="1" customWidth="1"/>
    <col min="7" max="7" width="5.5" style="71" bestFit="1" customWidth="1"/>
    <col min="8" max="8" width="3.6640625" style="71" bestFit="1" customWidth="1"/>
    <col min="9" max="42" width="3.5" style="71" customWidth="1"/>
    <col min="43" max="43" width="6.5" style="71" bestFit="1" customWidth="1"/>
    <col min="44" max="48" width="3.5" style="71" customWidth="1"/>
    <col min="49" max="16384" width="10.83203125" style="71"/>
  </cols>
  <sheetData>
    <row r="2" spans="2:48">
      <c r="B2" s="171" t="s">
        <v>1</v>
      </c>
      <c r="C2" s="171"/>
      <c r="D2" s="171"/>
      <c r="E2" s="171"/>
      <c r="F2" s="71" t="s">
        <v>317</v>
      </c>
    </row>
    <row r="3" spans="2:48">
      <c r="B3" s="171" t="s">
        <v>2</v>
      </c>
      <c r="C3" s="171"/>
      <c r="D3" s="171"/>
      <c r="E3" s="171"/>
      <c r="F3" s="171" t="s">
        <v>315</v>
      </c>
      <c r="G3" s="171"/>
      <c r="H3" s="171"/>
      <c r="I3" s="171"/>
      <c r="J3" s="171"/>
      <c r="K3" s="171"/>
      <c r="L3" s="171"/>
      <c r="M3" s="171"/>
    </row>
    <row r="5" spans="2:48">
      <c r="B5" s="22">
        <v>0</v>
      </c>
      <c r="C5" s="23">
        <v>1</v>
      </c>
      <c r="D5" s="23">
        <v>2</v>
      </c>
      <c r="E5" s="23">
        <v>3</v>
      </c>
      <c r="F5" s="23">
        <v>4</v>
      </c>
      <c r="G5" s="23">
        <v>5</v>
      </c>
      <c r="H5" s="23">
        <v>6</v>
      </c>
      <c r="I5" s="23">
        <v>7</v>
      </c>
      <c r="J5" s="23">
        <v>8</v>
      </c>
      <c r="K5" s="23">
        <v>9</v>
      </c>
      <c r="L5" s="23">
        <v>10</v>
      </c>
      <c r="M5" s="23">
        <v>11</v>
      </c>
      <c r="N5" s="23">
        <v>12</v>
      </c>
      <c r="O5" s="23">
        <v>13</v>
      </c>
      <c r="P5" s="23">
        <v>14</v>
      </c>
      <c r="Q5" s="23">
        <v>15</v>
      </c>
      <c r="R5" s="23">
        <v>16</v>
      </c>
      <c r="S5" s="23">
        <v>17</v>
      </c>
      <c r="T5" s="23">
        <v>18</v>
      </c>
      <c r="U5" s="23">
        <v>19</v>
      </c>
      <c r="V5" s="23">
        <v>20</v>
      </c>
      <c r="W5" s="23">
        <v>21</v>
      </c>
      <c r="X5" s="23">
        <v>22</v>
      </c>
      <c r="Y5" s="23">
        <v>23</v>
      </c>
      <c r="Z5" s="23">
        <v>24</v>
      </c>
      <c r="AA5" s="23">
        <v>25</v>
      </c>
      <c r="AB5" s="23">
        <v>26</v>
      </c>
      <c r="AC5" s="23">
        <v>27</v>
      </c>
      <c r="AD5" s="23">
        <v>28</v>
      </c>
      <c r="AE5" s="23">
        <v>29</v>
      </c>
      <c r="AF5" s="23">
        <v>30</v>
      </c>
      <c r="AG5" s="23">
        <v>31</v>
      </c>
      <c r="AH5" s="23">
        <v>32</v>
      </c>
      <c r="AI5" s="23">
        <v>33</v>
      </c>
      <c r="AJ5" s="23">
        <v>34</v>
      </c>
      <c r="AK5" s="23">
        <v>35</v>
      </c>
      <c r="AL5" s="23">
        <v>36</v>
      </c>
      <c r="AM5" s="23">
        <v>37</v>
      </c>
      <c r="AN5" s="23">
        <v>38</v>
      </c>
      <c r="AO5" s="23">
        <v>39</v>
      </c>
      <c r="AP5" s="23">
        <v>40</v>
      </c>
      <c r="AQ5" s="23">
        <v>41</v>
      </c>
      <c r="AR5" s="23">
        <v>42</v>
      </c>
      <c r="AS5" s="23">
        <v>43</v>
      </c>
      <c r="AT5" s="23">
        <v>44</v>
      </c>
      <c r="AU5" s="23">
        <v>45</v>
      </c>
      <c r="AV5" s="23">
        <v>46</v>
      </c>
    </row>
    <row r="6" spans="2:48">
      <c r="B6" s="70" t="s">
        <v>3</v>
      </c>
      <c r="C6" s="70" t="s">
        <v>3</v>
      </c>
      <c r="D6" s="70" t="s">
        <v>3</v>
      </c>
      <c r="E6" s="70" t="s">
        <v>3</v>
      </c>
      <c r="F6" s="70" t="s">
        <v>10</v>
      </c>
      <c r="G6" s="9" t="s">
        <v>77</v>
      </c>
      <c r="H6" s="29" t="s">
        <v>82</v>
      </c>
      <c r="I6" s="29" t="s">
        <v>82</v>
      </c>
      <c r="J6" s="29" t="s">
        <v>82</v>
      </c>
      <c r="K6" s="29" t="s">
        <v>82</v>
      </c>
      <c r="L6" s="29" t="s">
        <v>82</v>
      </c>
      <c r="M6" s="29" t="s">
        <v>82</v>
      </c>
      <c r="N6" s="29" t="s">
        <v>82</v>
      </c>
      <c r="O6" s="29" t="s">
        <v>82</v>
      </c>
      <c r="P6" s="29" t="s">
        <v>82</v>
      </c>
      <c r="Q6" s="29" t="s">
        <v>82</v>
      </c>
      <c r="R6" s="29" t="s">
        <v>82</v>
      </c>
      <c r="S6" s="29" t="s">
        <v>82</v>
      </c>
      <c r="T6" s="29" t="s">
        <v>82</v>
      </c>
      <c r="U6" s="29" t="s">
        <v>82</v>
      </c>
      <c r="V6" s="29" t="s">
        <v>82</v>
      </c>
      <c r="W6" s="29" t="s">
        <v>82</v>
      </c>
      <c r="X6" s="29" t="s">
        <v>82</v>
      </c>
      <c r="Y6" s="29" t="s">
        <v>82</v>
      </c>
      <c r="Z6" s="29" t="s">
        <v>82</v>
      </c>
      <c r="AA6" s="29" t="s">
        <v>82</v>
      </c>
      <c r="AB6" s="29" t="s">
        <v>82</v>
      </c>
      <c r="AC6" s="29" t="s">
        <v>82</v>
      </c>
      <c r="AD6" s="29" t="s">
        <v>82</v>
      </c>
      <c r="AE6" s="29" t="s">
        <v>82</v>
      </c>
      <c r="AF6" s="29" t="s">
        <v>82</v>
      </c>
      <c r="AG6" s="29" t="s">
        <v>82</v>
      </c>
      <c r="AH6" s="29" t="s">
        <v>82</v>
      </c>
      <c r="AI6" s="29" t="s">
        <v>82</v>
      </c>
      <c r="AJ6" s="29" t="s">
        <v>82</v>
      </c>
      <c r="AK6" s="29" t="s">
        <v>82</v>
      </c>
      <c r="AL6" s="29" t="s">
        <v>82</v>
      </c>
      <c r="AM6" s="29" t="s">
        <v>82</v>
      </c>
      <c r="AN6" s="29" t="s">
        <v>82</v>
      </c>
      <c r="AO6" s="29" t="s">
        <v>82</v>
      </c>
      <c r="AP6" s="29" t="s">
        <v>82</v>
      </c>
      <c r="AQ6" s="29" t="s">
        <v>82</v>
      </c>
      <c r="AR6" s="29" t="s">
        <v>82</v>
      </c>
      <c r="AS6" s="29" t="s">
        <v>82</v>
      </c>
      <c r="AT6" s="29" t="s">
        <v>82</v>
      </c>
      <c r="AU6" s="29" t="s">
        <v>82</v>
      </c>
      <c r="AV6" s="29" t="s">
        <v>82</v>
      </c>
    </row>
    <row r="7" spans="2:48">
      <c r="B7" s="69" t="s">
        <v>43</v>
      </c>
      <c r="C7" s="69" t="s">
        <v>316</v>
      </c>
      <c r="D7" s="69" t="s">
        <v>40</v>
      </c>
      <c r="E7" s="69" t="s">
        <v>9</v>
      </c>
      <c r="F7" s="69" t="s">
        <v>11</v>
      </c>
      <c r="G7" s="10" t="s">
        <v>77</v>
      </c>
      <c r="H7" s="30" t="s">
        <v>82</v>
      </c>
      <c r="I7" s="30" t="s">
        <v>82</v>
      </c>
      <c r="J7" s="30" t="s">
        <v>82</v>
      </c>
      <c r="K7" s="30" t="s">
        <v>82</v>
      </c>
      <c r="L7" s="30" t="s">
        <v>82</v>
      </c>
      <c r="M7" s="30" t="s">
        <v>82</v>
      </c>
      <c r="N7" s="30" t="s">
        <v>82</v>
      </c>
      <c r="O7" s="30" t="s">
        <v>82</v>
      </c>
      <c r="P7" s="30" t="s">
        <v>82</v>
      </c>
      <c r="Q7" s="30" t="s">
        <v>82</v>
      </c>
      <c r="R7" s="30" t="s">
        <v>82</v>
      </c>
      <c r="S7" s="30" t="s">
        <v>82</v>
      </c>
      <c r="T7" s="30" t="s">
        <v>82</v>
      </c>
      <c r="U7" s="30" t="s">
        <v>82</v>
      </c>
      <c r="V7" s="30" t="s">
        <v>82</v>
      </c>
      <c r="W7" s="30" t="s">
        <v>82</v>
      </c>
      <c r="X7" s="30" t="s">
        <v>82</v>
      </c>
      <c r="Y7" s="30" t="s">
        <v>82</v>
      </c>
      <c r="Z7" s="30" t="s">
        <v>82</v>
      </c>
      <c r="AA7" s="30" t="s">
        <v>82</v>
      </c>
      <c r="AB7" s="30" t="s">
        <v>82</v>
      </c>
      <c r="AC7" s="30" t="s">
        <v>82</v>
      </c>
      <c r="AD7" s="30" t="s">
        <v>82</v>
      </c>
      <c r="AE7" s="30" t="s">
        <v>82</v>
      </c>
      <c r="AF7" s="30" t="s">
        <v>82</v>
      </c>
      <c r="AG7" s="30" t="s">
        <v>82</v>
      </c>
      <c r="AH7" s="30" t="s">
        <v>82</v>
      </c>
      <c r="AI7" s="30" t="s">
        <v>82</v>
      </c>
      <c r="AJ7" s="30" t="s">
        <v>82</v>
      </c>
      <c r="AK7" s="30" t="s">
        <v>82</v>
      </c>
      <c r="AL7" s="30" t="s">
        <v>82</v>
      </c>
      <c r="AM7" s="30" t="s">
        <v>82</v>
      </c>
      <c r="AN7" s="30" t="s">
        <v>82</v>
      </c>
      <c r="AO7" s="30" t="s">
        <v>82</v>
      </c>
      <c r="AP7" s="30" t="s">
        <v>82</v>
      </c>
      <c r="AQ7" s="30" t="s">
        <v>82</v>
      </c>
      <c r="AR7" s="30" t="s">
        <v>82</v>
      </c>
      <c r="AS7" s="30" t="s">
        <v>82</v>
      </c>
      <c r="AT7" s="30" t="s">
        <v>82</v>
      </c>
      <c r="AU7" s="30" t="s">
        <v>82</v>
      </c>
      <c r="AV7" s="30" t="s">
        <v>82</v>
      </c>
    </row>
    <row r="9" spans="2:48" ht="20">
      <c r="AF9" s="178" t="s">
        <v>83</v>
      </c>
      <c r="AG9" s="178"/>
      <c r="AH9" s="178"/>
      <c r="AI9" s="178"/>
      <c r="AJ9" s="178"/>
      <c r="AK9" s="178"/>
      <c r="AL9" s="178"/>
    </row>
    <row r="10" spans="2:48">
      <c r="AF10" s="73" t="s">
        <v>10</v>
      </c>
      <c r="AG10" s="174" t="s">
        <v>86</v>
      </c>
      <c r="AH10" s="174"/>
      <c r="AI10" s="174"/>
      <c r="AJ10" s="174"/>
      <c r="AK10" s="73">
        <v>1</v>
      </c>
      <c r="AL10" s="73" t="s">
        <v>101</v>
      </c>
    </row>
    <row r="11" spans="2:48">
      <c r="AF11" s="72" t="s">
        <v>53</v>
      </c>
      <c r="AG11" s="173" t="s">
        <v>87</v>
      </c>
      <c r="AH11" s="173"/>
      <c r="AI11" s="173"/>
      <c r="AJ11" s="173"/>
      <c r="AK11" s="72">
        <v>2</v>
      </c>
      <c r="AL11" s="72" t="s">
        <v>101</v>
      </c>
    </row>
    <row r="12" spans="2:48">
      <c r="AF12" s="73" t="s">
        <v>45</v>
      </c>
      <c r="AG12" s="174" t="s">
        <v>88</v>
      </c>
      <c r="AH12" s="174"/>
      <c r="AI12" s="174"/>
      <c r="AJ12" s="174"/>
      <c r="AK12" s="34" t="s">
        <v>97</v>
      </c>
      <c r="AL12" s="73" t="s">
        <v>101</v>
      </c>
    </row>
    <row r="13" spans="2:48">
      <c r="AF13" s="72" t="s">
        <v>42</v>
      </c>
      <c r="AG13" s="173" t="s">
        <v>84</v>
      </c>
      <c r="AH13" s="173"/>
      <c r="AI13" s="173"/>
      <c r="AJ13" s="173"/>
      <c r="AK13" s="35" t="s">
        <v>97</v>
      </c>
      <c r="AL13" s="72" t="s">
        <v>101</v>
      </c>
    </row>
    <row r="14" spans="2:48">
      <c r="AF14" s="73" t="s">
        <v>44</v>
      </c>
      <c r="AG14" s="174" t="s">
        <v>92</v>
      </c>
      <c r="AH14" s="174"/>
      <c r="AI14" s="174"/>
      <c r="AJ14" s="174"/>
      <c r="AK14" s="73">
        <v>4</v>
      </c>
      <c r="AL14" s="73" t="s">
        <v>101</v>
      </c>
    </row>
    <row r="15" spans="2:48">
      <c r="AF15" s="72" t="s">
        <v>90</v>
      </c>
      <c r="AG15" s="173" t="s">
        <v>91</v>
      </c>
      <c r="AH15" s="173"/>
      <c r="AI15" s="173"/>
      <c r="AJ15" s="173"/>
      <c r="AK15" s="72">
        <v>8</v>
      </c>
      <c r="AL15" s="72" t="s">
        <v>101</v>
      </c>
    </row>
    <row r="16" spans="2:48">
      <c r="AF16" s="73" t="s">
        <v>13</v>
      </c>
      <c r="AG16" s="174" t="s">
        <v>89</v>
      </c>
      <c r="AH16" s="174"/>
      <c r="AI16" s="174"/>
      <c r="AJ16" s="174"/>
      <c r="AK16" s="73">
        <v>4</v>
      </c>
      <c r="AL16" s="73" t="s">
        <v>101</v>
      </c>
    </row>
    <row r="17" spans="32:38">
      <c r="AF17" s="72" t="s">
        <v>7</v>
      </c>
      <c r="AG17" s="173" t="s">
        <v>98</v>
      </c>
      <c r="AH17" s="173"/>
      <c r="AI17" s="173"/>
      <c r="AJ17" s="173"/>
      <c r="AK17" s="72">
        <v>8</v>
      </c>
      <c r="AL17" s="72" t="s">
        <v>101</v>
      </c>
    </row>
    <row r="18" spans="32:38">
      <c r="AF18" s="73" t="s">
        <v>99</v>
      </c>
      <c r="AG18" s="174" t="s">
        <v>100</v>
      </c>
      <c r="AH18" s="174"/>
      <c r="AI18" s="174"/>
      <c r="AJ18" s="174"/>
      <c r="AK18" s="73">
        <v>10</v>
      </c>
      <c r="AL18" s="73" t="s">
        <v>101</v>
      </c>
    </row>
    <row r="19" spans="32:38">
      <c r="AF19" s="72" t="s">
        <v>3</v>
      </c>
      <c r="AG19" s="173" t="s">
        <v>94</v>
      </c>
      <c r="AH19" s="173"/>
      <c r="AI19" s="173"/>
      <c r="AJ19" s="173"/>
      <c r="AK19" s="72">
        <v>1</v>
      </c>
      <c r="AL19" s="72" t="s">
        <v>101</v>
      </c>
    </row>
    <row r="20" spans="32:38">
      <c r="AF20" s="74" t="s">
        <v>33</v>
      </c>
      <c r="AG20" s="175" t="s">
        <v>96</v>
      </c>
      <c r="AH20" s="175"/>
      <c r="AI20" s="175"/>
      <c r="AJ20" s="175"/>
      <c r="AK20" s="74" t="s">
        <v>95</v>
      </c>
      <c r="AL20" s="74" t="s">
        <v>101</v>
      </c>
    </row>
  </sheetData>
  <mergeCells count="15">
    <mergeCell ref="AG18:AJ18"/>
    <mergeCell ref="AG19:AJ19"/>
    <mergeCell ref="AG20:AJ20"/>
    <mergeCell ref="AG12:AJ12"/>
    <mergeCell ref="AG13:AJ13"/>
    <mergeCell ref="AG14:AJ14"/>
    <mergeCell ref="AG15:AJ15"/>
    <mergeCell ref="AG16:AJ16"/>
    <mergeCell ref="AG17:AJ17"/>
    <mergeCell ref="AG11:AJ11"/>
    <mergeCell ref="B2:E2"/>
    <mergeCell ref="B3:E3"/>
    <mergeCell ref="F3:M3"/>
    <mergeCell ref="AF9:AL9"/>
    <mergeCell ref="AG10:AJ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203"/>
  <sheetViews>
    <sheetView tabSelected="1" topLeftCell="A11" workbookViewId="0">
      <selection activeCell="R78" sqref="R78"/>
    </sheetView>
  </sheetViews>
  <sheetFormatPr baseColWidth="10" defaultRowHeight="15" x14ac:dyDescent="0"/>
  <cols>
    <col min="1" max="1" width="4.6640625" customWidth="1"/>
    <col min="2" max="2" width="3.1640625" bestFit="1" customWidth="1"/>
    <col min="3" max="3" width="4.33203125" bestFit="1" customWidth="1"/>
    <col min="4" max="5" width="2.33203125" bestFit="1" customWidth="1"/>
    <col min="6" max="6" width="6.83203125" bestFit="1" customWidth="1"/>
    <col min="7" max="7" width="5.5" bestFit="1" customWidth="1"/>
    <col min="8" max="10" width="3.6640625" bestFit="1" customWidth="1"/>
    <col min="11" max="11" width="2.1640625" bestFit="1" customWidth="1"/>
    <col min="12" max="13" width="3.5" customWidth="1"/>
    <col min="14" max="14" width="3.1640625" bestFit="1" customWidth="1"/>
    <col min="15" max="15" width="3.83203125" customWidth="1"/>
    <col min="16" max="16" width="4.6640625" bestFit="1" customWidth="1"/>
    <col min="17" max="40" width="3.1640625" bestFit="1" customWidth="1"/>
    <col min="41" max="42" width="3.5" customWidth="1"/>
    <col min="43" max="43" width="6.5" bestFit="1" customWidth="1"/>
    <col min="44" max="48" width="3.5" customWidth="1"/>
  </cols>
  <sheetData>
    <row r="2" spans="2:48">
      <c r="B2" s="171" t="s">
        <v>1</v>
      </c>
      <c r="C2" s="171"/>
      <c r="D2" s="171"/>
      <c r="E2" s="171"/>
      <c r="F2" t="s">
        <v>4</v>
      </c>
    </row>
    <row r="3" spans="2:48">
      <c r="B3" s="171" t="s">
        <v>2</v>
      </c>
      <c r="C3" s="171"/>
      <c r="D3" s="171"/>
      <c r="E3" s="171"/>
      <c r="F3" s="171" t="s">
        <v>79</v>
      </c>
      <c r="G3" s="171"/>
      <c r="H3" s="171"/>
      <c r="I3" s="171"/>
      <c r="J3" s="171"/>
      <c r="K3" s="171"/>
      <c r="L3" s="171"/>
      <c r="M3" s="171"/>
    </row>
    <row r="5" spans="2:48">
      <c r="B5" s="22">
        <v>0</v>
      </c>
      <c r="C5" s="23">
        <v>1</v>
      </c>
      <c r="D5" s="23">
        <v>2</v>
      </c>
      <c r="E5" s="23">
        <v>3</v>
      </c>
      <c r="F5" s="23">
        <v>4</v>
      </c>
      <c r="G5" s="23">
        <v>5</v>
      </c>
      <c r="H5" s="23">
        <v>6</v>
      </c>
      <c r="I5" s="23">
        <v>7</v>
      </c>
      <c r="J5" s="23">
        <v>8</v>
      </c>
      <c r="K5" s="23">
        <v>9</v>
      </c>
      <c r="L5" s="23">
        <v>10</v>
      </c>
      <c r="M5" s="23">
        <v>11</v>
      </c>
      <c r="N5" s="23">
        <v>12</v>
      </c>
      <c r="O5" s="23">
        <v>13</v>
      </c>
      <c r="P5" s="23">
        <v>14</v>
      </c>
      <c r="Q5" s="23">
        <v>15</v>
      </c>
      <c r="R5" s="23">
        <v>16</v>
      </c>
      <c r="S5" s="23">
        <v>17</v>
      </c>
      <c r="T5" s="23">
        <v>18</v>
      </c>
      <c r="U5" s="23">
        <v>19</v>
      </c>
      <c r="V5" s="23">
        <v>20</v>
      </c>
      <c r="W5" s="23">
        <v>21</v>
      </c>
      <c r="X5" s="23">
        <v>22</v>
      </c>
      <c r="Y5" s="23">
        <v>23</v>
      </c>
      <c r="Z5" s="23">
        <v>24</v>
      </c>
      <c r="AA5" s="23">
        <v>25</v>
      </c>
      <c r="AB5" s="23">
        <v>26</v>
      </c>
      <c r="AC5" s="23">
        <v>27</v>
      </c>
      <c r="AD5" s="23">
        <v>28</v>
      </c>
      <c r="AE5" s="23">
        <v>29</v>
      </c>
      <c r="AF5" s="23">
        <v>30</v>
      </c>
      <c r="AG5" s="23">
        <v>31</v>
      </c>
      <c r="AH5" s="23">
        <v>32</v>
      </c>
      <c r="AI5" s="23">
        <v>33</v>
      </c>
      <c r="AJ5" s="23">
        <v>34</v>
      </c>
      <c r="AK5" s="23">
        <v>35</v>
      </c>
      <c r="AL5" s="23">
        <v>36</v>
      </c>
      <c r="AM5" s="23">
        <v>37</v>
      </c>
      <c r="AN5" s="23">
        <v>38</v>
      </c>
      <c r="AO5" s="23">
        <v>39</v>
      </c>
      <c r="AP5" s="23">
        <v>40</v>
      </c>
      <c r="AQ5" s="23">
        <v>41</v>
      </c>
      <c r="AR5" s="23">
        <v>42</v>
      </c>
      <c r="AS5" s="23">
        <v>43</v>
      </c>
      <c r="AT5" s="23">
        <v>44</v>
      </c>
      <c r="AU5" s="23">
        <v>45</v>
      </c>
      <c r="AV5" s="23">
        <v>46</v>
      </c>
    </row>
    <row r="6" spans="2:48">
      <c r="B6" s="16" t="s">
        <v>3</v>
      </c>
      <c r="C6" s="17" t="s">
        <v>3</v>
      </c>
      <c r="D6" s="17" t="s">
        <v>3</v>
      </c>
      <c r="E6" s="17" t="s">
        <v>3</v>
      </c>
      <c r="F6" s="17" t="s">
        <v>10</v>
      </c>
      <c r="G6" s="17" t="s">
        <v>10</v>
      </c>
      <c r="H6" s="17" t="s">
        <v>10</v>
      </c>
      <c r="I6" s="17" t="s">
        <v>10</v>
      </c>
      <c r="J6" s="17" t="s">
        <v>10</v>
      </c>
      <c r="K6" s="143" t="s">
        <v>13</v>
      </c>
      <c r="L6" s="144"/>
      <c r="M6" s="144"/>
      <c r="N6" s="172"/>
      <c r="O6" s="143" t="s">
        <v>13</v>
      </c>
      <c r="P6" s="144"/>
      <c r="Q6" s="144"/>
      <c r="R6" s="172"/>
      <c r="S6" s="143" t="s">
        <v>13</v>
      </c>
      <c r="T6" s="144"/>
      <c r="U6" s="144"/>
      <c r="V6" s="172"/>
      <c r="W6" s="143" t="s">
        <v>13</v>
      </c>
      <c r="X6" s="144"/>
      <c r="Y6" s="144"/>
      <c r="Z6" s="172"/>
      <c r="AA6" s="143" t="s">
        <v>13</v>
      </c>
      <c r="AB6" s="144"/>
      <c r="AC6" s="144"/>
      <c r="AD6" s="172"/>
      <c r="AE6" s="143" t="s">
        <v>13</v>
      </c>
      <c r="AF6" s="144"/>
      <c r="AG6" s="144"/>
      <c r="AH6" s="172"/>
      <c r="AI6" s="143" t="s">
        <v>13</v>
      </c>
      <c r="AJ6" s="144"/>
      <c r="AK6" s="144"/>
      <c r="AL6" s="172"/>
      <c r="AM6" s="143" t="s">
        <v>13</v>
      </c>
      <c r="AN6" s="144"/>
      <c r="AO6" s="144"/>
      <c r="AP6" s="172"/>
      <c r="AQ6" s="17" t="s">
        <v>10</v>
      </c>
      <c r="AR6" s="17" t="s">
        <v>10</v>
      </c>
      <c r="AS6" s="17" t="s">
        <v>10</v>
      </c>
      <c r="AT6" s="17" t="s">
        <v>10</v>
      </c>
      <c r="AU6" s="17" t="s">
        <v>23</v>
      </c>
      <c r="AV6" s="17" t="s">
        <v>48</v>
      </c>
    </row>
    <row r="7" spans="2:48">
      <c r="B7" s="18" t="s">
        <v>7</v>
      </c>
      <c r="C7" s="19" t="s">
        <v>8</v>
      </c>
      <c r="D7" s="19" t="s">
        <v>9</v>
      </c>
      <c r="E7" s="19" t="s">
        <v>8</v>
      </c>
      <c r="F7" s="19" t="s">
        <v>11</v>
      </c>
      <c r="G7" s="19" t="s">
        <v>12</v>
      </c>
      <c r="H7" s="19">
        <v>0</v>
      </c>
      <c r="I7" s="19">
        <v>0</v>
      </c>
      <c r="J7" s="19">
        <v>0</v>
      </c>
      <c r="K7" s="145" t="s">
        <v>14</v>
      </c>
      <c r="L7" s="146"/>
      <c r="M7" s="146"/>
      <c r="N7" s="170"/>
      <c r="O7" s="145" t="s">
        <v>15</v>
      </c>
      <c r="P7" s="146"/>
      <c r="Q7" s="146"/>
      <c r="R7" s="170"/>
      <c r="S7" s="145" t="s">
        <v>16</v>
      </c>
      <c r="T7" s="146"/>
      <c r="U7" s="146"/>
      <c r="V7" s="170"/>
      <c r="W7" s="145" t="s">
        <v>17</v>
      </c>
      <c r="X7" s="146"/>
      <c r="Y7" s="146"/>
      <c r="Z7" s="170"/>
      <c r="AA7" s="145" t="s">
        <v>18</v>
      </c>
      <c r="AB7" s="146"/>
      <c r="AC7" s="146"/>
      <c r="AD7" s="170"/>
      <c r="AE7" s="145" t="s">
        <v>19</v>
      </c>
      <c r="AF7" s="146"/>
      <c r="AG7" s="146"/>
      <c r="AH7" s="170"/>
      <c r="AI7" s="145" t="s">
        <v>20</v>
      </c>
      <c r="AJ7" s="146"/>
      <c r="AK7" s="146"/>
      <c r="AL7" s="170"/>
      <c r="AM7" s="145" t="s">
        <v>21</v>
      </c>
      <c r="AN7" s="146"/>
      <c r="AO7" s="146"/>
      <c r="AP7" s="170"/>
      <c r="AQ7" s="19" t="s">
        <v>22</v>
      </c>
      <c r="AR7" s="19">
        <v>0</v>
      </c>
      <c r="AS7" s="19">
        <v>0</v>
      </c>
      <c r="AT7" s="19">
        <v>0</v>
      </c>
      <c r="AU7" s="19" t="s">
        <v>23</v>
      </c>
      <c r="AV7" s="19" t="s">
        <v>48</v>
      </c>
    </row>
    <row r="9" spans="2:48" ht="20">
      <c r="B9" s="61" t="s">
        <v>6</v>
      </c>
      <c r="C9" s="62" t="s">
        <v>102</v>
      </c>
      <c r="D9" s="176" t="s">
        <v>12</v>
      </c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63" t="s">
        <v>103</v>
      </c>
      <c r="Q9" s="62" t="s">
        <v>31</v>
      </c>
      <c r="R9" s="62" t="s">
        <v>43</v>
      </c>
      <c r="S9" s="166" t="s">
        <v>106</v>
      </c>
      <c r="T9" s="166"/>
      <c r="U9" s="166"/>
      <c r="V9" s="166" t="s">
        <v>2</v>
      </c>
      <c r="W9" s="166"/>
      <c r="X9" s="166"/>
      <c r="Y9" s="166"/>
      <c r="Z9" s="166"/>
      <c r="AA9" s="166"/>
      <c r="AB9" s="166"/>
      <c r="AC9" s="166"/>
      <c r="AD9" s="166"/>
      <c r="AE9" s="166"/>
      <c r="AF9" s="166" t="s">
        <v>115</v>
      </c>
      <c r="AG9" s="201"/>
      <c r="AH9" s="201"/>
      <c r="AI9" s="201"/>
      <c r="AJ9" s="201"/>
      <c r="AK9" s="201"/>
      <c r="AL9" s="201"/>
      <c r="AM9" s="201"/>
      <c r="AN9" s="201"/>
      <c r="AP9" s="178" t="s">
        <v>83</v>
      </c>
      <c r="AQ9" s="178"/>
      <c r="AR9" s="178"/>
      <c r="AS9" s="178"/>
      <c r="AT9" s="178"/>
      <c r="AU9" s="178"/>
      <c r="AV9" s="178"/>
    </row>
    <row r="10" spans="2:48">
      <c r="B10" s="40">
        <v>0</v>
      </c>
      <c r="C10" s="38">
        <v>0</v>
      </c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38"/>
      <c r="Q10" s="38"/>
      <c r="R10" s="38"/>
      <c r="S10" s="179" t="s">
        <v>107</v>
      </c>
      <c r="T10" s="179"/>
      <c r="U10" s="179"/>
      <c r="V10" s="180" t="s">
        <v>104</v>
      </c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P10" s="32" t="s">
        <v>10</v>
      </c>
      <c r="AQ10" s="174" t="s">
        <v>86</v>
      </c>
      <c r="AR10" s="174"/>
      <c r="AS10" s="174"/>
      <c r="AT10" s="174"/>
      <c r="AU10" s="32">
        <v>1</v>
      </c>
      <c r="AV10" s="32" t="s">
        <v>101</v>
      </c>
    </row>
    <row r="11" spans="2:48">
      <c r="B11" s="38"/>
      <c r="C11" s="38">
        <v>1</v>
      </c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38"/>
      <c r="Q11" s="38"/>
      <c r="R11" s="38"/>
      <c r="S11" s="179" t="s">
        <v>107</v>
      </c>
      <c r="T11" s="179"/>
      <c r="U11" s="179"/>
      <c r="V11" s="180" t="s">
        <v>105</v>
      </c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P11" s="33" t="s">
        <v>53</v>
      </c>
      <c r="AQ11" s="173" t="s">
        <v>87</v>
      </c>
      <c r="AR11" s="173"/>
      <c r="AS11" s="173"/>
      <c r="AT11" s="173"/>
      <c r="AU11" s="33">
        <v>2</v>
      </c>
      <c r="AV11" s="33" t="s">
        <v>101</v>
      </c>
    </row>
    <row r="12" spans="2:48">
      <c r="B12" s="43"/>
      <c r="C12" s="47">
        <v>3</v>
      </c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47"/>
      <c r="Q12" s="47"/>
      <c r="R12" s="47"/>
      <c r="S12" s="185" t="s">
        <v>108</v>
      </c>
      <c r="T12" s="185"/>
      <c r="U12" s="185"/>
      <c r="V12" s="168" t="s">
        <v>109</v>
      </c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94"/>
      <c r="AH12" s="194"/>
      <c r="AI12" s="194"/>
      <c r="AJ12" s="194"/>
      <c r="AK12" s="194"/>
      <c r="AL12" s="194"/>
      <c r="AM12" s="194"/>
      <c r="AN12" s="194"/>
      <c r="AP12" s="32" t="s">
        <v>45</v>
      </c>
      <c r="AQ12" s="174" t="s">
        <v>88</v>
      </c>
      <c r="AR12" s="174"/>
      <c r="AS12" s="174"/>
      <c r="AT12" s="174"/>
      <c r="AU12" s="34" t="s">
        <v>97</v>
      </c>
      <c r="AV12" s="32" t="s">
        <v>101</v>
      </c>
    </row>
    <row r="13" spans="2:48">
      <c r="B13" s="43"/>
      <c r="C13" s="47">
        <v>4</v>
      </c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47"/>
      <c r="Q13" s="47"/>
      <c r="R13" s="47"/>
      <c r="S13" s="185" t="s">
        <v>111</v>
      </c>
      <c r="T13" s="185"/>
      <c r="U13" s="185"/>
      <c r="V13" s="168" t="s">
        <v>110</v>
      </c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94"/>
      <c r="AH13" s="194"/>
      <c r="AI13" s="194"/>
      <c r="AJ13" s="194"/>
      <c r="AK13" s="194"/>
      <c r="AL13" s="194"/>
      <c r="AM13" s="194"/>
      <c r="AN13" s="194"/>
      <c r="AP13" s="33" t="s">
        <v>42</v>
      </c>
      <c r="AQ13" s="173" t="s">
        <v>84</v>
      </c>
      <c r="AR13" s="173"/>
      <c r="AS13" s="173"/>
      <c r="AT13" s="173"/>
      <c r="AU13" s="35" t="s">
        <v>97</v>
      </c>
      <c r="AV13" s="33" t="s">
        <v>101</v>
      </c>
    </row>
    <row r="14" spans="2:48">
      <c r="B14" s="43"/>
      <c r="C14" s="47">
        <v>6</v>
      </c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47"/>
      <c r="Q14" s="47"/>
      <c r="R14" s="47"/>
      <c r="S14" s="185" t="s">
        <v>112</v>
      </c>
      <c r="T14" s="185"/>
      <c r="U14" s="185"/>
      <c r="V14" s="168" t="s">
        <v>113</v>
      </c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94"/>
      <c r="AH14" s="194"/>
      <c r="AI14" s="194"/>
      <c r="AJ14" s="194"/>
      <c r="AK14" s="194"/>
      <c r="AL14" s="194"/>
      <c r="AM14" s="194"/>
      <c r="AN14" s="194"/>
      <c r="AP14" s="32" t="s">
        <v>44</v>
      </c>
      <c r="AQ14" s="174" t="s">
        <v>92</v>
      </c>
      <c r="AR14" s="174"/>
      <c r="AS14" s="174"/>
      <c r="AT14" s="174"/>
      <c r="AU14" s="32">
        <v>4</v>
      </c>
      <c r="AV14" s="32" t="s">
        <v>101</v>
      </c>
    </row>
    <row r="15" spans="2:48">
      <c r="B15" s="43"/>
      <c r="C15" s="47">
        <v>7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47"/>
      <c r="Q15" s="47"/>
      <c r="R15" s="47"/>
      <c r="S15" s="185" t="s">
        <v>112</v>
      </c>
      <c r="T15" s="185"/>
      <c r="U15" s="185"/>
      <c r="V15" s="168" t="s">
        <v>114</v>
      </c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94"/>
      <c r="AH15" s="194"/>
      <c r="AI15" s="194"/>
      <c r="AJ15" s="194"/>
      <c r="AK15" s="194"/>
      <c r="AL15" s="194"/>
      <c r="AM15" s="194"/>
      <c r="AN15" s="194"/>
      <c r="AP15" s="33" t="s">
        <v>90</v>
      </c>
      <c r="AQ15" s="173" t="s">
        <v>91</v>
      </c>
      <c r="AR15" s="173"/>
      <c r="AS15" s="173"/>
      <c r="AT15" s="173"/>
      <c r="AU15" s="33">
        <v>8</v>
      </c>
      <c r="AV15" s="33" t="s">
        <v>101</v>
      </c>
    </row>
    <row r="16" spans="2:48">
      <c r="B16" s="38">
        <v>1</v>
      </c>
      <c r="C16" s="38">
        <v>0</v>
      </c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38"/>
      <c r="Q16" s="38"/>
      <c r="R16" s="38"/>
      <c r="S16" s="192" t="s">
        <v>108</v>
      </c>
      <c r="T16" s="192"/>
      <c r="U16" s="192"/>
      <c r="V16" s="181" t="s">
        <v>117</v>
      </c>
      <c r="W16" s="181"/>
      <c r="X16" s="181"/>
      <c r="Y16" s="181"/>
      <c r="Z16" s="181"/>
      <c r="AA16" s="181"/>
      <c r="AB16" s="181"/>
      <c r="AC16" s="181"/>
      <c r="AD16" s="181"/>
      <c r="AE16" s="181"/>
      <c r="AF16" s="180"/>
      <c r="AG16" s="180"/>
      <c r="AH16" s="180"/>
      <c r="AI16" s="180"/>
      <c r="AJ16" s="180"/>
      <c r="AK16" s="180"/>
      <c r="AL16" s="180"/>
      <c r="AM16" s="180"/>
      <c r="AN16" s="180"/>
      <c r="AP16" s="32" t="s">
        <v>13</v>
      </c>
      <c r="AQ16" s="174" t="s">
        <v>89</v>
      </c>
      <c r="AR16" s="174"/>
      <c r="AS16" s="174"/>
      <c r="AT16" s="174"/>
      <c r="AU16" s="32">
        <v>4</v>
      </c>
      <c r="AV16" s="32" t="s">
        <v>101</v>
      </c>
    </row>
    <row r="17" spans="2:48">
      <c r="B17" s="44"/>
      <c r="C17" s="44">
        <v>1</v>
      </c>
      <c r="D17" s="169" t="s">
        <v>155</v>
      </c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47"/>
      <c r="Q17" s="44" t="s">
        <v>48</v>
      </c>
      <c r="R17" s="44" t="s">
        <v>48</v>
      </c>
      <c r="S17" s="196" t="s">
        <v>156</v>
      </c>
      <c r="T17" s="196"/>
      <c r="U17" s="196"/>
      <c r="V17" s="182" t="s">
        <v>118</v>
      </c>
      <c r="W17" s="182"/>
      <c r="X17" s="182"/>
      <c r="Y17" s="182"/>
      <c r="Z17" s="182"/>
      <c r="AA17" s="182"/>
      <c r="AB17" s="182"/>
      <c r="AC17" s="182"/>
      <c r="AD17" s="182"/>
      <c r="AE17" s="182"/>
      <c r="AF17" s="167"/>
      <c r="AG17" s="180"/>
      <c r="AH17" s="180"/>
      <c r="AI17" s="180"/>
      <c r="AJ17" s="180"/>
      <c r="AK17" s="180"/>
      <c r="AL17" s="180"/>
      <c r="AM17" s="180"/>
      <c r="AN17" s="180"/>
      <c r="AP17" s="33" t="s">
        <v>7</v>
      </c>
      <c r="AQ17" s="173" t="s">
        <v>98</v>
      </c>
      <c r="AR17" s="173"/>
      <c r="AS17" s="173"/>
      <c r="AT17" s="173"/>
      <c r="AU17" s="33">
        <v>8</v>
      </c>
      <c r="AV17" s="33" t="s">
        <v>101</v>
      </c>
    </row>
    <row r="18" spans="2:48">
      <c r="B18" s="44"/>
      <c r="C18" s="44">
        <v>2</v>
      </c>
      <c r="D18" s="169" t="s">
        <v>157</v>
      </c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47"/>
      <c r="Q18" s="44" t="s">
        <v>48</v>
      </c>
      <c r="R18" s="44" t="s">
        <v>48</v>
      </c>
      <c r="S18" s="196" t="s">
        <v>156</v>
      </c>
      <c r="T18" s="196"/>
      <c r="U18" s="196"/>
      <c r="V18" s="182" t="s">
        <v>119</v>
      </c>
      <c r="W18" s="182"/>
      <c r="X18" s="182"/>
      <c r="Y18" s="182"/>
      <c r="Z18" s="182"/>
      <c r="AA18" s="182"/>
      <c r="AB18" s="182"/>
      <c r="AC18" s="182"/>
      <c r="AD18" s="182"/>
      <c r="AE18" s="182"/>
      <c r="AF18" s="167"/>
      <c r="AG18" s="180"/>
      <c r="AH18" s="180"/>
      <c r="AI18" s="180"/>
      <c r="AJ18" s="180"/>
      <c r="AK18" s="180"/>
      <c r="AL18" s="180"/>
      <c r="AM18" s="180"/>
      <c r="AN18" s="180"/>
      <c r="AP18" s="32" t="s">
        <v>99</v>
      </c>
      <c r="AQ18" s="174" t="s">
        <v>100</v>
      </c>
      <c r="AR18" s="174"/>
      <c r="AS18" s="174"/>
      <c r="AT18" s="174"/>
      <c r="AU18" s="32">
        <v>10</v>
      </c>
      <c r="AV18" s="32" t="s">
        <v>101</v>
      </c>
    </row>
    <row r="19" spans="2:48">
      <c r="B19" s="53"/>
      <c r="C19" s="53">
        <v>3</v>
      </c>
      <c r="D19" s="156" t="s">
        <v>158</v>
      </c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41"/>
      <c r="Q19" s="53" t="s">
        <v>48</v>
      </c>
      <c r="R19" s="53" t="s">
        <v>48</v>
      </c>
      <c r="S19" s="188" t="s">
        <v>156</v>
      </c>
      <c r="T19" s="188"/>
      <c r="U19" s="188"/>
      <c r="V19" s="162" t="s">
        <v>116</v>
      </c>
      <c r="W19" s="162"/>
      <c r="X19" s="162"/>
      <c r="Y19" s="162"/>
      <c r="Z19" s="162"/>
      <c r="AA19" s="162"/>
      <c r="AB19" s="162"/>
      <c r="AC19" s="162"/>
      <c r="AD19" s="162"/>
      <c r="AE19" s="162"/>
      <c r="AF19" s="163"/>
      <c r="AG19" s="163"/>
      <c r="AH19" s="163"/>
      <c r="AI19" s="163"/>
      <c r="AJ19" s="163"/>
      <c r="AK19" s="163"/>
      <c r="AL19" s="163"/>
      <c r="AM19" s="163"/>
      <c r="AN19" s="163"/>
      <c r="AP19" s="33" t="s">
        <v>3</v>
      </c>
      <c r="AQ19" s="173" t="s">
        <v>94</v>
      </c>
      <c r="AR19" s="173"/>
      <c r="AS19" s="173"/>
      <c r="AT19" s="173"/>
      <c r="AU19" s="33">
        <v>1</v>
      </c>
      <c r="AV19" s="33" t="s">
        <v>101</v>
      </c>
    </row>
    <row r="20" spans="2:48" s="36" customFormat="1" ht="32" customHeight="1">
      <c r="B20" s="52"/>
      <c r="C20" s="52">
        <v>5</v>
      </c>
      <c r="D20" s="177" t="s">
        <v>153</v>
      </c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50"/>
      <c r="Q20" s="52" t="s">
        <v>48</v>
      </c>
      <c r="R20" s="52"/>
      <c r="S20" s="197" t="s">
        <v>108</v>
      </c>
      <c r="T20" s="197"/>
      <c r="U20" s="197"/>
      <c r="V20" s="183" t="s">
        <v>120</v>
      </c>
      <c r="W20" s="183"/>
      <c r="X20" s="183"/>
      <c r="Y20" s="183"/>
      <c r="Z20" s="183"/>
      <c r="AA20" s="183"/>
      <c r="AB20" s="183"/>
      <c r="AC20" s="183"/>
      <c r="AD20" s="183"/>
      <c r="AE20" s="183"/>
      <c r="AF20" s="195" t="s">
        <v>154</v>
      </c>
      <c r="AG20" s="195"/>
      <c r="AH20" s="195"/>
      <c r="AI20" s="195"/>
      <c r="AJ20" s="195"/>
      <c r="AK20" s="195"/>
      <c r="AL20" s="195"/>
      <c r="AM20" s="195"/>
      <c r="AN20" s="195"/>
      <c r="AP20" s="51" t="s">
        <v>33</v>
      </c>
      <c r="AQ20" s="175" t="s">
        <v>96</v>
      </c>
      <c r="AR20" s="175"/>
      <c r="AS20" s="175"/>
      <c r="AT20" s="175"/>
      <c r="AU20" s="51" t="s">
        <v>95</v>
      </c>
      <c r="AV20" s="51" t="s">
        <v>101</v>
      </c>
    </row>
    <row r="21" spans="2:48" ht="32" customHeight="1">
      <c r="B21" s="52"/>
      <c r="C21" s="52">
        <v>6</v>
      </c>
      <c r="D21" s="177" t="s">
        <v>159</v>
      </c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50"/>
      <c r="Q21" s="52" t="s">
        <v>48</v>
      </c>
      <c r="R21" s="52"/>
      <c r="S21" s="197" t="s">
        <v>108</v>
      </c>
      <c r="T21" s="197"/>
      <c r="U21" s="197"/>
      <c r="V21" s="183" t="s">
        <v>121</v>
      </c>
      <c r="W21" s="183"/>
      <c r="X21" s="183"/>
      <c r="Y21" s="183"/>
      <c r="Z21" s="183"/>
      <c r="AA21" s="183"/>
      <c r="AB21" s="183"/>
      <c r="AC21" s="183"/>
      <c r="AD21" s="183"/>
      <c r="AE21" s="183"/>
      <c r="AF21" s="195" t="s">
        <v>154</v>
      </c>
      <c r="AG21" s="195"/>
      <c r="AH21" s="195"/>
      <c r="AI21" s="195"/>
      <c r="AJ21" s="195"/>
      <c r="AK21" s="195"/>
      <c r="AL21" s="195"/>
      <c r="AM21" s="195"/>
      <c r="AN21" s="195"/>
    </row>
    <row r="22" spans="2:48" ht="33" customHeight="1">
      <c r="B22" s="53"/>
      <c r="C22" s="53">
        <v>7</v>
      </c>
      <c r="D22" s="177" t="s">
        <v>160</v>
      </c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41"/>
      <c r="Q22" s="53" t="s">
        <v>48</v>
      </c>
      <c r="R22" s="53"/>
      <c r="S22" s="188" t="s">
        <v>108</v>
      </c>
      <c r="T22" s="188"/>
      <c r="U22" s="188"/>
      <c r="V22" s="162" t="s">
        <v>122</v>
      </c>
      <c r="W22" s="162"/>
      <c r="X22" s="162"/>
      <c r="Y22" s="162"/>
      <c r="Z22" s="162"/>
      <c r="AA22" s="162"/>
      <c r="AB22" s="162"/>
      <c r="AC22" s="162"/>
      <c r="AD22" s="162"/>
      <c r="AE22" s="162"/>
      <c r="AF22" s="195" t="s">
        <v>154</v>
      </c>
      <c r="AG22" s="195"/>
      <c r="AH22" s="195"/>
      <c r="AI22" s="195"/>
      <c r="AJ22" s="195"/>
      <c r="AK22" s="195"/>
      <c r="AL22" s="195"/>
      <c r="AM22" s="195"/>
      <c r="AN22" s="195"/>
      <c r="AP22" s="173" t="s">
        <v>149</v>
      </c>
      <c r="AQ22" s="173"/>
      <c r="AR22" s="173"/>
      <c r="AS22" s="173"/>
      <c r="AT22" s="173"/>
      <c r="AU22" s="173"/>
      <c r="AV22" s="173"/>
    </row>
    <row r="23" spans="2:48">
      <c r="B23" s="41">
        <v>2</v>
      </c>
      <c r="C23" s="41">
        <v>0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41"/>
      <c r="Q23" s="41"/>
      <c r="R23" s="41"/>
      <c r="S23" s="191" t="s">
        <v>129</v>
      </c>
      <c r="T23" s="191"/>
      <c r="U23" s="191"/>
      <c r="V23" s="187" t="s">
        <v>123</v>
      </c>
      <c r="W23" s="187"/>
      <c r="X23" s="187"/>
      <c r="Y23" s="187"/>
      <c r="Z23" s="187"/>
      <c r="AA23" s="187"/>
      <c r="AB23" s="187"/>
      <c r="AC23" s="187"/>
      <c r="AD23" s="187"/>
      <c r="AE23" s="187"/>
      <c r="AF23" s="191" t="s">
        <v>129</v>
      </c>
      <c r="AG23" s="191"/>
      <c r="AH23" s="191"/>
      <c r="AI23" s="191"/>
      <c r="AJ23" s="191"/>
      <c r="AK23" s="191"/>
      <c r="AL23" s="191"/>
      <c r="AM23" s="191"/>
      <c r="AN23" s="191"/>
      <c r="AP23" s="174">
        <v>1</v>
      </c>
      <c r="AQ23" s="202" t="s">
        <v>150</v>
      </c>
      <c r="AR23" s="202"/>
      <c r="AS23" s="202"/>
      <c r="AT23" s="202"/>
      <c r="AU23" s="202"/>
      <c r="AV23" s="202"/>
    </row>
    <row r="24" spans="2:48">
      <c r="B24" s="41"/>
      <c r="C24" s="41">
        <v>1</v>
      </c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41"/>
      <c r="Q24" s="41"/>
      <c r="R24" s="41"/>
      <c r="S24" s="191" t="s">
        <v>129</v>
      </c>
      <c r="T24" s="191"/>
      <c r="U24" s="191"/>
      <c r="V24" s="187" t="s">
        <v>124</v>
      </c>
      <c r="W24" s="187"/>
      <c r="X24" s="187"/>
      <c r="Y24" s="187"/>
      <c r="Z24" s="187"/>
      <c r="AA24" s="187"/>
      <c r="AB24" s="187"/>
      <c r="AC24" s="187"/>
      <c r="AD24" s="187"/>
      <c r="AE24" s="187"/>
      <c r="AF24" s="191" t="s">
        <v>129</v>
      </c>
      <c r="AG24" s="191"/>
      <c r="AH24" s="191"/>
      <c r="AI24" s="191"/>
      <c r="AJ24" s="191"/>
      <c r="AK24" s="191"/>
      <c r="AL24" s="191"/>
      <c r="AM24" s="191"/>
      <c r="AN24" s="191"/>
      <c r="AP24" s="174"/>
      <c r="AQ24" s="202"/>
      <c r="AR24" s="202"/>
      <c r="AS24" s="202"/>
      <c r="AT24" s="202"/>
      <c r="AU24" s="202"/>
      <c r="AV24" s="202"/>
    </row>
    <row r="25" spans="2:48">
      <c r="B25" s="41"/>
      <c r="C25" s="41">
        <v>2</v>
      </c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41"/>
      <c r="Q25" s="41"/>
      <c r="R25" s="41"/>
      <c r="S25" s="191" t="s">
        <v>129</v>
      </c>
      <c r="T25" s="191"/>
      <c r="U25" s="191"/>
      <c r="V25" s="187" t="s">
        <v>125</v>
      </c>
      <c r="W25" s="187"/>
      <c r="X25" s="187"/>
      <c r="Y25" s="187"/>
      <c r="Z25" s="187"/>
      <c r="AA25" s="187"/>
      <c r="AB25" s="187"/>
      <c r="AC25" s="187"/>
      <c r="AD25" s="187"/>
      <c r="AE25" s="187"/>
      <c r="AF25" s="191" t="s">
        <v>129</v>
      </c>
      <c r="AG25" s="191"/>
      <c r="AH25" s="191"/>
      <c r="AI25" s="191"/>
      <c r="AJ25" s="191"/>
      <c r="AK25" s="191"/>
      <c r="AL25" s="191"/>
      <c r="AM25" s="191"/>
      <c r="AN25" s="191"/>
    </row>
    <row r="26" spans="2:48">
      <c r="B26" s="41"/>
      <c r="C26" s="41">
        <v>3</v>
      </c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41"/>
      <c r="Q26" s="41"/>
      <c r="R26" s="41"/>
      <c r="S26" s="191" t="s">
        <v>129</v>
      </c>
      <c r="T26" s="191"/>
      <c r="U26" s="191"/>
      <c r="V26" s="187" t="s">
        <v>125</v>
      </c>
      <c r="W26" s="187"/>
      <c r="X26" s="187"/>
      <c r="Y26" s="187"/>
      <c r="Z26" s="187"/>
      <c r="AA26" s="187"/>
      <c r="AB26" s="187"/>
      <c r="AC26" s="187"/>
      <c r="AD26" s="187"/>
      <c r="AE26" s="187"/>
      <c r="AF26" s="191" t="s">
        <v>129</v>
      </c>
      <c r="AG26" s="191"/>
      <c r="AH26" s="191"/>
      <c r="AI26" s="191"/>
      <c r="AJ26" s="191"/>
      <c r="AK26" s="191"/>
      <c r="AL26" s="191"/>
      <c r="AM26" s="191"/>
      <c r="AN26" s="191"/>
    </row>
    <row r="27" spans="2:48">
      <c r="B27" s="41"/>
      <c r="C27" s="41">
        <v>4</v>
      </c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41"/>
      <c r="Q27" s="41"/>
      <c r="R27" s="41"/>
      <c r="S27" s="191" t="s">
        <v>129</v>
      </c>
      <c r="T27" s="191"/>
      <c r="U27" s="191"/>
      <c r="V27" s="187" t="s">
        <v>126</v>
      </c>
      <c r="W27" s="187"/>
      <c r="X27" s="187"/>
      <c r="Y27" s="187"/>
      <c r="Z27" s="187"/>
      <c r="AA27" s="187"/>
      <c r="AB27" s="187"/>
      <c r="AC27" s="187"/>
      <c r="AD27" s="187"/>
      <c r="AE27" s="187"/>
      <c r="AF27" s="191" t="s">
        <v>129</v>
      </c>
      <c r="AG27" s="191"/>
      <c r="AH27" s="191"/>
      <c r="AI27" s="191"/>
      <c r="AJ27" s="191"/>
      <c r="AK27" s="191"/>
      <c r="AL27" s="191"/>
      <c r="AM27" s="191"/>
      <c r="AN27" s="191"/>
    </row>
    <row r="28" spans="2:48">
      <c r="B28" s="41"/>
      <c r="C28" s="41">
        <v>5</v>
      </c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41"/>
      <c r="Q28" s="41"/>
      <c r="R28" s="41"/>
      <c r="S28" s="191" t="s">
        <v>129</v>
      </c>
      <c r="T28" s="191"/>
      <c r="U28" s="191"/>
      <c r="V28" s="187" t="s">
        <v>126</v>
      </c>
      <c r="W28" s="187"/>
      <c r="X28" s="187"/>
      <c r="Y28" s="187"/>
      <c r="Z28" s="187"/>
      <c r="AA28" s="187"/>
      <c r="AB28" s="187"/>
      <c r="AC28" s="187"/>
      <c r="AD28" s="187"/>
      <c r="AE28" s="187"/>
      <c r="AF28" s="191" t="s">
        <v>129</v>
      </c>
      <c r="AG28" s="191"/>
      <c r="AH28" s="191"/>
      <c r="AI28" s="191"/>
      <c r="AJ28" s="191"/>
      <c r="AK28" s="191"/>
      <c r="AL28" s="191"/>
      <c r="AM28" s="191"/>
      <c r="AN28" s="191"/>
    </row>
    <row r="29" spans="2:48">
      <c r="B29" s="41"/>
      <c r="C29" s="41">
        <v>6</v>
      </c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41"/>
      <c r="Q29" s="41"/>
      <c r="R29" s="41"/>
      <c r="S29" s="191" t="s">
        <v>129</v>
      </c>
      <c r="T29" s="191"/>
      <c r="U29" s="191"/>
      <c r="V29" s="187" t="s">
        <v>127</v>
      </c>
      <c r="W29" s="187"/>
      <c r="X29" s="187"/>
      <c r="Y29" s="187"/>
      <c r="Z29" s="187"/>
      <c r="AA29" s="187"/>
      <c r="AB29" s="187"/>
      <c r="AC29" s="187"/>
      <c r="AD29" s="187"/>
      <c r="AE29" s="187"/>
      <c r="AF29" s="191" t="s">
        <v>129</v>
      </c>
      <c r="AG29" s="191"/>
      <c r="AH29" s="191"/>
      <c r="AI29" s="191"/>
      <c r="AJ29" s="191"/>
      <c r="AK29" s="191"/>
      <c r="AL29" s="191"/>
      <c r="AM29" s="191"/>
      <c r="AN29" s="191"/>
    </row>
    <row r="30" spans="2:48">
      <c r="B30" s="41"/>
      <c r="C30" s="41">
        <v>7</v>
      </c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41"/>
      <c r="Q30" s="41"/>
      <c r="R30" s="41"/>
      <c r="S30" s="191" t="s">
        <v>129</v>
      </c>
      <c r="T30" s="191"/>
      <c r="U30" s="191"/>
      <c r="V30" s="187" t="s">
        <v>128</v>
      </c>
      <c r="W30" s="187"/>
      <c r="X30" s="187"/>
      <c r="Y30" s="187"/>
      <c r="Z30" s="187"/>
      <c r="AA30" s="187"/>
      <c r="AB30" s="187"/>
      <c r="AC30" s="187"/>
      <c r="AD30" s="187"/>
      <c r="AE30" s="187"/>
      <c r="AF30" s="191" t="s">
        <v>129</v>
      </c>
      <c r="AG30" s="191"/>
      <c r="AH30" s="191"/>
      <c r="AI30" s="191"/>
      <c r="AJ30" s="191"/>
      <c r="AK30" s="191"/>
      <c r="AL30" s="191"/>
      <c r="AM30" s="191"/>
      <c r="AN30" s="191"/>
    </row>
    <row r="31" spans="2:48">
      <c r="B31">
        <v>3</v>
      </c>
      <c r="C31">
        <v>0</v>
      </c>
      <c r="D31" s="155" t="s">
        <v>135</v>
      </c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t="s">
        <v>48</v>
      </c>
      <c r="Q31" t="s">
        <v>48</v>
      </c>
      <c r="R31" s="31" t="s">
        <v>82</v>
      </c>
      <c r="S31" s="188" t="s">
        <v>142</v>
      </c>
      <c r="T31" s="188"/>
      <c r="U31" s="188"/>
      <c r="V31" s="162" t="s">
        <v>130</v>
      </c>
      <c r="W31" s="162"/>
      <c r="X31" s="162"/>
      <c r="Y31" s="162"/>
      <c r="Z31" s="162"/>
      <c r="AA31" s="162"/>
      <c r="AB31" s="162"/>
      <c r="AC31" s="162"/>
      <c r="AD31" s="162"/>
      <c r="AE31" s="162"/>
      <c r="AF31" s="159"/>
      <c r="AG31" s="159"/>
      <c r="AH31" s="159"/>
      <c r="AI31" s="159"/>
      <c r="AJ31" s="159"/>
      <c r="AK31" s="159"/>
      <c r="AL31" s="159"/>
      <c r="AM31" s="159"/>
      <c r="AN31" s="159"/>
    </row>
    <row r="32" spans="2:48">
      <c r="B32" s="38"/>
      <c r="C32" s="38">
        <v>1</v>
      </c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38"/>
      <c r="Q32" s="38"/>
      <c r="R32" s="39" t="s">
        <v>82</v>
      </c>
      <c r="S32" s="192" t="s">
        <v>142</v>
      </c>
      <c r="T32" s="192"/>
      <c r="U32" s="192"/>
      <c r="V32" s="181" t="s">
        <v>137</v>
      </c>
      <c r="W32" s="181"/>
      <c r="X32" s="181"/>
      <c r="Y32" s="181"/>
      <c r="Z32" s="181"/>
      <c r="AA32" s="181"/>
      <c r="AB32" s="181"/>
      <c r="AC32" s="181"/>
      <c r="AD32" s="181"/>
      <c r="AE32" s="181"/>
      <c r="AF32" s="180"/>
      <c r="AG32" s="180"/>
      <c r="AH32" s="180"/>
      <c r="AI32" s="180"/>
      <c r="AJ32" s="180"/>
      <c r="AK32" s="180"/>
      <c r="AL32" s="180"/>
      <c r="AM32" s="180"/>
      <c r="AN32" s="180"/>
    </row>
    <row r="33" spans="2:40">
      <c r="C33">
        <v>2</v>
      </c>
      <c r="D33" s="155" t="s">
        <v>136</v>
      </c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t="s">
        <v>48</v>
      </c>
      <c r="Q33" t="s">
        <v>48</v>
      </c>
      <c r="R33" s="31" t="s">
        <v>82</v>
      </c>
      <c r="S33" s="188" t="s">
        <v>142</v>
      </c>
      <c r="T33" s="188"/>
      <c r="U33" s="188"/>
      <c r="V33" s="162" t="s">
        <v>131</v>
      </c>
      <c r="W33" s="162"/>
      <c r="X33" s="162"/>
      <c r="Y33" s="162"/>
      <c r="Z33" s="162"/>
      <c r="AA33" s="162"/>
      <c r="AB33" s="162"/>
      <c r="AC33" s="162"/>
      <c r="AD33" s="162"/>
      <c r="AE33" s="162"/>
      <c r="AF33" s="159"/>
      <c r="AG33" s="159"/>
      <c r="AH33" s="159"/>
      <c r="AI33" s="159"/>
      <c r="AJ33" s="159"/>
      <c r="AK33" s="159"/>
      <c r="AL33" s="159"/>
      <c r="AM33" s="159"/>
      <c r="AN33" s="159"/>
    </row>
    <row r="34" spans="2:40">
      <c r="C34">
        <v>3</v>
      </c>
      <c r="D34" s="155" t="s">
        <v>138</v>
      </c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t="s">
        <v>48</v>
      </c>
      <c r="Q34" t="s">
        <v>48</v>
      </c>
      <c r="R34" s="31" t="s">
        <v>82</v>
      </c>
      <c r="S34" s="188" t="s">
        <v>142</v>
      </c>
      <c r="T34" s="188"/>
      <c r="U34" s="188"/>
      <c r="V34" s="162" t="s">
        <v>132</v>
      </c>
      <c r="W34" s="162"/>
      <c r="X34" s="162"/>
      <c r="Y34" s="162"/>
      <c r="Z34" s="162"/>
      <c r="AA34" s="162"/>
      <c r="AB34" s="162"/>
      <c r="AC34" s="162"/>
      <c r="AD34" s="162"/>
      <c r="AE34" s="162"/>
      <c r="AF34" s="159"/>
      <c r="AG34" s="159"/>
      <c r="AH34" s="159"/>
      <c r="AI34" s="159"/>
      <c r="AJ34" s="159"/>
      <c r="AK34" s="159"/>
      <c r="AL34" s="159"/>
      <c r="AM34" s="159"/>
      <c r="AN34" s="159"/>
    </row>
    <row r="35" spans="2:40">
      <c r="C35">
        <v>5</v>
      </c>
      <c r="D35" s="157" t="s">
        <v>48</v>
      </c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t="str">
        <f>P31</f>
        <v>X</v>
      </c>
      <c r="Q35" t="str">
        <f t="shared" ref="Q35:R35" si="0">Q31</f>
        <v>X</v>
      </c>
      <c r="R35" t="str">
        <f t="shared" si="0"/>
        <v/>
      </c>
      <c r="S35" s="188" t="s">
        <v>134</v>
      </c>
      <c r="T35" s="188"/>
      <c r="U35" s="188"/>
      <c r="V35" s="162" t="s">
        <v>133</v>
      </c>
      <c r="W35" s="162"/>
      <c r="X35" s="162"/>
      <c r="Y35" s="162"/>
      <c r="Z35" s="162"/>
      <c r="AA35" s="162"/>
      <c r="AB35" s="162"/>
      <c r="AC35" s="162"/>
      <c r="AD35" s="162"/>
      <c r="AE35" s="162"/>
      <c r="AF35" s="159" t="s">
        <v>139</v>
      </c>
      <c r="AG35" s="159"/>
      <c r="AH35" s="159"/>
      <c r="AI35" s="159"/>
      <c r="AJ35" s="159"/>
      <c r="AK35" s="159"/>
      <c r="AL35" s="159"/>
      <c r="AM35" s="159"/>
      <c r="AN35" s="159"/>
    </row>
    <row r="36" spans="2:40">
      <c r="C36">
        <v>6</v>
      </c>
      <c r="D36" s="157" t="s">
        <v>48</v>
      </c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t="str">
        <f>P33</f>
        <v>X</v>
      </c>
      <c r="Q36" t="str">
        <f t="shared" ref="Q36:R36" si="1">Q33</f>
        <v>X</v>
      </c>
      <c r="R36" t="str">
        <f t="shared" si="1"/>
        <v/>
      </c>
      <c r="S36" s="188" t="s">
        <v>134</v>
      </c>
      <c r="T36" s="188"/>
      <c r="U36" s="188"/>
      <c r="V36" s="162" t="s">
        <v>131</v>
      </c>
      <c r="W36" s="162"/>
      <c r="X36" s="162"/>
      <c r="Y36" s="162"/>
      <c r="Z36" s="162"/>
      <c r="AA36" s="162"/>
      <c r="AB36" s="162"/>
      <c r="AC36" s="162"/>
      <c r="AD36" s="162"/>
      <c r="AE36" s="162"/>
      <c r="AF36" s="159" t="s">
        <v>140</v>
      </c>
      <c r="AG36" s="159"/>
      <c r="AH36" s="159"/>
      <c r="AI36" s="159"/>
      <c r="AJ36" s="159"/>
      <c r="AK36" s="159"/>
      <c r="AL36" s="159"/>
      <c r="AM36" s="159"/>
      <c r="AN36" s="159"/>
    </row>
    <row r="37" spans="2:40">
      <c r="C37">
        <v>7</v>
      </c>
      <c r="D37" s="157" t="s">
        <v>48</v>
      </c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t="str">
        <f>P34</f>
        <v>X</v>
      </c>
      <c r="Q37" t="str">
        <f t="shared" ref="Q37:R37" si="2">Q34</f>
        <v>X</v>
      </c>
      <c r="R37" t="str">
        <f t="shared" si="2"/>
        <v/>
      </c>
      <c r="S37" s="188" t="s">
        <v>134</v>
      </c>
      <c r="T37" s="188"/>
      <c r="U37" s="188"/>
      <c r="V37" s="162" t="s">
        <v>132</v>
      </c>
      <c r="W37" s="162"/>
      <c r="X37" s="162"/>
      <c r="Y37" s="162"/>
      <c r="Z37" s="162"/>
      <c r="AA37" s="162"/>
      <c r="AB37" s="162"/>
      <c r="AC37" s="162"/>
      <c r="AD37" s="162"/>
      <c r="AE37" s="162"/>
      <c r="AF37" s="159" t="s">
        <v>141</v>
      </c>
      <c r="AG37" s="159"/>
      <c r="AH37" s="159"/>
      <c r="AI37" s="159"/>
      <c r="AJ37" s="159"/>
      <c r="AK37" s="159"/>
      <c r="AL37" s="159"/>
      <c r="AM37" s="159"/>
      <c r="AN37" s="159"/>
    </row>
    <row r="38" spans="2:40" s="44" customFormat="1" ht="14" customHeight="1">
      <c r="B38" s="44">
        <v>4</v>
      </c>
      <c r="C38" s="44">
        <v>0</v>
      </c>
      <c r="D38" s="169" t="s">
        <v>151</v>
      </c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47"/>
      <c r="Q38" s="44" t="s">
        <v>48</v>
      </c>
      <c r="S38" s="189" t="s">
        <v>152</v>
      </c>
      <c r="T38" s="189"/>
      <c r="U38" s="189"/>
      <c r="V38" s="182" t="s">
        <v>143</v>
      </c>
      <c r="W38" s="182"/>
      <c r="X38" s="182"/>
      <c r="Y38" s="182"/>
      <c r="Z38" s="182"/>
      <c r="AA38" s="182"/>
      <c r="AB38" s="182"/>
      <c r="AC38" s="182"/>
      <c r="AD38" s="182"/>
      <c r="AE38" s="182"/>
      <c r="AF38" s="167"/>
      <c r="AG38" s="167"/>
      <c r="AH38" s="167"/>
      <c r="AI38" s="167"/>
      <c r="AJ38" s="167"/>
      <c r="AK38" s="167"/>
      <c r="AL38" s="167"/>
      <c r="AM38" s="167"/>
      <c r="AN38" s="167"/>
    </row>
    <row r="39" spans="2:40">
      <c r="B39" s="47"/>
      <c r="C39" s="47">
        <v>2</v>
      </c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47"/>
      <c r="Q39" s="47"/>
      <c r="R39" s="47"/>
      <c r="S39" s="190" t="s">
        <v>145</v>
      </c>
      <c r="T39" s="190"/>
      <c r="U39" s="190"/>
      <c r="V39" s="193" t="s">
        <v>144</v>
      </c>
      <c r="W39" s="193"/>
      <c r="X39" s="193"/>
      <c r="Y39" s="193"/>
      <c r="Z39" s="193"/>
      <c r="AA39" s="193"/>
      <c r="AB39" s="193"/>
      <c r="AC39" s="193"/>
      <c r="AD39" s="193"/>
      <c r="AE39" s="193"/>
      <c r="AF39" s="168"/>
      <c r="AG39" s="194"/>
      <c r="AH39" s="194"/>
      <c r="AI39" s="194"/>
      <c r="AJ39" s="194"/>
      <c r="AK39" s="194"/>
      <c r="AL39" s="194"/>
      <c r="AM39" s="194"/>
      <c r="AN39" s="194"/>
    </row>
    <row r="40" spans="2:40">
      <c r="B40" s="44"/>
      <c r="C40" s="44">
        <v>4</v>
      </c>
      <c r="D40" s="169" t="s">
        <v>161</v>
      </c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47"/>
      <c r="Q40" s="44" t="s">
        <v>48</v>
      </c>
      <c r="R40" s="44"/>
      <c r="S40" s="184"/>
      <c r="T40" s="184"/>
      <c r="U40" s="184"/>
      <c r="V40" s="182" t="s">
        <v>146</v>
      </c>
      <c r="W40" s="182"/>
      <c r="X40" s="182"/>
      <c r="Y40" s="182"/>
      <c r="Z40" s="182"/>
      <c r="AA40" s="182"/>
      <c r="AB40" s="182"/>
      <c r="AC40" s="182"/>
      <c r="AD40" s="182"/>
      <c r="AE40" s="182"/>
      <c r="AF40" s="167"/>
      <c r="AG40" s="203"/>
      <c r="AH40" s="203"/>
      <c r="AI40" s="203"/>
      <c r="AJ40" s="203"/>
      <c r="AK40" s="203"/>
      <c r="AL40" s="203"/>
      <c r="AM40" s="203"/>
      <c r="AN40" s="203"/>
    </row>
    <row r="41" spans="2:40">
      <c r="B41" s="44"/>
      <c r="C41" s="44">
        <v>5</v>
      </c>
      <c r="D41" s="169" t="s">
        <v>162</v>
      </c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47"/>
      <c r="Q41" s="44" t="s">
        <v>48</v>
      </c>
      <c r="R41" s="44"/>
      <c r="S41" s="184"/>
      <c r="T41" s="184"/>
      <c r="U41" s="184"/>
      <c r="V41" s="182" t="s">
        <v>147</v>
      </c>
      <c r="W41" s="182"/>
      <c r="X41" s="182"/>
      <c r="Y41" s="182"/>
      <c r="Z41" s="182"/>
      <c r="AA41" s="182"/>
      <c r="AB41" s="182"/>
      <c r="AC41" s="182"/>
      <c r="AD41" s="182"/>
      <c r="AE41" s="182"/>
      <c r="AF41" s="167"/>
      <c r="AG41" s="203"/>
      <c r="AH41" s="203"/>
      <c r="AI41" s="203"/>
      <c r="AJ41" s="203"/>
      <c r="AK41" s="203"/>
      <c r="AL41" s="203"/>
      <c r="AM41" s="203"/>
      <c r="AN41" s="203"/>
    </row>
    <row r="42" spans="2:40">
      <c r="B42" s="44"/>
      <c r="C42" s="44">
        <v>6</v>
      </c>
      <c r="D42" s="169" t="s">
        <v>163</v>
      </c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47"/>
      <c r="Q42" s="44" t="s">
        <v>48</v>
      </c>
      <c r="R42" s="44"/>
      <c r="S42" s="184"/>
      <c r="T42" s="184"/>
      <c r="U42" s="184"/>
      <c r="V42" s="182" t="s">
        <v>148</v>
      </c>
      <c r="W42" s="182"/>
      <c r="X42" s="182"/>
      <c r="Y42" s="182"/>
      <c r="Z42" s="182"/>
      <c r="AA42" s="182"/>
      <c r="AB42" s="182"/>
      <c r="AC42" s="182"/>
      <c r="AD42" s="182"/>
      <c r="AE42" s="182"/>
      <c r="AF42" s="167"/>
      <c r="AG42" s="203"/>
      <c r="AH42" s="203"/>
      <c r="AI42" s="203"/>
      <c r="AJ42" s="203"/>
      <c r="AK42" s="203"/>
      <c r="AL42" s="203"/>
      <c r="AM42" s="203"/>
      <c r="AN42" s="203"/>
    </row>
    <row r="43" spans="2:40">
      <c r="B43">
        <v>5</v>
      </c>
      <c r="C43">
        <v>0</v>
      </c>
      <c r="D43" s="160" t="s">
        <v>175</v>
      </c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41"/>
      <c r="Q43" s="44" t="s">
        <v>48</v>
      </c>
      <c r="R43" t="s">
        <v>48</v>
      </c>
      <c r="S43" s="155" t="s">
        <v>165</v>
      </c>
      <c r="T43" s="155"/>
      <c r="U43" s="155"/>
      <c r="V43" s="182" t="s">
        <v>164</v>
      </c>
      <c r="W43" s="182"/>
      <c r="X43" s="182"/>
      <c r="Y43" s="182"/>
      <c r="Z43" s="182"/>
      <c r="AA43" s="182"/>
      <c r="AB43" s="182"/>
      <c r="AC43" s="182"/>
      <c r="AD43" s="182"/>
      <c r="AE43" s="182"/>
      <c r="AF43" s="159"/>
      <c r="AG43" s="159"/>
      <c r="AH43" s="159"/>
      <c r="AI43" s="159"/>
      <c r="AJ43" s="159"/>
      <c r="AK43" s="159"/>
      <c r="AL43" s="159"/>
      <c r="AM43" s="159"/>
      <c r="AN43" s="159"/>
    </row>
    <row r="44" spans="2:40">
      <c r="C44">
        <v>1</v>
      </c>
      <c r="D44" s="160" t="s">
        <v>174</v>
      </c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41"/>
      <c r="Q44" s="44" t="s">
        <v>48</v>
      </c>
      <c r="R44" t="s">
        <v>48</v>
      </c>
      <c r="S44" s="159" t="s">
        <v>166</v>
      </c>
      <c r="T44" s="159"/>
      <c r="U44" s="159"/>
      <c r="V44" s="182" t="s">
        <v>167</v>
      </c>
      <c r="W44" s="182"/>
      <c r="X44" s="182"/>
      <c r="Y44" s="182"/>
      <c r="Z44" s="182"/>
      <c r="AA44" s="182"/>
      <c r="AB44" s="182"/>
      <c r="AC44" s="182"/>
      <c r="AD44" s="182"/>
      <c r="AE44" s="182"/>
      <c r="AF44" s="159"/>
      <c r="AG44" s="159"/>
      <c r="AH44" s="159"/>
      <c r="AI44" s="159"/>
      <c r="AJ44" s="159"/>
      <c r="AK44" s="159"/>
      <c r="AL44" s="159"/>
      <c r="AM44" s="159"/>
      <c r="AN44" s="159"/>
    </row>
    <row r="45" spans="2:40">
      <c r="C45">
        <v>3</v>
      </c>
      <c r="D45" s="160" t="s">
        <v>176</v>
      </c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41"/>
      <c r="Q45" s="44" t="s">
        <v>48</v>
      </c>
      <c r="S45" s="169" t="s">
        <v>142</v>
      </c>
      <c r="T45" s="169"/>
      <c r="U45" s="169"/>
      <c r="V45" s="182" t="s">
        <v>168</v>
      </c>
      <c r="W45" s="182"/>
      <c r="X45" s="182"/>
      <c r="Y45" s="182"/>
      <c r="Z45" s="182"/>
      <c r="AA45" s="182"/>
      <c r="AB45" s="182"/>
      <c r="AC45" s="182"/>
      <c r="AD45" s="182"/>
      <c r="AE45" s="182"/>
      <c r="AF45" s="155"/>
      <c r="AG45" s="155"/>
      <c r="AH45" s="155"/>
      <c r="AI45" s="155"/>
      <c r="AJ45" s="155"/>
      <c r="AK45" s="155"/>
      <c r="AL45" s="155"/>
      <c r="AM45" s="155"/>
      <c r="AN45" s="155"/>
    </row>
    <row r="46" spans="2:40">
      <c r="C46">
        <v>4</v>
      </c>
      <c r="D46" s="160" t="s">
        <v>177</v>
      </c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41"/>
      <c r="Q46" s="44" t="s">
        <v>48</v>
      </c>
      <c r="S46" s="160" t="s">
        <v>170</v>
      </c>
      <c r="T46" s="160"/>
      <c r="U46" s="160"/>
      <c r="V46" s="182" t="s">
        <v>169</v>
      </c>
      <c r="W46" s="182"/>
      <c r="X46" s="182"/>
      <c r="Y46" s="182"/>
      <c r="Z46" s="182"/>
      <c r="AA46" s="182"/>
      <c r="AB46" s="182"/>
      <c r="AC46" s="182"/>
      <c r="AD46" s="182"/>
      <c r="AE46" s="182"/>
      <c r="AF46" s="155" t="s">
        <v>178</v>
      </c>
      <c r="AG46" s="155"/>
      <c r="AH46" s="155"/>
      <c r="AI46" s="155"/>
      <c r="AJ46" s="155"/>
      <c r="AK46" s="155"/>
      <c r="AL46" s="155"/>
      <c r="AM46" s="155"/>
      <c r="AN46" s="155"/>
    </row>
    <row r="47" spans="2:40">
      <c r="B47" s="47"/>
      <c r="C47" s="47">
        <v>5</v>
      </c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47"/>
      <c r="Q47" s="47"/>
      <c r="R47" s="47"/>
      <c r="S47" s="158" t="s">
        <v>129</v>
      </c>
      <c r="T47" s="158"/>
      <c r="U47" s="158"/>
      <c r="V47" s="182" t="s">
        <v>171</v>
      </c>
      <c r="W47" s="182"/>
      <c r="X47" s="182"/>
      <c r="Y47" s="182"/>
      <c r="Z47" s="182"/>
      <c r="AA47" s="182"/>
      <c r="AB47" s="182"/>
      <c r="AC47" s="182"/>
      <c r="AD47" s="182"/>
      <c r="AE47" s="182"/>
      <c r="AF47" s="155"/>
      <c r="AG47" s="155"/>
      <c r="AH47" s="155"/>
      <c r="AI47" s="155"/>
      <c r="AJ47" s="155"/>
      <c r="AK47" s="155"/>
      <c r="AL47" s="155"/>
      <c r="AM47" s="155"/>
      <c r="AN47" s="155"/>
    </row>
    <row r="48" spans="2:40">
      <c r="B48" s="47"/>
      <c r="C48" s="47">
        <v>6</v>
      </c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47"/>
      <c r="Q48" s="47"/>
      <c r="R48" s="47"/>
      <c r="S48" s="165" t="s">
        <v>129</v>
      </c>
      <c r="T48" s="165"/>
      <c r="U48" s="165"/>
      <c r="V48" s="182" t="s">
        <v>172</v>
      </c>
      <c r="W48" s="182"/>
      <c r="X48" s="182"/>
      <c r="Y48" s="182"/>
      <c r="Z48" s="182"/>
      <c r="AA48" s="182"/>
      <c r="AB48" s="182"/>
      <c r="AC48" s="182"/>
      <c r="AD48" s="182"/>
      <c r="AE48" s="182"/>
      <c r="AF48" s="155"/>
      <c r="AG48" s="155"/>
      <c r="AH48" s="155"/>
      <c r="AI48" s="155"/>
      <c r="AJ48" s="155"/>
      <c r="AK48" s="155"/>
      <c r="AL48" s="155"/>
      <c r="AM48" s="155"/>
      <c r="AN48" s="155"/>
    </row>
    <row r="49" spans="2:40">
      <c r="B49" s="47"/>
      <c r="C49" s="47">
        <v>7</v>
      </c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47"/>
      <c r="Q49" s="47"/>
      <c r="R49" s="47"/>
      <c r="S49" s="165" t="s">
        <v>129</v>
      </c>
      <c r="T49" s="165"/>
      <c r="U49" s="165"/>
      <c r="V49" s="182" t="s">
        <v>173</v>
      </c>
      <c r="W49" s="182"/>
      <c r="X49" s="182"/>
      <c r="Y49" s="182"/>
      <c r="Z49" s="182"/>
      <c r="AA49" s="182"/>
      <c r="AB49" s="182"/>
      <c r="AC49" s="182"/>
      <c r="AD49" s="182"/>
      <c r="AE49" s="182"/>
      <c r="AF49" s="155"/>
      <c r="AG49" s="155"/>
      <c r="AH49" s="155"/>
      <c r="AI49" s="155"/>
      <c r="AJ49" s="155"/>
      <c r="AK49" s="155"/>
      <c r="AL49" s="155"/>
      <c r="AM49" s="155"/>
      <c r="AN49" s="155"/>
    </row>
    <row r="50" spans="2:40">
      <c r="B50" s="41">
        <v>6</v>
      </c>
      <c r="C50" s="38">
        <v>0</v>
      </c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38"/>
      <c r="Q50" s="38"/>
      <c r="R50" s="38"/>
      <c r="S50" s="198" t="s">
        <v>165</v>
      </c>
      <c r="T50" s="198"/>
      <c r="U50" s="198"/>
      <c r="V50" s="181" t="s">
        <v>179</v>
      </c>
      <c r="W50" s="181"/>
      <c r="X50" s="181"/>
      <c r="Y50" s="181"/>
      <c r="Z50" s="181"/>
      <c r="AA50" s="181"/>
      <c r="AB50" s="181"/>
      <c r="AC50" s="181"/>
      <c r="AD50" s="181"/>
      <c r="AE50" s="181"/>
      <c r="AF50" s="186"/>
      <c r="AG50" s="155"/>
      <c r="AH50" s="155"/>
      <c r="AI50" s="155"/>
      <c r="AJ50" s="155"/>
      <c r="AK50" s="155"/>
      <c r="AL50" s="155"/>
      <c r="AM50" s="155"/>
      <c r="AN50" s="155"/>
    </row>
    <row r="51" spans="2:40">
      <c r="B51" s="38"/>
      <c r="C51" s="38">
        <v>1</v>
      </c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38"/>
      <c r="Q51" s="38"/>
      <c r="R51" s="38"/>
      <c r="S51" s="198" t="s">
        <v>166</v>
      </c>
      <c r="T51" s="198"/>
      <c r="U51" s="198"/>
      <c r="V51" s="181" t="s">
        <v>180</v>
      </c>
      <c r="W51" s="181"/>
      <c r="X51" s="181"/>
      <c r="Y51" s="181"/>
      <c r="Z51" s="181"/>
      <c r="AA51" s="181"/>
      <c r="AB51" s="181"/>
      <c r="AC51" s="181"/>
      <c r="AD51" s="181"/>
      <c r="AE51" s="181"/>
      <c r="AF51" s="186"/>
      <c r="AG51" s="186"/>
      <c r="AH51" s="186"/>
      <c r="AI51" s="186"/>
      <c r="AJ51" s="186"/>
      <c r="AK51" s="186"/>
      <c r="AL51" s="186"/>
      <c r="AM51" s="186"/>
      <c r="AN51" s="186"/>
    </row>
    <row r="52" spans="2:40">
      <c r="B52" s="47"/>
      <c r="C52" s="47">
        <v>2</v>
      </c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47"/>
      <c r="Q52" s="47"/>
      <c r="R52" s="47"/>
      <c r="S52" s="160" t="s">
        <v>166</v>
      </c>
      <c r="T52" s="160"/>
      <c r="U52" s="160"/>
      <c r="V52" s="182" t="s">
        <v>181</v>
      </c>
      <c r="W52" s="182"/>
      <c r="X52" s="182"/>
      <c r="Y52" s="182"/>
      <c r="Z52" s="182"/>
      <c r="AA52" s="182"/>
      <c r="AB52" s="182"/>
      <c r="AC52" s="182"/>
      <c r="AD52" s="182"/>
      <c r="AE52" s="182"/>
      <c r="AF52" s="169"/>
      <c r="AG52" s="186"/>
      <c r="AH52" s="186"/>
      <c r="AI52" s="186"/>
      <c r="AJ52" s="186"/>
      <c r="AK52" s="186"/>
      <c r="AL52" s="186"/>
      <c r="AM52" s="186"/>
      <c r="AN52" s="186"/>
    </row>
    <row r="53" spans="2:40">
      <c r="B53" s="41"/>
      <c r="C53" s="41">
        <v>3</v>
      </c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41"/>
      <c r="Q53" s="41"/>
      <c r="R53" s="41"/>
      <c r="S53" s="157" t="s">
        <v>112</v>
      </c>
      <c r="T53" s="157"/>
      <c r="U53" s="157"/>
      <c r="V53" s="182" t="s">
        <v>182</v>
      </c>
      <c r="W53" s="182"/>
      <c r="X53" s="182"/>
      <c r="Y53" s="182"/>
      <c r="Z53" s="182"/>
      <c r="AA53" s="182"/>
      <c r="AB53" s="182"/>
      <c r="AC53" s="182"/>
      <c r="AD53" s="182"/>
      <c r="AE53" s="182"/>
      <c r="AF53" s="155"/>
      <c r="AG53" s="155"/>
      <c r="AH53" s="155"/>
      <c r="AI53" s="155"/>
      <c r="AJ53" s="155"/>
      <c r="AK53" s="155"/>
      <c r="AL53" s="155"/>
      <c r="AM53" s="155"/>
      <c r="AN53" s="155"/>
    </row>
    <row r="54" spans="2:40">
      <c r="B54" s="41"/>
      <c r="C54" s="41">
        <v>4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41"/>
      <c r="Q54" s="41"/>
      <c r="R54" s="41"/>
      <c r="S54" s="157" t="s">
        <v>142</v>
      </c>
      <c r="T54" s="157"/>
      <c r="U54" s="157"/>
      <c r="V54" s="182" t="s">
        <v>8</v>
      </c>
      <c r="W54" s="182"/>
      <c r="X54" s="182"/>
      <c r="Y54" s="182"/>
      <c r="Z54" s="182"/>
      <c r="AA54" s="182"/>
      <c r="AB54" s="182"/>
      <c r="AC54" s="182"/>
      <c r="AD54" s="182"/>
      <c r="AE54" s="182"/>
      <c r="AF54" s="155"/>
      <c r="AG54" s="155"/>
      <c r="AH54" s="155"/>
      <c r="AI54" s="155"/>
      <c r="AJ54" s="155"/>
      <c r="AK54" s="155"/>
      <c r="AL54" s="155"/>
      <c r="AM54" s="155"/>
      <c r="AN54" s="155"/>
    </row>
    <row r="55" spans="2:40">
      <c r="B55" s="41"/>
      <c r="C55" s="41">
        <v>5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41"/>
      <c r="Q55" s="41"/>
      <c r="R55" s="41"/>
      <c r="S55" s="157" t="s">
        <v>185</v>
      </c>
      <c r="T55" s="157"/>
      <c r="U55" s="157"/>
      <c r="V55" s="182" t="s">
        <v>183</v>
      </c>
      <c r="W55" s="182"/>
      <c r="X55" s="182"/>
      <c r="Y55" s="182"/>
      <c r="Z55" s="182"/>
      <c r="AA55" s="182"/>
      <c r="AB55" s="182"/>
      <c r="AC55" s="182"/>
      <c r="AD55" s="182"/>
      <c r="AE55" s="182"/>
      <c r="AF55" s="155"/>
      <c r="AG55" s="155"/>
      <c r="AH55" s="155"/>
      <c r="AI55" s="155"/>
      <c r="AJ55" s="155"/>
      <c r="AK55" s="155"/>
      <c r="AL55" s="155"/>
      <c r="AM55" s="155"/>
      <c r="AN55" s="155"/>
    </row>
    <row r="56" spans="2:40">
      <c r="B56" s="41"/>
      <c r="C56" s="41">
        <v>7</v>
      </c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41"/>
      <c r="Q56" s="41"/>
      <c r="R56" s="41"/>
      <c r="S56" s="157" t="s">
        <v>186</v>
      </c>
      <c r="T56" s="157"/>
      <c r="U56" s="157"/>
      <c r="V56" s="182" t="s">
        <v>184</v>
      </c>
      <c r="W56" s="182"/>
      <c r="X56" s="182"/>
      <c r="Y56" s="182"/>
      <c r="Z56" s="182"/>
      <c r="AA56" s="182"/>
      <c r="AB56" s="182"/>
      <c r="AC56" s="182"/>
      <c r="AD56" s="182"/>
      <c r="AE56" s="182"/>
      <c r="AF56" s="155"/>
      <c r="AG56" s="155"/>
      <c r="AH56" s="155"/>
      <c r="AI56" s="155"/>
      <c r="AJ56" s="155"/>
      <c r="AK56" s="155"/>
      <c r="AL56" s="155"/>
      <c r="AM56" s="155"/>
      <c r="AN56" s="155"/>
    </row>
    <row r="57" spans="2:40">
      <c r="B57" s="41">
        <v>7</v>
      </c>
      <c r="C57" s="41">
        <v>0</v>
      </c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41"/>
      <c r="Q57" s="41"/>
      <c r="R57" s="41"/>
      <c r="S57" s="165" t="s">
        <v>165</v>
      </c>
      <c r="T57" s="165"/>
      <c r="U57" s="165"/>
      <c r="V57" s="193" t="s">
        <v>187</v>
      </c>
      <c r="W57" s="193"/>
      <c r="X57" s="193"/>
      <c r="Y57" s="193"/>
      <c r="Z57" s="193"/>
      <c r="AA57" s="193"/>
      <c r="AB57" s="193"/>
      <c r="AC57" s="193"/>
      <c r="AD57" s="193"/>
      <c r="AE57" s="193"/>
      <c r="AF57" s="155"/>
      <c r="AG57" s="155"/>
      <c r="AH57" s="155"/>
      <c r="AI57" s="155"/>
      <c r="AJ57" s="155"/>
      <c r="AK57" s="155"/>
      <c r="AL57" s="155"/>
      <c r="AM57" s="155"/>
      <c r="AN57" s="155"/>
    </row>
    <row r="58" spans="2:40">
      <c r="B58" s="41"/>
      <c r="C58" s="41">
        <v>1</v>
      </c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41"/>
      <c r="Q58" s="41"/>
      <c r="R58" s="41"/>
      <c r="S58" s="165" t="s">
        <v>129</v>
      </c>
      <c r="T58" s="165"/>
      <c r="U58" s="165"/>
      <c r="V58" s="193" t="s">
        <v>188</v>
      </c>
      <c r="W58" s="193"/>
      <c r="X58" s="193"/>
      <c r="Y58" s="193"/>
      <c r="Z58" s="193"/>
      <c r="AA58" s="193"/>
      <c r="AB58" s="193"/>
      <c r="AC58" s="193"/>
      <c r="AD58" s="193"/>
      <c r="AE58" s="193"/>
      <c r="AF58" s="155"/>
      <c r="AG58" s="155"/>
      <c r="AH58" s="155"/>
      <c r="AI58" s="155"/>
      <c r="AJ58" s="155"/>
      <c r="AK58" s="155"/>
      <c r="AL58" s="155"/>
      <c r="AM58" s="155"/>
      <c r="AN58" s="155"/>
    </row>
    <row r="59" spans="2:40">
      <c r="B59" s="41"/>
      <c r="C59" s="41">
        <v>2</v>
      </c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41"/>
      <c r="Q59" s="41"/>
      <c r="R59" s="41"/>
      <c r="S59" s="165" t="s">
        <v>129</v>
      </c>
      <c r="T59" s="165"/>
      <c r="U59" s="165"/>
      <c r="V59" s="165" t="s">
        <v>189</v>
      </c>
      <c r="W59" s="165"/>
      <c r="X59" s="165"/>
      <c r="Y59" s="165"/>
      <c r="Z59" s="165"/>
      <c r="AA59" s="165"/>
      <c r="AB59" s="165"/>
      <c r="AC59" s="165"/>
      <c r="AD59" s="165"/>
      <c r="AE59" s="165"/>
      <c r="AF59" s="155"/>
      <c r="AG59" s="155"/>
      <c r="AH59" s="155"/>
      <c r="AI59" s="155"/>
      <c r="AJ59" s="155"/>
      <c r="AK59" s="155"/>
      <c r="AL59" s="155"/>
      <c r="AM59" s="155"/>
      <c r="AN59" s="155"/>
    </row>
    <row r="60" spans="2:40">
      <c r="B60" s="41"/>
      <c r="C60" s="41">
        <v>3</v>
      </c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41"/>
      <c r="Q60" s="41"/>
      <c r="R60" s="41"/>
      <c r="S60" s="165" t="s">
        <v>129</v>
      </c>
      <c r="T60" s="165"/>
      <c r="U60" s="165"/>
      <c r="V60" s="165" t="s">
        <v>189</v>
      </c>
      <c r="W60" s="165"/>
      <c r="X60" s="165"/>
      <c r="Y60" s="165"/>
      <c r="Z60" s="165"/>
      <c r="AA60" s="165"/>
      <c r="AB60" s="165"/>
      <c r="AC60" s="165"/>
      <c r="AD60" s="165"/>
      <c r="AE60" s="165"/>
      <c r="AF60" s="155"/>
      <c r="AG60" s="155"/>
      <c r="AH60" s="155"/>
      <c r="AI60" s="155"/>
      <c r="AJ60" s="155"/>
      <c r="AK60" s="155"/>
      <c r="AL60" s="155"/>
      <c r="AM60" s="155"/>
      <c r="AN60" s="155"/>
    </row>
    <row r="61" spans="2:40">
      <c r="B61" s="41"/>
      <c r="C61" s="41">
        <v>4</v>
      </c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41"/>
      <c r="Q61" s="41"/>
      <c r="R61" s="41"/>
      <c r="S61" s="165" t="s">
        <v>129</v>
      </c>
      <c r="T61" s="165"/>
      <c r="U61" s="165"/>
      <c r="V61" s="165" t="s">
        <v>190</v>
      </c>
      <c r="W61" s="165"/>
      <c r="X61" s="165"/>
      <c r="Y61" s="165"/>
      <c r="Z61" s="165"/>
      <c r="AA61" s="165"/>
      <c r="AB61" s="165"/>
      <c r="AC61" s="165"/>
      <c r="AD61" s="165"/>
      <c r="AE61" s="165"/>
      <c r="AF61" s="155"/>
      <c r="AG61" s="155"/>
      <c r="AH61" s="155"/>
      <c r="AI61" s="155"/>
      <c r="AJ61" s="155"/>
      <c r="AK61" s="155"/>
      <c r="AL61" s="155"/>
      <c r="AM61" s="155"/>
      <c r="AN61" s="155"/>
    </row>
    <row r="62" spans="2:40">
      <c r="B62" s="41"/>
      <c r="C62" s="41">
        <v>5</v>
      </c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41"/>
      <c r="Q62" s="41"/>
      <c r="R62" s="41"/>
      <c r="S62" s="165" t="s">
        <v>129</v>
      </c>
      <c r="T62" s="165"/>
      <c r="U62" s="165"/>
      <c r="V62" s="165" t="s">
        <v>190</v>
      </c>
      <c r="W62" s="165"/>
      <c r="X62" s="165"/>
      <c r="Y62" s="165"/>
      <c r="Z62" s="165"/>
      <c r="AA62" s="165"/>
      <c r="AB62" s="165"/>
      <c r="AC62" s="165"/>
      <c r="AD62" s="165"/>
      <c r="AE62" s="165"/>
      <c r="AF62" s="155"/>
      <c r="AG62" s="155"/>
      <c r="AH62" s="155"/>
      <c r="AI62" s="155"/>
      <c r="AJ62" s="155"/>
      <c r="AK62" s="155"/>
      <c r="AL62" s="155"/>
      <c r="AM62" s="155"/>
      <c r="AN62" s="155"/>
    </row>
    <row r="63" spans="2:40">
      <c r="B63" s="41"/>
      <c r="C63" s="41">
        <v>6</v>
      </c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41"/>
      <c r="Q63" s="41"/>
      <c r="R63" s="41"/>
      <c r="S63" s="165" t="s">
        <v>129</v>
      </c>
      <c r="T63" s="165"/>
      <c r="U63" s="165"/>
      <c r="V63" s="165" t="s">
        <v>191</v>
      </c>
      <c r="W63" s="165"/>
      <c r="X63" s="165"/>
      <c r="Y63" s="165"/>
      <c r="Z63" s="165"/>
      <c r="AA63" s="165"/>
      <c r="AB63" s="165"/>
      <c r="AC63" s="165"/>
      <c r="AD63" s="165"/>
      <c r="AE63" s="165"/>
      <c r="AF63" s="155"/>
      <c r="AG63" s="155"/>
      <c r="AH63" s="155"/>
      <c r="AI63" s="155"/>
      <c r="AJ63" s="155"/>
      <c r="AK63" s="155"/>
      <c r="AL63" s="155"/>
      <c r="AM63" s="155"/>
      <c r="AN63" s="155"/>
    </row>
    <row r="64" spans="2:40">
      <c r="B64" s="41"/>
      <c r="C64" s="41">
        <v>7</v>
      </c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41"/>
      <c r="Q64" s="41"/>
      <c r="R64" s="41"/>
      <c r="S64" s="165" t="s">
        <v>129</v>
      </c>
      <c r="T64" s="165"/>
      <c r="U64" s="165"/>
      <c r="V64" s="165" t="s">
        <v>191</v>
      </c>
      <c r="W64" s="165"/>
      <c r="X64" s="165"/>
      <c r="Y64" s="165"/>
      <c r="Z64" s="165"/>
      <c r="AA64" s="165"/>
      <c r="AB64" s="165"/>
      <c r="AC64" s="165"/>
      <c r="AD64" s="165"/>
      <c r="AE64" s="165"/>
      <c r="AF64" s="155"/>
      <c r="AG64" s="155"/>
      <c r="AH64" s="155"/>
      <c r="AI64" s="155"/>
      <c r="AJ64" s="155"/>
      <c r="AK64" s="155"/>
      <c r="AL64" s="155"/>
      <c r="AM64" s="155"/>
      <c r="AN64" s="155"/>
    </row>
    <row r="65" spans="2:40">
      <c r="B65">
        <v>8</v>
      </c>
      <c r="C65">
        <v>0</v>
      </c>
      <c r="D65" s="155" t="s">
        <v>198</v>
      </c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41"/>
      <c r="Q65" t="s">
        <v>48</v>
      </c>
      <c r="R65" t="s">
        <v>48</v>
      </c>
      <c r="S65" s="157" t="s">
        <v>195</v>
      </c>
      <c r="T65" s="157"/>
      <c r="U65" s="157"/>
      <c r="V65" s="157" t="s">
        <v>192</v>
      </c>
      <c r="W65" s="165"/>
      <c r="X65" s="165"/>
      <c r="Y65" s="165"/>
      <c r="Z65" s="165"/>
      <c r="AA65" s="165"/>
      <c r="AB65" s="165"/>
      <c r="AC65" s="165"/>
      <c r="AD65" s="165"/>
      <c r="AE65" s="165"/>
      <c r="AF65" s="158" t="s">
        <v>211</v>
      </c>
      <c r="AG65" s="158"/>
      <c r="AH65" s="158"/>
      <c r="AI65" s="158"/>
      <c r="AJ65" s="158"/>
      <c r="AK65" s="158"/>
      <c r="AL65" s="158"/>
      <c r="AM65" s="158"/>
      <c r="AN65" s="158"/>
    </row>
    <row r="66" spans="2:40">
      <c r="C66">
        <v>1</v>
      </c>
      <c r="D66" s="155" t="s">
        <v>196</v>
      </c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41"/>
      <c r="Q66" t="s">
        <v>48</v>
      </c>
      <c r="R66" t="s">
        <v>48</v>
      </c>
      <c r="S66" s="157" t="s">
        <v>195</v>
      </c>
      <c r="T66" s="157"/>
      <c r="U66" s="157"/>
      <c r="V66" s="157" t="s">
        <v>193</v>
      </c>
      <c r="W66" s="165"/>
      <c r="X66" s="165"/>
      <c r="Y66" s="165"/>
      <c r="Z66" s="165"/>
      <c r="AA66" s="165"/>
      <c r="AB66" s="165"/>
      <c r="AC66" s="165"/>
      <c r="AD66" s="165"/>
      <c r="AE66" s="165"/>
      <c r="AF66" s="158" t="s">
        <v>211</v>
      </c>
      <c r="AG66" s="158"/>
      <c r="AH66" s="158"/>
      <c r="AI66" s="158"/>
      <c r="AJ66" s="158"/>
      <c r="AK66" s="158"/>
      <c r="AL66" s="158"/>
      <c r="AM66" s="158"/>
      <c r="AN66" s="158"/>
    </row>
    <row r="67" spans="2:40">
      <c r="C67">
        <v>2</v>
      </c>
      <c r="D67" s="155" t="s">
        <v>197</v>
      </c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41"/>
      <c r="Q67" t="s">
        <v>48</v>
      </c>
      <c r="R67" t="s">
        <v>48</v>
      </c>
      <c r="S67" s="157" t="s">
        <v>195</v>
      </c>
      <c r="T67" s="157"/>
      <c r="U67" s="157"/>
      <c r="V67" s="157" t="s">
        <v>194</v>
      </c>
      <c r="W67" s="165"/>
      <c r="X67" s="165"/>
      <c r="Y67" s="165"/>
      <c r="Z67" s="165"/>
      <c r="AA67" s="165"/>
      <c r="AB67" s="165"/>
      <c r="AC67" s="165"/>
      <c r="AD67" s="165"/>
      <c r="AE67" s="165"/>
      <c r="AF67" s="158" t="s">
        <v>211</v>
      </c>
      <c r="AG67" s="158"/>
      <c r="AH67" s="158"/>
      <c r="AI67" s="158"/>
      <c r="AJ67" s="158"/>
      <c r="AK67" s="158"/>
      <c r="AL67" s="158"/>
      <c r="AM67" s="158"/>
      <c r="AN67" s="158"/>
    </row>
    <row r="68" spans="2:40">
      <c r="B68" s="41">
        <v>9</v>
      </c>
      <c r="C68" s="41">
        <v>0</v>
      </c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41"/>
      <c r="Q68" s="41"/>
      <c r="R68" s="41"/>
      <c r="S68" s="165" t="s">
        <v>129</v>
      </c>
      <c r="T68" s="165"/>
      <c r="U68" s="165"/>
      <c r="V68" s="165" t="s">
        <v>199</v>
      </c>
      <c r="W68" s="165"/>
      <c r="X68" s="165"/>
      <c r="Y68" s="165"/>
      <c r="Z68" s="165"/>
      <c r="AA68" s="165"/>
      <c r="AB68" s="165"/>
      <c r="AC68" s="165"/>
      <c r="AD68" s="165"/>
      <c r="AE68" s="165"/>
      <c r="AF68" s="158"/>
      <c r="AG68" s="158"/>
      <c r="AH68" s="158"/>
      <c r="AI68" s="158"/>
      <c r="AJ68" s="158"/>
      <c r="AK68" s="158"/>
      <c r="AL68" s="158"/>
      <c r="AM68" s="158"/>
      <c r="AN68" s="158"/>
    </row>
    <row r="69" spans="2:40">
      <c r="B69" s="41"/>
      <c r="C69" s="41">
        <v>1</v>
      </c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41"/>
      <c r="Q69" s="41"/>
      <c r="R69" s="41"/>
      <c r="S69" s="165" t="s">
        <v>129</v>
      </c>
      <c r="T69" s="165"/>
      <c r="U69" s="165"/>
      <c r="V69" s="165" t="s">
        <v>200</v>
      </c>
      <c r="W69" s="165"/>
      <c r="X69" s="165"/>
      <c r="Y69" s="165"/>
      <c r="Z69" s="165"/>
      <c r="AA69" s="165"/>
      <c r="AB69" s="165"/>
      <c r="AC69" s="165"/>
      <c r="AD69" s="165"/>
      <c r="AE69" s="165"/>
      <c r="AF69" s="158"/>
      <c r="AG69" s="158"/>
      <c r="AH69" s="158"/>
      <c r="AI69" s="158"/>
      <c r="AJ69" s="158"/>
      <c r="AK69" s="158"/>
      <c r="AL69" s="158"/>
      <c r="AM69" s="158"/>
      <c r="AN69" s="158"/>
    </row>
    <row r="70" spans="2:40">
      <c r="B70" s="41"/>
      <c r="C70" s="41">
        <v>2</v>
      </c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41"/>
      <c r="Q70" s="41"/>
      <c r="R70" s="41"/>
      <c r="S70" s="165" t="s">
        <v>129</v>
      </c>
      <c r="T70" s="165"/>
      <c r="U70" s="165"/>
      <c r="V70" s="165" t="s">
        <v>201</v>
      </c>
      <c r="W70" s="165"/>
      <c r="X70" s="165"/>
      <c r="Y70" s="165"/>
      <c r="Z70" s="165"/>
      <c r="AA70" s="165"/>
      <c r="AB70" s="165"/>
      <c r="AC70" s="165"/>
      <c r="AD70" s="165"/>
      <c r="AE70" s="165"/>
      <c r="AF70" s="158"/>
      <c r="AG70" s="158"/>
      <c r="AH70" s="158"/>
      <c r="AI70" s="158"/>
      <c r="AJ70" s="158"/>
      <c r="AK70" s="158"/>
      <c r="AL70" s="158"/>
      <c r="AM70" s="158"/>
      <c r="AN70" s="158"/>
    </row>
    <row r="71" spans="2:40">
      <c r="B71" s="41"/>
      <c r="C71" s="41">
        <v>3</v>
      </c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41"/>
      <c r="Q71" s="41"/>
      <c r="R71" s="41"/>
      <c r="S71" s="165" t="s">
        <v>129</v>
      </c>
      <c r="T71" s="165"/>
      <c r="U71" s="165"/>
      <c r="V71" s="165" t="s">
        <v>202</v>
      </c>
      <c r="W71" s="165"/>
      <c r="X71" s="165"/>
      <c r="Y71" s="165"/>
      <c r="Z71" s="165"/>
      <c r="AA71" s="165"/>
      <c r="AB71" s="165"/>
      <c r="AC71" s="165"/>
      <c r="AD71" s="165"/>
      <c r="AE71" s="165"/>
      <c r="AF71" s="158"/>
      <c r="AG71" s="158"/>
      <c r="AH71" s="158"/>
      <c r="AI71" s="158"/>
      <c r="AJ71" s="158"/>
      <c r="AK71" s="158"/>
      <c r="AL71" s="158"/>
      <c r="AM71" s="158"/>
      <c r="AN71" s="158"/>
    </row>
    <row r="72" spans="2:40">
      <c r="B72" s="41"/>
      <c r="C72" s="41">
        <v>4</v>
      </c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41"/>
      <c r="Q72" s="41"/>
      <c r="R72" s="41"/>
      <c r="S72" s="165" t="s">
        <v>129</v>
      </c>
      <c r="T72" s="165"/>
      <c r="U72" s="165"/>
      <c r="V72" s="165" t="s">
        <v>203</v>
      </c>
      <c r="W72" s="165"/>
      <c r="X72" s="165"/>
      <c r="Y72" s="165"/>
      <c r="Z72" s="165"/>
      <c r="AA72" s="165"/>
      <c r="AB72" s="165"/>
      <c r="AC72" s="165"/>
      <c r="AD72" s="165"/>
      <c r="AE72" s="165"/>
      <c r="AF72" s="158"/>
      <c r="AG72" s="158"/>
      <c r="AH72" s="158"/>
      <c r="AI72" s="158"/>
      <c r="AJ72" s="158"/>
      <c r="AK72" s="158"/>
      <c r="AL72" s="158"/>
      <c r="AM72" s="158"/>
      <c r="AN72" s="158"/>
    </row>
    <row r="73" spans="2:40">
      <c r="B73" s="41"/>
      <c r="C73" s="41">
        <v>7</v>
      </c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41"/>
      <c r="Q73" s="41"/>
      <c r="R73" s="41"/>
      <c r="S73" s="165" t="s">
        <v>129</v>
      </c>
      <c r="T73" s="165"/>
      <c r="U73" s="165"/>
      <c r="V73" s="165" t="s">
        <v>204</v>
      </c>
      <c r="W73" s="165"/>
      <c r="X73" s="165"/>
      <c r="Y73" s="165"/>
      <c r="Z73" s="165"/>
      <c r="AA73" s="165"/>
      <c r="AB73" s="165"/>
      <c r="AC73" s="165"/>
      <c r="AD73" s="165"/>
      <c r="AE73" s="165"/>
      <c r="AF73" s="158"/>
      <c r="AG73" s="158"/>
      <c r="AH73" s="158"/>
      <c r="AI73" s="158"/>
      <c r="AJ73" s="158"/>
      <c r="AK73" s="158"/>
      <c r="AL73" s="158"/>
      <c r="AM73" s="158"/>
      <c r="AN73" s="158"/>
    </row>
    <row r="74" spans="2:40">
      <c r="B74" s="41">
        <v>10</v>
      </c>
      <c r="C74" s="41">
        <v>0</v>
      </c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41"/>
      <c r="Q74" s="41"/>
      <c r="R74" s="41"/>
      <c r="S74" s="157" t="s">
        <v>195</v>
      </c>
      <c r="T74" s="157"/>
      <c r="U74" s="157"/>
      <c r="V74" s="157" t="s">
        <v>205</v>
      </c>
      <c r="W74" s="157"/>
      <c r="X74" s="157"/>
      <c r="Y74" s="157"/>
      <c r="Z74" s="157"/>
      <c r="AA74" s="157"/>
      <c r="AB74" s="157"/>
      <c r="AC74" s="157"/>
      <c r="AD74" s="157"/>
      <c r="AE74" s="157"/>
      <c r="AF74" s="155"/>
      <c r="AG74" s="155"/>
      <c r="AH74" s="155"/>
      <c r="AI74" s="155"/>
      <c r="AJ74" s="155"/>
      <c r="AK74" s="155"/>
      <c r="AL74" s="155"/>
      <c r="AM74" s="155"/>
      <c r="AN74" s="155"/>
    </row>
    <row r="75" spans="2:40">
      <c r="B75" s="41"/>
      <c r="C75" s="41">
        <v>1</v>
      </c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41"/>
      <c r="Q75" s="41"/>
      <c r="R75" s="41"/>
      <c r="S75" s="157" t="s">
        <v>195</v>
      </c>
      <c r="T75" s="157"/>
      <c r="U75" s="157"/>
      <c r="V75" s="157" t="s">
        <v>206</v>
      </c>
      <c r="W75" s="157"/>
      <c r="X75" s="157"/>
      <c r="Y75" s="157"/>
      <c r="Z75" s="157"/>
      <c r="AA75" s="157"/>
      <c r="AB75" s="157"/>
      <c r="AC75" s="157"/>
      <c r="AD75" s="157"/>
      <c r="AE75" s="157"/>
      <c r="AF75" s="155"/>
      <c r="AG75" s="155"/>
      <c r="AH75" s="155"/>
      <c r="AI75" s="155"/>
      <c r="AJ75" s="155"/>
      <c r="AK75" s="155"/>
      <c r="AL75" s="155"/>
      <c r="AM75" s="155"/>
      <c r="AN75" s="155"/>
    </row>
    <row r="76" spans="2:40">
      <c r="B76" s="41"/>
      <c r="C76" s="41">
        <v>2</v>
      </c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41"/>
      <c r="Q76" s="41"/>
      <c r="R76" s="41"/>
      <c r="S76" s="157" t="s">
        <v>195</v>
      </c>
      <c r="T76" s="157"/>
      <c r="U76" s="157"/>
      <c r="V76" s="157" t="s">
        <v>207</v>
      </c>
      <c r="W76" s="157"/>
      <c r="X76" s="157"/>
      <c r="Y76" s="157"/>
      <c r="Z76" s="157"/>
      <c r="AA76" s="157"/>
      <c r="AB76" s="157"/>
      <c r="AC76" s="157"/>
      <c r="AD76" s="157"/>
      <c r="AE76" s="157"/>
      <c r="AF76" s="155"/>
      <c r="AG76" s="155"/>
      <c r="AH76" s="155"/>
      <c r="AI76" s="155"/>
      <c r="AJ76" s="155"/>
      <c r="AK76" s="155"/>
      <c r="AL76" s="155"/>
      <c r="AM76" s="155"/>
      <c r="AN76" s="155"/>
    </row>
    <row r="77" spans="2:40">
      <c r="B77" s="101">
        <f>IF(C77=0,IF(C77=""," ",MAX(B1:B76)+1)," ")</f>
        <v>11</v>
      </c>
      <c r="C77" s="101">
        <v>0</v>
      </c>
      <c r="D77" s="199" t="s">
        <v>326</v>
      </c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02" t="s">
        <v>48</v>
      </c>
      <c r="Q77" s="102" t="s">
        <v>48</v>
      </c>
      <c r="R77" s="102" t="s">
        <v>48</v>
      </c>
      <c r="S77" s="200" t="s">
        <v>195</v>
      </c>
      <c r="T77" s="200"/>
      <c r="U77" s="200"/>
      <c r="V77" s="204" t="s">
        <v>208</v>
      </c>
      <c r="W77" s="204"/>
      <c r="X77" s="204"/>
      <c r="Y77" s="204"/>
      <c r="Z77" s="204"/>
      <c r="AA77" s="204"/>
      <c r="AB77" s="204"/>
      <c r="AC77" s="204"/>
      <c r="AD77" s="204"/>
      <c r="AE77" s="204"/>
      <c r="AF77" s="205" t="s">
        <v>212</v>
      </c>
      <c r="AG77" s="186"/>
      <c r="AH77" s="186"/>
      <c r="AI77" s="186"/>
      <c r="AJ77" s="186"/>
      <c r="AK77" s="186"/>
      <c r="AL77" s="186"/>
      <c r="AM77" s="186"/>
      <c r="AN77" s="186"/>
    </row>
    <row r="78" spans="2:40">
      <c r="B78" s="101" t="str">
        <f t="shared" ref="B78:B106" si="3">IF(C78=0,IF(C78=""," ",MAX(B2:B77)+1)," ")</f>
        <v xml:space="preserve"> </v>
      </c>
      <c r="C78" s="101">
        <v>1</v>
      </c>
      <c r="D78" s="199" t="s">
        <v>327</v>
      </c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02" t="s">
        <v>48</v>
      </c>
      <c r="Q78" s="102" t="s">
        <v>48</v>
      </c>
      <c r="R78" s="102" t="s">
        <v>48</v>
      </c>
      <c r="S78" s="200" t="s">
        <v>195</v>
      </c>
      <c r="T78" s="200"/>
      <c r="U78" s="200"/>
      <c r="V78" s="204" t="s">
        <v>209</v>
      </c>
      <c r="W78" s="204"/>
      <c r="X78" s="204"/>
      <c r="Y78" s="204"/>
      <c r="Z78" s="204"/>
      <c r="AA78" s="204"/>
      <c r="AB78" s="204"/>
      <c r="AC78" s="204"/>
      <c r="AD78" s="204"/>
      <c r="AE78" s="204"/>
      <c r="AF78" s="205" t="s">
        <v>212</v>
      </c>
      <c r="AG78" s="186"/>
      <c r="AH78" s="186"/>
      <c r="AI78" s="186"/>
      <c r="AJ78" s="186"/>
      <c r="AK78" s="186"/>
      <c r="AL78" s="186"/>
      <c r="AM78" s="186"/>
      <c r="AN78" s="186"/>
    </row>
    <row r="79" spans="2:40">
      <c r="B79" s="101" t="str">
        <f t="shared" si="3"/>
        <v xml:space="preserve"> </v>
      </c>
      <c r="C79" s="101">
        <v>2</v>
      </c>
      <c r="D79" s="199" t="s">
        <v>328</v>
      </c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02" t="s">
        <v>48</v>
      </c>
      <c r="Q79" s="102" t="s">
        <v>48</v>
      </c>
      <c r="R79" s="102" t="s">
        <v>48</v>
      </c>
      <c r="S79" s="200" t="s">
        <v>195</v>
      </c>
      <c r="T79" s="200"/>
      <c r="U79" s="200"/>
      <c r="V79" s="204" t="s">
        <v>210</v>
      </c>
      <c r="W79" s="204"/>
      <c r="X79" s="204"/>
      <c r="Y79" s="204"/>
      <c r="Z79" s="204"/>
      <c r="AA79" s="204"/>
      <c r="AB79" s="204"/>
      <c r="AC79" s="204"/>
      <c r="AD79" s="204"/>
      <c r="AE79" s="204"/>
      <c r="AF79" s="205" t="s">
        <v>212</v>
      </c>
      <c r="AG79" s="186"/>
      <c r="AH79" s="186"/>
      <c r="AI79" s="186"/>
      <c r="AJ79" s="186"/>
      <c r="AK79" s="186"/>
      <c r="AL79" s="186"/>
      <c r="AM79" s="186"/>
      <c r="AN79" s="186"/>
    </row>
    <row r="80" spans="2:40">
      <c r="B80" s="38" t="str">
        <f t="shared" si="3"/>
        <v xml:space="preserve"> </v>
      </c>
      <c r="C80" s="38">
        <v>4</v>
      </c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55"/>
      <c r="Q80" s="55"/>
      <c r="R80" s="55"/>
      <c r="S80" s="186"/>
      <c r="T80" s="186"/>
      <c r="U80" s="186"/>
      <c r="V80" s="198" t="s">
        <v>213</v>
      </c>
      <c r="W80" s="198"/>
      <c r="X80" s="198"/>
      <c r="Y80" s="198"/>
      <c r="Z80" s="198"/>
      <c r="AA80" s="198"/>
      <c r="AB80" s="198"/>
      <c r="AC80" s="198"/>
      <c r="AD80" s="198"/>
      <c r="AE80" s="198"/>
      <c r="AF80" s="186"/>
      <c r="AG80" s="155"/>
      <c r="AH80" s="155"/>
      <c r="AI80" s="155"/>
      <c r="AJ80" s="155"/>
      <c r="AK80" s="155"/>
      <c r="AL80" s="155"/>
      <c r="AM80" s="155"/>
      <c r="AN80" s="155"/>
    </row>
    <row r="81" spans="2:40">
      <c r="B81" s="47">
        <f t="shared" si="3"/>
        <v>12</v>
      </c>
      <c r="C81" s="47">
        <v>0</v>
      </c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56"/>
      <c r="Q81" s="56"/>
      <c r="R81" s="56"/>
      <c r="S81" s="184"/>
      <c r="T81" s="184"/>
      <c r="U81" s="184"/>
      <c r="V81" s="161" t="s">
        <v>200</v>
      </c>
      <c r="W81" s="161"/>
      <c r="X81" s="161"/>
      <c r="Y81" s="161"/>
      <c r="Z81" s="161"/>
      <c r="AA81" s="161"/>
      <c r="AB81" s="161"/>
      <c r="AC81" s="161"/>
      <c r="AD81" s="161"/>
      <c r="AE81" s="161"/>
      <c r="AF81" s="184"/>
      <c r="AG81" s="155"/>
      <c r="AH81" s="155"/>
      <c r="AI81" s="155"/>
      <c r="AJ81" s="155"/>
      <c r="AK81" s="155"/>
      <c r="AL81" s="155"/>
      <c r="AM81" s="155"/>
      <c r="AN81" s="155"/>
    </row>
    <row r="82" spans="2:40">
      <c r="B82" s="47" t="str">
        <f t="shared" si="3"/>
        <v xml:space="preserve"> </v>
      </c>
      <c r="C82" s="47">
        <v>1</v>
      </c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56"/>
      <c r="Q82" s="56"/>
      <c r="R82" s="56"/>
      <c r="S82" s="184"/>
      <c r="T82" s="184"/>
      <c r="U82" s="184"/>
      <c r="V82" s="161" t="s">
        <v>200</v>
      </c>
      <c r="W82" s="161"/>
      <c r="X82" s="161"/>
      <c r="Y82" s="161"/>
      <c r="Z82" s="161"/>
      <c r="AA82" s="161"/>
      <c r="AB82" s="161"/>
      <c r="AC82" s="161"/>
      <c r="AD82" s="161"/>
      <c r="AE82" s="161"/>
      <c r="AF82" s="184"/>
      <c r="AG82" s="155"/>
      <c r="AH82" s="155"/>
      <c r="AI82" s="155"/>
      <c r="AJ82" s="155"/>
      <c r="AK82" s="155"/>
      <c r="AL82" s="155"/>
      <c r="AM82" s="155"/>
      <c r="AN82" s="155"/>
    </row>
    <row r="83" spans="2:40">
      <c r="B83" s="47" t="str">
        <f t="shared" si="3"/>
        <v xml:space="preserve"> </v>
      </c>
      <c r="C83" s="47">
        <v>2</v>
      </c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56"/>
      <c r="Q83" s="56"/>
      <c r="R83" s="56"/>
      <c r="S83" s="184"/>
      <c r="T83" s="184"/>
      <c r="U83" s="184"/>
      <c r="V83" s="161" t="s">
        <v>200</v>
      </c>
      <c r="W83" s="161"/>
      <c r="X83" s="161"/>
      <c r="Y83" s="161"/>
      <c r="Z83" s="161"/>
      <c r="AA83" s="161"/>
      <c r="AB83" s="161"/>
      <c r="AC83" s="161"/>
      <c r="AD83" s="161"/>
      <c r="AE83" s="161"/>
      <c r="AF83" s="184"/>
      <c r="AG83" s="155"/>
      <c r="AH83" s="155"/>
      <c r="AI83" s="155"/>
      <c r="AJ83" s="155"/>
      <c r="AK83" s="155"/>
      <c r="AL83" s="155"/>
      <c r="AM83" s="155"/>
      <c r="AN83" s="155"/>
    </row>
    <row r="84" spans="2:40">
      <c r="B84" s="47" t="str">
        <f t="shared" si="3"/>
        <v xml:space="preserve"> </v>
      </c>
      <c r="C84" s="47">
        <v>3</v>
      </c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56"/>
      <c r="Q84" s="56"/>
      <c r="R84" s="56"/>
      <c r="S84" s="184"/>
      <c r="T84" s="184"/>
      <c r="U84" s="184"/>
      <c r="V84" s="161" t="s">
        <v>200</v>
      </c>
      <c r="W84" s="161"/>
      <c r="X84" s="161"/>
      <c r="Y84" s="161"/>
      <c r="Z84" s="161"/>
      <c r="AA84" s="161"/>
      <c r="AB84" s="161"/>
      <c r="AC84" s="161"/>
      <c r="AD84" s="161"/>
      <c r="AE84" s="161"/>
      <c r="AF84" s="184"/>
      <c r="AG84" s="155"/>
      <c r="AH84" s="155"/>
      <c r="AI84" s="155"/>
      <c r="AJ84" s="155"/>
      <c r="AK84" s="155"/>
      <c r="AL84" s="155"/>
      <c r="AM84" s="155"/>
      <c r="AN84" s="155"/>
    </row>
    <row r="85" spans="2:40">
      <c r="B85" s="47" t="str">
        <f t="shared" si="3"/>
        <v xml:space="preserve"> </v>
      </c>
      <c r="C85" s="47">
        <v>4</v>
      </c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56"/>
      <c r="Q85" s="56"/>
      <c r="R85" s="56"/>
      <c r="S85" s="184"/>
      <c r="T85" s="184"/>
      <c r="U85" s="184"/>
      <c r="V85" s="161" t="s">
        <v>200</v>
      </c>
      <c r="W85" s="161"/>
      <c r="X85" s="161"/>
      <c r="Y85" s="161"/>
      <c r="Z85" s="161"/>
      <c r="AA85" s="161"/>
      <c r="AB85" s="161"/>
      <c r="AC85" s="161"/>
      <c r="AD85" s="161"/>
      <c r="AE85" s="161"/>
      <c r="AF85" s="184"/>
      <c r="AG85" s="155"/>
      <c r="AH85" s="155"/>
      <c r="AI85" s="155"/>
      <c r="AJ85" s="155"/>
      <c r="AK85" s="155"/>
      <c r="AL85" s="155"/>
      <c r="AM85" s="155"/>
      <c r="AN85" s="155"/>
    </row>
    <row r="86" spans="2:40">
      <c r="B86" s="47" t="str">
        <f t="shared" si="3"/>
        <v xml:space="preserve"> </v>
      </c>
      <c r="C86" s="47">
        <v>5</v>
      </c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56"/>
      <c r="Q86" s="56"/>
      <c r="R86" s="56"/>
      <c r="S86" s="184"/>
      <c r="T86" s="184"/>
      <c r="U86" s="184"/>
      <c r="V86" s="161" t="s">
        <v>200</v>
      </c>
      <c r="W86" s="161"/>
      <c r="X86" s="161"/>
      <c r="Y86" s="161"/>
      <c r="Z86" s="161"/>
      <c r="AA86" s="161"/>
      <c r="AB86" s="161"/>
      <c r="AC86" s="161"/>
      <c r="AD86" s="161"/>
      <c r="AE86" s="161"/>
      <c r="AF86" s="184"/>
      <c r="AG86" s="155"/>
      <c r="AH86" s="155"/>
      <c r="AI86" s="155"/>
      <c r="AJ86" s="155"/>
      <c r="AK86" s="155"/>
      <c r="AL86" s="155"/>
      <c r="AM86" s="155"/>
      <c r="AN86" s="155"/>
    </row>
    <row r="87" spans="2:40">
      <c r="B87" s="47" t="str">
        <f t="shared" si="3"/>
        <v xml:space="preserve"> </v>
      </c>
      <c r="C87" s="47">
        <v>6</v>
      </c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56"/>
      <c r="Q87" s="56"/>
      <c r="R87" s="56"/>
      <c r="S87" s="184"/>
      <c r="T87" s="184"/>
      <c r="U87" s="184"/>
      <c r="V87" s="161" t="s">
        <v>200</v>
      </c>
      <c r="W87" s="161"/>
      <c r="X87" s="161"/>
      <c r="Y87" s="161"/>
      <c r="Z87" s="161"/>
      <c r="AA87" s="161"/>
      <c r="AB87" s="161"/>
      <c r="AC87" s="161"/>
      <c r="AD87" s="161"/>
      <c r="AE87" s="161"/>
      <c r="AF87" s="184"/>
      <c r="AG87" s="155"/>
      <c r="AH87" s="155"/>
      <c r="AI87" s="155"/>
      <c r="AJ87" s="155"/>
      <c r="AK87" s="155"/>
      <c r="AL87" s="155"/>
      <c r="AM87" s="155"/>
      <c r="AN87" s="155"/>
    </row>
    <row r="88" spans="2:40">
      <c r="B88" s="47" t="str">
        <f t="shared" si="3"/>
        <v xml:space="preserve"> </v>
      </c>
      <c r="C88" s="47">
        <v>7</v>
      </c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56"/>
      <c r="Q88" s="56"/>
      <c r="R88" s="56"/>
      <c r="S88" s="184"/>
      <c r="T88" s="184"/>
      <c r="U88" s="184"/>
      <c r="V88" s="161" t="s">
        <v>200</v>
      </c>
      <c r="W88" s="161"/>
      <c r="X88" s="161"/>
      <c r="Y88" s="161"/>
      <c r="Z88" s="161"/>
      <c r="AA88" s="161"/>
      <c r="AB88" s="161"/>
      <c r="AC88" s="161"/>
      <c r="AD88" s="161"/>
      <c r="AE88" s="161"/>
      <c r="AF88" s="184"/>
      <c r="AG88" s="155"/>
      <c r="AH88" s="155"/>
      <c r="AI88" s="155"/>
      <c r="AJ88" s="155"/>
      <c r="AK88" s="155"/>
      <c r="AL88" s="155"/>
      <c r="AM88" s="155"/>
      <c r="AN88" s="155"/>
    </row>
    <row r="89" spans="2:40">
      <c r="B89" s="41">
        <f t="shared" si="3"/>
        <v>13</v>
      </c>
      <c r="C89" s="41">
        <v>0</v>
      </c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49"/>
      <c r="Q89" s="49"/>
      <c r="R89" s="49"/>
      <c r="S89" s="158"/>
      <c r="T89" s="158"/>
      <c r="U89" s="158"/>
      <c r="V89" s="161" t="s">
        <v>214</v>
      </c>
      <c r="W89" s="161"/>
      <c r="X89" s="161"/>
      <c r="Y89" s="161"/>
      <c r="Z89" s="161"/>
      <c r="AA89" s="161"/>
      <c r="AB89" s="161"/>
      <c r="AC89" s="161"/>
      <c r="AD89" s="161"/>
      <c r="AE89" s="161"/>
      <c r="AF89" s="158"/>
      <c r="AG89" s="158"/>
      <c r="AH89" s="158"/>
      <c r="AI89" s="158"/>
      <c r="AJ89" s="158"/>
      <c r="AK89" s="158"/>
      <c r="AL89" s="158"/>
      <c r="AM89" s="158"/>
      <c r="AN89" s="158"/>
    </row>
    <row r="90" spans="2:40">
      <c r="B90" s="41" t="str">
        <f t="shared" si="3"/>
        <v xml:space="preserve"> </v>
      </c>
      <c r="C90" s="41">
        <v>1</v>
      </c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49"/>
      <c r="Q90" s="49"/>
      <c r="R90" s="49"/>
      <c r="S90" s="158"/>
      <c r="T90" s="158"/>
      <c r="U90" s="158"/>
      <c r="V90" s="161" t="s">
        <v>215</v>
      </c>
      <c r="W90" s="161"/>
      <c r="X90" s="161"/>
      <c r="Y90" s="161"/>
      <c r="Z90" s="161"/>
      <c r="AA90" s="161"/>
      <c r="AB90" s="161"/>
      <c r="AC90" s="161"/>
      <c r="AD90" s="161"/>
      <c r="AE90" s="161"/>
      <c r="AF90" s="158"/>
      <c r="AG90" s="158"/>
      <c r="AH90" s="158"/>
      <c r="AI90" s="158"/>
      <c r="AJ90" s="158"/>
      <c r="AK90" s="158"/>
      <c r="AL90" s="158"/>
      <c r="AM90" s="158"/>
      <c r="AN90" s="158"/>
    </row>
    <row r="91" spans="2:40">
      <c r="B91" s="41" t="str">
        <f t="shared" si="3"/>
        <v xml:space="preserve"> </v>
      </c>
      <c r="C91" s="41">
        <v>2</v>
      </c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49"/>
      <c r="Q91" s="49"/>
      <c r="R91" s="49"/>
      <c r="S91" s="158"/>
      <c r="T91" s="158"/>
      <c r="U91" s="158"/>
      <c r="V91" s="161" t="s">
        <v>216</v>
      </c>
      <c r="W91" s="161"/>
      <c r="X91" s="161"/>
      <c r="Y91" s="161"/>
      <c r="Z91" s="161"/>
      <c r="AA91" s="161"/>
      <c r="AB91" s="161"/>
      <c r="AC91" s="161"/>
      <c r="AD91" s="161"/>
      <c r="AE91" s="161"/>
      <c r="AF91" s="158"/>
      <c r="AG91" s="158"/>
      <c r="AH91" s="158"/>
      <c r="AI91" s="158"/>
      <c r="AJ91" s="158"/>
      <c r="AK91" s="158"/>
      <c r="AL91" s="158"/>
      <c r="AM91" s="158"/>
      <c r="AN91" s="158"/>
    </row>
    <row r="92" spans="2:40">
      <c r="B92" s="75" t="str">
        <f t="shared" si="3"/>
        <v xml:space="preserve"> </v>
      </c>
      <c r="C92" s="75">
        <v>3</v>
      </c>
      <c r="D92" s="163" t="s">
        <v>318</v>
      </c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76" t="s">
        <v>48</v>
      </c>
      <c r="Q92" s="76" t="s">
        <v>48</v>
      </c>
      <c r="R92" s="76" t="s">
        <v>48</v>
      </c>
      <c r="S92" s="156" t="s">
        <v>319</v>
      </c>
      <c r="T92" s="156"/>
      <c r="U92" s="156"/>
      <c r="V92" s="160" t="s">
        <v>217</v>
      </c>
      <c r="W92" s="160"/>
      <c r="X92" s="160"/>
      <c r="Y92" s="160"/>
      <c r="Z92" s="160"/>
      <c r="AA92" s="160"/>
      <c r="AB92" s="160"/>
      <c r="AC92" s="160"/>
      <c r="AD92" s="160"/>
      <c r="AE92" s="160"/>
      <c r="AF92" s="156"/>
      <c r="AG92" s="156"/>
      <c r="AH92" s="156"/>
      <c r="AI92" s="156"/>
      <c r="AJ92" s="156"/>
      <c r="AK92" s="156"/>
      <c r="AL92" s="156"/>
      <c r="AM92" s="156"/>
      <c r="AN92" s="156"/>
    </row>
    <row r="93" spans="2:40">
      <c r="B93" s="79" t="str">
        <f t="shared" si="3"/>
        <v xml:space="preserve"> </v>
      </c>
      <c r="C93" s="79">
        <v>4</v>
      </c>
      <c r="D93" s="167" t="s">
        <v>320</v>
      </c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78"/>
      <c r="Q93" s="77" t="s">
        <v>48</v>
      </c>
      <c r="R93" s="77"/>
      <c r="S93" s="169" t="s">
        <v>319</v>
      </c>
      <c r="T93" s="169"/>
      <c r="U93" s="169"/>
      <c r="V93" s="160" t="s">
        <v>218</v>
      </c>
      <c r="W93" s="160"/>
      <c r="X93" s="160"/>
      <c r="Y93" s="160"/>
      <c r="Z93" s="160"/>
      <c r="AA93" s="160"/>
      <c r="AB93" s="160"/>
      <c r="AC93" s="160"/>
      <c r="AD93" s="160"/>
      <c r="AE93" s="160"/>
      <c r="AF93" s="169" t="s">
        <v>321</v>
      </c>
      <c r="AG93" s="169"/>
      <c r="AH93" s="169"/>
      <c r="AI93" s="169"/>
      <c r="AJ93" s="169"/>
      <c r="AK93" s="169"/>
      <c r="AL93" s="169"/>
      <c r="AM93" s="169"/>
      <c r="AN93" s="169"/>
    </row>
    <row r="94" spans="2:40">
      <c r="B94" s="41" t="str">
        <f t="shared" si="3"/>
        <v xml:space="preserve"> </v>
      </c>
      <c r="C94" s="41">
        <v>5</v>
      </c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49"/>
      <c r="Q94" s="49"/>
      <c r="R94" s="49"/>
      <c r="S94" s="158"/>
      <c r="T94" s="158"/>
      <c r="U94" s="158"/>
      <c r="V94" s="161" t="s">
        <v>219</v>
      </c>
      <c r="W94" s="161"/>
      <c r="X94" s="161"/>
      <c r="Y94" s="161"/>
      <c r="Z94" s="161"/>
      <c r="AA94" s="161"/>
      <c r="AB94" s="161"/>
      <c r="AC94" s="161"/>
      <c r="AD94" s="161"/>
      <c r="AE94" s="161"/>
      <c r="AF94" s="158"/>
      <c r="AG94" s="155"/>
      <c r="AH94" s="155"/>
      <c r="AI94" s="155"/>
      <c r="AJ94" s="155"/>
      <c r="AK94" s="155"/>
      <c r="AL94" s="155"/>
      <c r="AM94" s="155"/>
      <c r="AN94" s="155"/>
    </row>
    <row r="95" spans="2:40">
      <c r="B95" s="43" t="str">
        <f t="shared" si="3"/>
        <v xml:space="preserve"> </v>
      </c>
      <c r="C95" s="41">
        <v>6</v>
      </c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49"/>
      <c r="Q95" s="49"/>
      <c r="R95" s="49"/>
      <c r="S95" s="158"/>
      <c r="T95" s="158"/>
      <c r="U95" s="158"/>
      <c r="V95" s="161" t="s">
        <v>221</v>
      </c>
      <c r="W95" s="161"/>
      <c r="X95" s="161"/>
      <c r="Y95" s="161"/>
      <c r="Z95" s="161"/>
      <c r="AA95" s="161"/>
      <c r="AB95" s="161"/>
      <c r="AC95" s="161"/>
      <c r="AD95" s="161"/>
      <c r="AE95" s="161"/>
      <c r="AF95" s="158"/>
      <c r="AG95" s="155"/>
      <c r="AH95" s="155"/>
      <c r="AI95" s="155"/>
      <c r="AJ95" s="155"/>
      <c r="AK95" s="155"/>
      <c r="AL95" s="155"/>
      <c r="AM95" s="155"/>
      <c r="AN95" s="155"/>
    </row>
    <row r="96" spans="2:40">
      <c r="B96" s="38" t="str">
        <f t="shared" si="3"/>
        <v xml:space="preserve"> </v>
      </c>
      <c r="C96" s="38">
        <v>7</v>
      </c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55"/>
      <c r="Q96" s="55"/>
      <c r="R96" s="55"/>
      <c r="S96" s="186"/>
      <c r="T96" s="186"/>
      <c r="U96" s="186"/>
      <c r="V96" s="198" t="s">
        <v>220</v>
      </c>
      <c r="W96" s="198"/>
      <c r="X96" s="198"/>
      <c r="Y96" s="198"/>
      <c r="Z96" s="198"/>
      <c r="AA96" s="198"/>
      <c r="AB96" s="198"/>
      <c r="AC96" s="198"/>
      <c r="AD96" s="198"/>
      <c r="AE96" s="198"/>
      <c r="AF96" s="186"/>
      <c r="AG96" s="186"/>
      <c r="AH96" s="186"/>
      <c r="AI96" s="186"/>
      <c r="AJ96" s="186"/>
      <c r="AK96" s="186"/>
      <c r="AL96" s="186"/>
      <c r="AM96" s="186"/>
      <c r="AN96" s="186"/>
    </row>
    <row r="97" spans="2:40">
      <c r="B97" s="45">
        <f t="shared" si="3"/>
        <v>14</v>
      </c>
      <c r="C97" s="45">
        <v>0</v>
      </c>
      <c r="D97" s="167" t="s">
        <v>249</v>
      </c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56"/>
      <c r="Q97" s="46" t="s">
        <v>48</v>
      </c>
      <c r="R97" s="46" t="s">
        <v>48</v>
      </c>
      <c r="S97" s="169" t="s">
        <v>241</v>
      </c>
      <c r="T97" s="169"/>
      <c r="U97" s="169"/>
      <c r="V97" s="160" t="s">
        <v>67</v>
      </c>
      <c r="W97" s="160"/>
      <c r="X97" s="160"/>
      <c r="Y97" s="160"/>
      <c r="Z97" s="160"/>
      <c r="AA97" s="160"/>
      <c r="AB97" s="160"/>
      <c r="AC97" s="160"/>
      <c r="AD97" s="160"/>
      <c r="AE97" s="160"/>
      <c r="AF97" s="169"/>
      <c r="AG97" s="156"/>
      <c r="AH97" s="156"/>
      <c r="AI97" s="156"/>
      <c r="AJ97" s="156"/>
      <c r="AK97" s="156"/>
      <c r="AL97" s="156"/>
      <c r="AM97" s="156"/>
      <c r="AN97" s="156"/>
    </row>
    <row r="98" spans="2:40">
      <c r="B98" s="45" t="str">
        <f t="shared" si="3"/>
        <v xml:space="preserve"> </v>
      </c>
      <c r="C98" s="45">
        <v>1</v>
      </c>
      <c r="D98" s="167" t="s">
        <v>250</v>
      </c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56"/>
      <c r="Q98" s="46" t="s">
        <v>48</v>
      </c>
      <c r="R98" s="46" t="s">
        <v>48</v>
      </c>
      <c r="S98" s="169" t="s">
        <v>241</v>
      </c>
      <c r="T98" s="169"/>
      <c r="U98" s="169"/>
      <c r="V98" s="169" t="s">
        <v>222</v>
      </c>
      <c r="W98" s="169"/>
      <c r="X98" s="169"/>
      <c r="Y98" s="169"/>
      <c r="Z98" s="169"/>
      <c r="AA98" s="169"/>
      <c r="AB98" s="169"/>
      <c r="AC98" s="169"/>
      <c r="AD98" s="169"/>
      <c r="AE98" s="169"/>
      <c r="AF98" s="169"/>
      <c r="AG98" s="156"/>
      <c r="AH98" s="156"/>
      <c r="AI98" s="156"/>
      <c r="AJ98" s="156"/>
      <c r="AK98" s="156"/>
      <c r="AL98" s="156"/>
      <c r="AM98" s="156"/>
      <c r="AN98" s="156"/>
    </row>
    <row r="99" spans="2:40">
      <c r="B99" s="45" t="str">
        <f t="shared" si="3"/>
        <v xml:space="preserve"> </v>
      </c>
      <c r="C99" s="45">
        <v>2</v>
      </c>
      <c r="D99" s="167" t="s">
        <v>251</v>
      </c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56"/>
      <c r="Q99" s="46" t="s">
        <v>48</v>
      </c>
      <c r="R99" s="46" t="s">
        <v>48</v>
      </c>
      <c r="S99" s="169" t="s">
        <v>241</v>
      </c>
      <c r="T99" s="169"/>
      <c r="U99" s="169"/>
      <c r="V99" s="169" t="s">
        <v>223</v>
      </c>
      <c r="W99" s="169"/>
      <c r="X99" s="169"/>
      <c r="Y99" s="169"/>
      <c r="Z99" s="169"/>
      <c r="AA99" s="169"/>
      <c r="AB99" s="169"/>
      <c r="AC99" s="169"/>
      <c r="AD99" s="169"/>
      <c r="AE99" s="169"/>
      <c r="AF99" s="169"/>
      <c r="AG99" s="156"/>
      <c r="AH99" s="156"/>
      <c r="AI99" s="156"/>
      <c r="AJ99" s="156"/>
      <c r="AK99" s="156"/>
      <c r="AL99" s="156"/>
      <c r="AM99" s="156"/>
      <c r="AN99" s="156"/>
    </row>
    <row r="100" spans="2:40">
      <c r="B100" s="45" t="str">
        <f t="shared" si="3"/>
        <v xml:space="preserve"> </v>
      </c>
      <c r="C100" s="45">
        <v>3</v>
      </c>
      <c r="D100" s="167" t="s">
        <v>252</v>
      </c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56"/>
      <c r="Q100" s="46" t="s">
        <v>48</v>
      </c>
      <c r="R100" s="46" t="s">
        <v>48</v>
      </c>
      <c r="S100" s="169" t="s">
        <v>241</v>
      </c>
      <c r="T100" s="169"/>
      <c r="U100" s="169"/>
      <c r="V100" s="169" t="s">
        <v>224</v>
      </c>
      <c r="W100" s="169"/>
      <c r="X100" s="169"/>
      <c r="Y100" s="169"/>
      <c r="Z100" s="169"/>
      <c r="AA100" s="169"/>
      <c r="AB100" s="169"/>
      <c r="AC100" s="169"/>
      <c r="AD100" s="169"/>
      <c r="AE100" s="169"/>
      <c r="AF100" s="169"/>
      <c r="AG100" s="156"/>
      <c r="AH100" s="156"/>
      <c r="AI100" s="156"/>
      <c r="AJ100" s="156"/>
      <c r="AK100" s="156"/>
      <c r="AL100" s="156"/>
      <c r="AM100" s="156"/>
      <c r="AN100" s="156"/>
    </row>
    <row r="101" spans="2:40">
      <c r="B101" s="45">
        <f t="shared" si="3"/>
        <v>15</v>
      </c>
      <c r="C101" s="45">
        <v>0</v>
      </c>
      <c r="D101" s="167" t="s">
        <v>261</v>
      </c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56"/>
      <c r="Q101" s="46" t="s">
        <v>48</v>
      </c>
      <c r="R101" s="46"/>
      <c r="S101" s="169" t="s">
        <v>247</v>
      </c>
      <c r="T101" s="169"/>
      <c r="U101" s="169"/>
      <c r="V101" s="160" t="s">
        <v>46</v>
      </c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9"/>
      <c r="AG101" s="156"/>
      <c r="AH101" s="156"/>
      <c r="AI101" s="156"/>
      <c r="AJ101" s="156"/>
      <c r="AK101" s="156"/>
      <c r="AL101" s="156"/>
      <c r="AM101" s="156"/>
      <c r="AN101" s="156"/>
    </row>
    <row r="102" spans="2:40">
      <c r="B102" s="45" t="str">
        <f t="shared" si="3"/>
        <v xml:space="preserve"> </v>
      </c>
      <c r="C102" s="45">
        <v>1</v>
      </c>
      <c r="D102" s="167" t="s">
        <v>262</v>
      </c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56"/>
      <c r="Q102" s="46" t="s">
        <v>48</v>
      </c>
      <c r="R102" s="46"/>
      <c r="S102" s="169" t="s">
        <v>247</v>
      </c>
      <c r="T102" s="169"/>
      <c r="U102" s="169"/>
      <c r="V102" s="160" t="s">
        <v>44</v>
      </c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9"/>
      <c r="AG102" s="156"/>
      <c r="AH102" s="156"/>
      <c r="AI102" s="156"/>
      <c r="AJ102" s="156"/>
      <c r="AK102" s="156"/>
      <c r="AL102" s="156"/>
      <c r="AM102" s="156"/>
      <c r="AN102" s="156"/>
    </row>
    <row r="103" spans="2:40">
      <c r="B103" s="45" t="str">
        <f t="shared" si="3"/>
        <v xml:space="preserve"> </v>
      </c>
      <c r="C103" s="45">
        <v>2</v>
      </c>
      <c r="D103" s="167" t="s">
        <v>263</v>
      </c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56"/>
      <c r="Q103" s="46" t="s">
        <v>48</v>
      </c>
      <c r="R103" s="46"/>
      <c r="S103" s="169" t="s">
        <v>247</v>
      </c>
      <c r="T103" s="169"/>
      <c r="U103" s="169"/>
      <c r="V103" s="160" t="s">
        <v>38</v>
      </c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9"/>
      <c r="AG103" s="156"/>
      <c r="AH103" s="156"/>
      <c r="AI103" s="156"/>
      <c r="AJ103" s="156"/>
      <c r="AK103" s="156"/>
      <c r="AL103" s="156"/>
      <c r="AM103" s="156"/>
      <c r="AN103" s="156"/>
    </row>
    <row r="104" spans="2:40">
      <c r="B104" s="45">
        <f t="shared" si="3"/>
        <v>16</v>
      </c>
      <c r="C104" s="45">
        <v>0</v>
      </c>
      <c r="D104" s="167" t="s">
        <v>256</v>
      </c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56"/>
      <c r="Q104" s="46" t="s">
        <v>48</v>
      </c>
      <c r="R104" s="46" t="s">
        <v>48</v>
      </c>
      <c r="S104" s="169" t="s">
        <v>243</v>
      </c>
      <c r="T104" s="169"/>
      <c r="U104" s="169"/>
      <c r="V104" s="160" t="s">
        <v>245</v>
      </c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9"/>
      <c r="AG104" s="156"/>
      <c r="AH104" s="156"/>
      <c r="AI104" s="156"/>
      <c r="AJ104" s="156"/>
      <c r="AK104" s="156"/>
      <c r="AL104" s="156"/>
      <c r="AM104" s="156"/>
      <c r="AN104" s="156"/>
    </row>
    <row r="105" spans="2:40">
      <c r="B105" s="45" t="str">
        <f t="shared" si="3"/>
        <v xml:space="preserve"> </v>
      </c>
      <c r="C105" s="45">
        <v>1</v>
      </c>
      <c r="D105" s="167" t="s">
        <v>257</v>
      </c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56"/>
      <c r="Q105" s="46" t="s">
        <v>48</v>
      </c>
      <c r="R105" s="46" t="s">
        <v>48</v>
      </c>
      <c r="S105" s="169" t="s">
        <v>243</v>
      </c>
      <c r="T105" s="169"/>
      <c r="U105" s="169"/>
      <c r="V105" s="160" t="s">
        <v>244</v>
      </c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9"/>
      <c r="AG105" s="156"/>
      <c r="AH105" s="156"/>
      <c r="AI105" s="156"/>
      <c r="AJ105" s="156"/>
      <c r="AK105" s="156"/>
      <c r="AL105" s="156"/>
      <c r="AM105" s="156"/>
      <c r="AN105" s="156"/>
    </row>
    <row r="106" spans="2:40">
      <c r="B106" s="45" t="str">
        <f t="shared" si="3"/>
        <v xml:space="preserve"> </v>
      </c>
      <c r="C106" s="45">
        <v>2</v>
      </c>
      <c r="D106" s="167" t="s">
        <v>258</v>
      </c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56"/>
      <c r="Q106" s="46" t="s">
        <v>48</v>
      </c>
      <c r="R106" s="46" t="s">
        <v>48</v>
      </c>
      <c r="S106" s="169" t="s">
        <v>243</v>
      </c>
      <c r="T106" s="169"/>
      <c r="U106" s="169"/>
      <c r="V106" s="160" t="s">
        <v>246</v>
      </c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9"/>
      <c r="AG106" s="156"/>
      <c r="AH106" s="156"/>
      <c r="AI106" s="156"/>
      <c r="AJ106" s="156"/>
      <c r="AK106" s="156"/>
      <c r="AL106" s="156"/>
      <c r="AM106" s="156"/>
      <c r="AN106" s="156"/>
    </row>
    <row r="107" spans="2:40" s="37" customFormat="1">
      <c r="B107" s="45"/>
      <c r="C107" s="45">
        <v>3</v>
      </c>
      <c r="D107" s="167" t="s">
        <v>253</v>
      </c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56"/>
      <c r="Q107" s="46" t="s">
        <v>48</v>
      </c>
      <c r="R107" s="46" t="s">
        <v>48</v>
      </c>
      <c r="S107" s="169" t="s">
        <v>259</v>
      </c>
      <c r="T107" s="169"/>
      <c r="U107" s="169"/>
      <c r="V107" s="160" t="s">
        <v>245</v>
      </c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9" t="s">
        <v>260</v>
      </c>
      <c r="AG107" s="156"/>
      <c r="AH107" s="156"/>
      <c r="AI107" s="156"/>
      <c r="AJ107" s="156"/>
      <c r="AK107" s="156"/>
      <c r="AL107" s="156"/>
      <c r="AM107" s="156"/>
      <c r="AN107" s="156"/>
    </row>
    <row r="108" spans="2:40" s="37" customFormat="1">
      <c r="B108" s="45"/>
      <c r="C108" s="45">
        <v>4</v>
      </c>
      <c r="D108" s="167" t="s">
        <v>254</v>
      </c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56"/>
      <c r="Q108" s="46" t="s">
        <v>48</v>
      </c>
      <c r="R108" s="46" t="s">
        <v>48</v>
      </c>
      <c r="S108" s="169" t="s">
        <v>259</v>
      </c>
      <c r="T108" s="169"/>
      <c r="U108" s="169"/>
      <c r="V108" s="160" t="s">
        <v>244</v>
      </c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9" t="s">
        <v>260</v>
      </c>
      <c r="AG108" s="156"/>
      <c r="AH108" s="156"/>
      <c r="AI108" s="156"/>
      <c r="AJ108" s="156"/>
      <c r="AK108" s="156"/>
      <c r="AL108" s="156"/>
      <c r="AM108" s="156"/>
      <c r="AN108" s="156"/>
    </row>
    <row r="109" spans="2:40" s="37" customFormat="1">
      <c r="B109" s="45"/>
      <c r="C109" s="45">
        <v>5</v>
      </c>
      <c r="D109" s="167" t="s">
        <v>255</v>
      </c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56"/>
      <c r="Q109" s="46" t="s">
        <v>48</v>
      </c>
      <c r="R109" s="46" t="s">
        <v>48</v>
      </c>
      <c r="S109" s="169" t="s">
        <v>259</v>
      </c>
      <c r="T109" s="169"/>
      <c r="U109" s="169"/>
      <c r="V109" s="160" t="s">
        <v>246</v>
      </c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9" t="s">
        <v>260</v>
      </c>
      <c r="AG109" s="156"/>
      <c r="AH109" s="156"/>
      <c r="AI109" s="156"/>
      <c r="AJ109" s="156"/>
      <c r="AK109" s="156"/>
      <c r="AL109" s="156"/>
      <c r="AM109" s="156"/>
      <c r="AN109" s="156"/>
    </row>
    <row r="110" spans="2:40">
      <c r="B110" s="45">
        <f>IF(C110=0,IF(C110=""," ",MAX(B31:B106)+1)," ")</f>
        <v>17</v>
      </c>
      <c r="C110" s="45">
        <v>0</v>
      </c>
      <c r="D110" s="167" t="s">
        <v>265</v>
      </c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56"/>
      <c r="Q110" s="46" t="s">
        <v>48</v>
      </c>
      <c r="R110" s="46"/>
      <c r="S110" s="169" t="s">
        <v>170</v>
      </c>
      <c r="T110" s="169"/>
      <c r="U110" s="169"/>
      <c r="V110" s="160" t="s">
        <v>264</v>
      </c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9" t="s">
        <v>268</v>
      </c>
      <c r="AG110" s="156"/>
      <c r="AH110" s="156"/>
      <c r="AI110" s="156"/>
      <c r="AJ110" s="156"/>
      <c r="AK110" s="156"/>
      <c r="AL110" s="156"/>
      <c r="AM110" s="156"/>
      <c r="AN110" s="156"/>
    </row>
    <row r="111" spans="2:40">
      <c r="B111" s="45" t="str">
        <f t="shared" ref="B111:B128" si="4">IF(C111=0,IF(C111=""," ",MAX(B32:B110)+1)," ")</f>
        <v xml:space="preserve"> </v>
      </c>
      <c r="C111" s="45">
        <v>1</v>
      </c>
      <c r="D111" s="167" t="s">
        <v>266</v>
      </c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56"/>
      <c r="Q111" s="46" t="s">
        <v>48</v>
      </c>
      <c r="R111" s="46"/>
      <c r="S111" s="169" t="s">
        <v>170</v>
      </c>
      <c r="T111" s="169"/>
      <c r="U111" s="169"/>
      <c r="V111" s="160" t="s">
        <v>225</v>
      </c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9" t="s">
        <v>268</v>
      </c>
      <c r="AG111" s="156"/>
      <c r="AH111" s="156"/>
      <c r="AI111" s="156"/>
      <c r="AJ111" s="156"/>
      <c r="AK111" s="156"/>
      <c r="AL111" s="156"/>
      <c r="AM111" s="156"/>
      <c r="AN111" s="156"/>
    </row>
    <row r="112" spans="2:40">
      <c r="B112" s="45" t="str">
        <f t="shared" si="4"/>
        <v xml:space="preserve"> </v>
      </c>
      <c r="C112" s="45">
        <v>2</v>
      </c>
      <c r="D112" s="167" t="s">
        <v>267</v>
      </c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56"/>
      <c r="Q112" s="46" t="s">
        <v>48</v>
      </c>
      <c r="R112" s="46"/>
      <c r="S112" s="169" t="s">
        <v>170</v>
      </c>
      <c r="T112" s="169"/>
      <c r="U112" s="169"/>
      <c r="V112" s="160" t="s">
        <v>226</v>
      </c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9" t="s">
        <v>268</v>
      </c>
      <c r="AG112" s="156"/>
      <c r="AH112" s="156"/>
      <c r="AI112" s="156"/>
      <c r="AJ112" s="156"/>
      <c r="AK112" s="156"/>
      <c r="AL112" s="156"/>
      <c r="AM112" s="156"/>
      <c r="AN112" s="156"/>
    </row>
    <row r="113" spans="2:40">
      <c r="B113" s="45" t="str">
        <f t="shared" si="4"/>
        <v xml:space="preserve"> </v>
      </c>
      <c r="C113" s="45">
        <v>3</v>
      </c>
      <c r="D113" s="167" t="s">
        <v>269</v>
      </c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56"/>
      <c r="Q113" s="46" t="s">
        <v>48</v>
      </c>
      <c r="R113" s="46"/>
      <c r="S113" s="169" t="s">
        <v>170</v>
      </c>
      <c r="T113" s="169"/>
      <c r="U113" s="169"/>
      <c r="V113" s="160" t="s">
        <v>227</v>
      </c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9" t="s">
        <v>268</v>
      </c>
      <c r="AG113" s="156"/>
      <c r="AH113" s="156"/>
      <c r="AI113" s="156"/>
      <c r="AJ113" s="156"/>
      <c r="AK113" s="156"/>
      <c r="AL113" s="156"/>
      <c r="AM113" s="156"/>
      <c r="AN113" s="156"/>
    </row>
    <row r="114" spans="2:40">
      <c r="B114" s="45">
        <f t="shared" si="4"/>
        <v>18</v>
      </c>
      <c r="C114" s="45">
        <v>0</v>
      </c>
      <c r="D114" s="167" t="s">
        <v>271</v>
      </c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56"/>
      <c r="Q114" s="46" t="s">
        <v>48</v>
      </c>
      <c r="R114" s="46"/>
      <c r="S114" s="169" t="s">
        <v>170</v>
      </c>
      <c r="T114" s="169"/>
      <c r="U114" s="169"/>
      <c r="V114" s="160" t="s">
        <v>228</v>
      </c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9"/>
      <c r="AG114" s="155"/>
      <c r="AH114" s="155"/>
      <c r="AI114" s="155"/>
      <c r="AJ114" s="155"/>
      <c r="AK114" s="155"/>
      <c r="AL114" s="155"/>
      <c r="AM114" s="155"/>
      <c r="AN114" s="155"/>
    </row>
    <row r="115" spans="2:40">
      <c r="B115" s="48" t="str">
        <f t="shared" si="4"/>
        <v xml:space="preserve"> </v>
      </c>
      <c r="C115" s="48">
        <v>1</v>
      </c>
      <c r="D115" s="168" t="s">
        <v>272</v>
      </c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56"/>
      <c r="Q115" s="56" t="s">
        <v>48</v>
      </c>
      <c r="R115" s="56"/>
      <c r="S115" s="184" t="s">
        <v>170</v>
      </c>
      <c r="T115" s="184"/>
      <c r="U115" s="184"/>
      <c r="V115" s="161" t="s">
        <v>229</v>
      </c>
      <c r="W115" s="161"/>
      <c r="X115" s="161"/>
      <c r="Y115" s="161"/>
      <c r="Z115" s="161"/>
      <c r="AA115" s="161"/>
      <c r="AB115" s="161"/>
      <c r="AC115" s="161"/>
      <c r="AD115" s="161"/>
      <c r="AE115" s="161"/>
      <c r="AF115" s="184" t="s">
        <v>275</v>
      </c>
      <c r="AG115" s="155"/>
      <c r="AH115" s="155"/>
      <c r="AI115" s="155"/>
      <c r="AJ115" s="155"/>
      <c r="AK115" s="155"/>
      <c r="AL115" s="155"/>
      <c r="AM115" s="155"/>
      <c r="AN115" s="155"/>
    </row>
    <row r="116" spans="2:40">
      <c r="B116" s="45" t="str">
        <f t="shared" si="4"/>
        <v xml:space="preserve"> </v>
      </c>
      <c r="C116" s="45">
        <v>2</v>
      </c>
      <c r="D116" s="167" t="s">
        <v>273</v>
      </c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56"/>
      <c r="Q116" s="46" t="s">
        <v>48</v>
      </c>
      <c r="R116" s="46"/>
      <c r="S116" s="169" t="s">
        <v>170</v>
      </c>
      <c r="T116" s="169"/>
      <c r="U116" s="169"/>
      <c r="V116" s="160" t="s">
        <v>230</v>
      </c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84" t="s">
        <v>270</v>
      </c>
      <c r="AG116" s="155"/>
      <c r="AH116" s="155"/>
      <c r="AI116" s="155"/>
      <c r="AJ116" s="155"/>
      <c r="AK116" s="155"/>
      <c r="AL116" s="155"/>
      <c r="AM116" s="155"/>
      <c r="AN116" s="155"/>
    </row>
    <row r="117" spans="2:40">
      <c r="B117" s="45" t="str">
        <f t="shared" si="4"/>
        <v xml:space="preserve"> </v>
      </c>
      <c r="C117" s="45">
        <v>3</v>
      </c>
      <c r="D117" s="167" t="s">
        <v>274</v>
      </c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56"/>
      <c r="Q117" s="46" t="s">
        <v>48</v>
      </c>
      <c r="R117" s="46"/>
      <c r="S117" s="169" t="s">
        <v>170</v>
      </c>
      <c r="T117" s="169"/>
      <c r="U117" s="169"/>
      <c r="V117" s="160" t="s">
        <v>231</v>
      </c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84" t="s">
        <v>276</v>
      </c>
      <c r="AG117" s="155"/>
      <c r="AH117" s="155"/>
      <c r="AI117" s="155"/>
      <c r="AJ117" s="155"/>
      <c r="AK117" s="155"/>
      <c r="AL117" s="155"/>
      <c r="AM117" s="155"/>
      <c r="AN117" s="155"/>
    </row>
    <row r="118" spans="2:40">
      <c r="B118" s="48" t="str">
        <f t="shared" si="4"/>
        <v xml:space="preserve"> </v>
      </c>
      <c r="C118" s="48">
        <v>7</v>
      </c>
      <c r="D118" s="168" t="s">
        <v>272</v>
      </c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56"/>
      <c r="Q118" s="56" t="s">
        <v>48</v>
      </c>
      <c r="R118" s="56"/>
      <c r="S118" s="184" t="s">
        <v>170</v>
      </c>
      <c r="T118" s="184"/>
      <c r="U118" s="184"/>
      <c r="V118" s="161" t="s">
        <v>232</v>
      </c>
      <c r="W118" s="161"/>
      <c r="X118" s="161"/>
      <c r="Y118" s="161"/>
      <c r="Z118" s="161"/>
      <c r="AA118" s="161"/>
      <c r="AB118" s="161"/>
      <c r="AC118" s="161"/>
      <c r="AD118" s="161"/>
      <c r="AE118" s="161"/>
      <c r="AF118" s="184"/>
      <c r="AG118" s="155"/>
      <c r="AH118" s="155"/>
      <c r="AI118" s="155"/>
      <c r="AJ118" s="155"/>
      <c r="AK118" s="155"/>
      <c r="AL118" s="155"/>
      <c r="AM118" s="155"/>
      <c r="AN118" s="155"/>
    </row>
    <row r="119" spans="2:40">
      <c r="B119" s="48">
        <f t="shared" si="4"/>
        <v>19</v>
      </c>
      <c r="C119" s="48">
        <v>0</v>
      </c>
      <c r="D119" s="168" t="s">
        <v>269</v>
      </c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56"/>
      <c r="Q119" s="56"/>
      <c r="R119" s="56"/>
      <c r="S119" s="184"/>
      <c r="T119" s="184"/>
      <c r="U119" s="184"/>
      <c r="V119" s="161" t="s">
        <v>277</v>
      </c>
      <c r="W119" s="161"/>
      <c r="X119" s="161"/>
      <c r="Y119" s="161"/>
      <c r="Z119" s="161"/>
      <c r="AA119" s="161"/>
      <c r="AB119" s="161"/>
      <c r="AC119" s="161"/>
      <c r="AD119" s="161"/>
      <c r="AE119" s="161"/>
      <c r="AF119" s="184" t="s">
        <v>279</v>
      </c>
      <c r="AG119" s="155"/>
      <c r="AH119" s="155"/>
      <c r="AI119" s="155"/>
      <c r="AJ119" s="155"/>
      <c r="AK119" s="155"/>
      <c r="AL119" s="155"/>
      <c r="AM119" s="155"/>
      <c r="AN119" s="155"/>
    </row>
    <row r="120" spans="2:40">
      <c r="B120" s="45" t="str">
        <f t="shared" si="4"/>
        <v xml:space="preserve"> </v>
      </c>
      <c r="C120" s="45">
        <v>1</v>
      </c>
      <c r="D120" s="167" t="s">
        <v>280</v>
      </c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56"/>
      <c r="Q120" s="46" t="s">
        <v>48</v>
      </c>
      <c r="R120" s="46"/>
      <c r="S120" s="169" t="s">
        <v>170</v>
      </c>
      <c r="T120" s="169"/>
      <c r="U120" s="169"/>
      <c r="V120" s="160" t="s">
        <v>278</v>
      </c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9"/>
      <c r="AG120" s="155"/>
      <c r="AH120" s="155"/>
      <c r="AI120" s="155"/>
      <c r="AJ120" s="155"/>
      <c r="AK120" s="155"/>
      <c r="AL120" s="155"/>
      <c r="AM120" s="155"/>
      <c r="AN120" s="155"/>
    </row>
    <row r="121" spans="2:40">
      <c r="B121" s="45">
        <f t="shared" si="4"/>
        <v>20</v>
      </c>
      <c r="C121" s="45">
        <v>0</v>
      </c>
      <c r="D121" s="167" t="s">
        <v>281</v>
      </c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56"/>
      <c r="Q121" s="46" t="s">
        <v>48</v>
      </c>
      <c r="R121" s="46"/>
      <c r="S121" s="169" t="s">
        <v>170</v>
      </c>
      <c r="T121" s="169"/>
      <c r="U121" s="169"/>
      <c r="V121" s="160" t="s">
        <v>69</v>
      </c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9" t="s">
        <v>248</v>
      </c>
      <c r="AG121" s="156"/>
      <c r="AH121" s="156"/>
      <c r="AI121" s="156"/>
      <c r="AJ121" s="156"/>
      <c r="AK121" s="156"/>
      <c r="AL121" s="156"/>
      <c r="AM121" s="156"/>
      <c r="AN121" s="156"/>
    </row>
    <row r="122" spans="2:40">
      <c r="B122" s="45" t="str">
        <f t="shared" si="4"/>
        <v xml:space="preserve"> </v>
      </c>
      <c r="C122" s="45">
        <v>1</v>
      </c>
      <c r="D122" s="167" t="s">
        <v>282</v>
      </c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56"/>
      <c r="Q122" s="46" t="s">
        <v>48</v>
      </c>
      <c r="R122" s="46"/>
      <c r="S122" s="169" t="s">
        <v>170</v>
      </c>
      <c r="T122" s="169"/>
      <c r="U122" s="169"/>
      <c r="V122" s="160" t="s">
        <v>70</v>
      </c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9" t="s">
        <v>248</v>
      </c>
      <c r="AG122" s="156"/>
      <c r="AH122" s="156"/>
      <c r="AI122" s="156"/>
      <c r="AJ122" s="156"/>
      <c r="AK122" s="156"/>
      <c r="AL122" s="156"/>
      <c r="AM122" s="156"/>
      <c r="AN122" s="156"/>
    </row>
    <row r="123" spans="2:40">
      <c r="B123" s="45" t="str">
        <f t="shared" si="4"/>
        <v xml:space="preserve"> </v>
      </c>
      <c r="C123" s="45">
        <v>2</v>
      </c>
      <c r="D123" s="167" t="s">
        <v>285</v>
      </c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56"/>
      <c r="Q123" s="46" t="s">
        <v>48</v>
      </c>
      <c r="R123" s="46"/>
      <c r="S123" s="169" t="s">
        <v>242</v>
      </c>
      <c r="T123" s="169"/>
      <c r="U123" s="169"/>
      <c r="V123" s="160" t="s">
        <v>234</v>
      </c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9" t="s">
        <v>284</v>
      </c>
      <c r="AG123" s="156"/>
      <c r="AH123" s="156"/>
      <c r="AI123" s="156"/>
      <c r="AJ123" s="156"/>
      <c r="AK123" s="156"/>
      <c r="AL123" s="156"/>
      <c r="AM123" s="156"/>
      <c r="AN123" s="156"/>
    </row>
    <row r="124" spans="2:40">
      <c r="B124" s="45" t="str">
        <f t="shared" si="4"/>
        <v xml:space="preserve"> </v>
      </c>
      <c r="C124" s="45">
        <v>3</v>
      </c>
      <c r="D124" s="167" t="s">
        <v>283</v>
      </c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56"/>
      <c r="Q124" s="46" t="s">
        <v>48</v>
      </c>
      <c r="R124" s="46"/>
      <c r="S124" s="169" t="s">
        <v>242</v>
      </c>
      <c r="T124" s="169"/>
      <c r="U124" s="169"/>
      <c r="V124" s="160" t="s">
        <v>233</v>
      </c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9" t="s">
        <v>284</v>
      </c>
      <c r="AG124" s="156"/>
      <c r="AH124" s="156"/>
      <c r="AI124" s="156"/>
      <c r="AJ124" s="156"/>
      <c r="AK124" s="156"/>
      <c r="AL124" s="156"/>
      <c r="AM124" s="156"/>
      <c r="AN124" s="156"/>
    </row>
    <row r="125" spans="2:40">
      <c r="B125" s="48" t="str">
        <f t="shared" si="4"/>
        <v xml:space="preserve"> </v>
      </c>
      <c r="C125" s="48">
        <v>4</v>
      </c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56"/>
      <c r="Q125" s="56"/>
      <c r="R125" s="56"/>
      <c r="S125" s="184" t="s">
        <v>241</v>
      </c>
      <c r="T125" s="184"/>
      <c r="U125" s="184"/>
      <c r="V125" s="161" t="s">
        <v>235</v>
      </c>
      <c r="W125" s="161"/>
      <c r="X125" s="161"/>
      <c r="Y125" s="161"/>
      <c r="Z125" s="161"/>
      <c r="AA125" s="161"/>
      <c r="AB125" s="161"/>
      <c r="AC125" s="161"/>
      <c r="AD125" s="161"/>
      <c r="AE125" s="161"/>
      <c r="AF125" s="184"/>
      <c r="AG125" s="155"/>
      <c r="AH125" s="155"/>
      <c r="AI125" s="155"/>
      <c r="AJ125" s="155"/>
      <c r="AK125" s="155"/>
      <c r="AL125" s="155"/>
      <c r="AM125" s="155"/>
      <c r="AN125" s="155"/>
    </row>
    <row r="126" spans="2:40">
      <c r="B126" s="48" t="str">
        <f t="shared" si="4"/>
        <v xml:space="preserve"> </v>
      </c>
      <c r="C126" s="48">
        <v>5</v>
      </c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56"/>
      <c r="Q126" s="56"/>
      <c r="R126" s="56"/>
      <c r="S126" s="184"/>
      <c r="T126" s="184"/>
      <c r="U126" s="184"/>
      <c r="V126" s="161" t="s">
        <v>236</v>
      </c>
      <c r="W126" s="161"/>
      <c r="X126" s="161"/>
      <c r="Y126" s="161"/>
      <c r="Z126" s="161"/>
      <c r="AA126" s="161"/>
      <c r="AB126" s="161"/>
      <c r="AC126" s="161"/>
      <c r="AD126" s="161"/>
      <c r="AE126" s="161"/>
      <c r="AF126" s="184" t="s">
        <v>240</v>
      </c>
      <c r="AG126" s="155"/>
      <c r="AH126" s="155"/>
      <c r="AI126" s="155"/>
      <c r="AJ126" s="155"/>
      <c r="AK126" s="155"/>
      <c r="AL126" s="155"/>
      <c r="AM126" s="155"/>
      <c r="AN126" s="155"/>
    </row>
    <row r="127" spans="2:40">
      <c r="B127" s="48" t="str">
        <f t="shared" si="4"/>
        <v xml:space="preserve"> </v>
      </c>
      <c r="C127" s="48">
        <v>6</v>
      </c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56"/>
      <c r="Q127" s="56"/>
      <c r="R127" s="56"/>
      <c r="S127" s="184"/>
      <c r="T127" s="184"/>
      <c r="U127" s="184"/>
      <c r="V127" s="161" t="s">
        <v>237</v>
      </c>
      <c r="W127" s="161"/>
      <c r="X127" s="161"/>
      <c r="Y127" s="161"/>
      <c r="Z127" s="161"/>
      <c r="AA127" s="161"/>
      <c r="AB127" s="161"/>
      <c r="AC127" s="161"/>
      <c r="AD127" s="161"/>
      <c r="AE127" s="161"/>
      <c r="AF127" s="184" t="s">
        <v>239</v>
      </c>
      <c r="AG127" s="155"/>
      <c r="AH127" s="155"/>
      <c r="AI127" s="155"/>
      <c r="AJ127" s="155"/>
      <c r="AK127" s="155"/>
      <c r="AL127" s="155"/>
      <c r="AM127" s="155"/>
      <c r="AN127" s="155"/>
    </row>
    <row r="128" spans="2:40">
      <c r="B128" s="48" t="str">
        <f t="shared" si="4"/>
        <v xml:space="preserve"> </v>
      </c>
      <c r="C128" s="48">
        <v>7</v>
      </c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56"/>
      <c r="Q128" s="56"/>
      <c r="R128" s="56"/>
      <c r="S128" s="184"/>
      <c r="T128" s="184"/>
      <c r="U128" s="184"/>
      <c r="V128" s="161" t="s">
        <v>238</v>
      </c>
      <c r="W128" s="161"/>
      <c r="X128" s="161"/>
      <c r="Y128" s="161"/>
      <c r="Z128" s="161"/>
      <c r="AA128" s="161"/>
      <c r="AB128" s="161"/>
      <c r="AC128" s="161"/>
      <c r="AD128" s="161"/>
      <c r="AE128" s="161"/>
      <c r="AF128" s="184" t="s">
        <v>239</v>
      </c>
      <c r="AG128" s="155"/>
      <c r="AH128" s="155"/>
      <c r="AI128" s="155"/>
      <c r="AJ128" s="155"/>
      <c r="AK128" s="155"/>
      <c r="AL128" s="155"/>
      <c r="AM128" s="155"/>
      <c r="AN128" s="155"/>
    </row>
    <row r="129" spans="2:40">
      <c r="B129">
        <v>21</v>
      </c>
      <c r="C129" s="48">
        <v>0</v>
      </c>
      <c r="D129" s="159" t="s">
        <v>296</v>
      </c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159"/>
      <c r="P129" t="s">
        <v>48</v>
      </c>
      <c r="Q129" t="s">
        <v>48</v>
      </c>
      <c r="R129" t="s">
        <v>48</v>
      </c>
      <c r="S129" s="155" t="s">
        <v>294</v>
      </c>
      <c r="T129" s="155"/>
      <c r="U129" s="155"/>
      <c r="V129" s="160" t="s">
        <v>286</v>
      </c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55"/>
      <c r="AG129" s="155"/>
      <c r="AH129" s="155"/>
      <c r="AI129" s="155"/>
      <c r="AJ129" s="155"/>
      <c r="AK129" s="155"/>
      <c r="AL129" s="155"/>
      <c r="AM129" s="155"/>
      <c r="AN129" s="155"/>
    </row>
    <row r="130" spans="2:40">
      <c r="B130" t="str">
        <f t="shared" ref="B130:B172" si="5">IF(C130=0,IF(C130=""," ",MAX(B51:B129)+1)," ")</f>
        <v xml:space="preserve"> </v>
      </c>
      <c r="C130" s="48">
        <v>1</v>
      </c>
      <c r="D130" s="159" t="s">
        <v>297</v>
      </c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t="s">
        <v>48</v>
      </c>
      <c r="Q130" t="s">
        <v>48</v>
      </c>
      <c r="R130" t="s">
        <v>48</v>
      </c>
      <c r="S130" s="155" t="s">
        <v>294</v>
      </c>
      <c r="T130" s="155"/>
      <c r="U130" s="155"/>
      <c r="V130" s="160" t="s">
        <v>287</v>
      </c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55"/>
      <c r="AG130" s="155"/>
      <c r="AH130" s="155"/>
      <c r="AI130" s="155"/>
      <c r="AJ130" s="155"/>
      <c r="AK130" s="155"/>
      <c r="AL130" s="155"/>
      <c r="AM130" s="155"/>
      <c r="AN130" s="155"/>
    </row>
    <row r="131" spans="2:40">
      <c r="B131" t="str">
        <f t="shared" si="5"/>
        <v xml:space="preserve"> </v>
      </c>
      <c r="C131" s="48">
        <v>2</v>
      </c>
      <c r="D131" s="159" t="s">
        <v>298</v>
      </c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t="s">
        <v>48</v>
      </c>
      <c r="Q131" t="s">
        <v>48</v>
      </c>
      <c r="R131" t="s">
        <v>48</v>
      </c>
      <c r="S131" s="155" t="s">
        <v>294</v>
      </c>
      <c r="T131" s="155"/>
      <c r="U131" s="155"/>
      <c r="V131" s="160" t="s">
        <v>288</v>
      </c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55"/>
      <c r="AG131" s="155"/>
      <c r="AH131" s="155"/>
      <c r="AI131" s="155"/>
      <c r="AJ131" s="155"/>
      <c r="AK131" s="155"/>
      <c r="AL131" s="155"/>
      <c r="AM131" s="155"/>
      <c r="AN131" s="155"/>
    </row>
    <row r="132" spans="2:40">
      <c r="B132" t="str">
        <f t="shared" si="5"/>
        <v xml:space="preserve"> </v>
      </c>
      <c r="C132" s="48">
        <v>3</v>
      </c>
      <c r="D132" s="159" t="s">
        <v>299</v>
      </c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42"/>
      <c r="Q132" t="s">
        <v>48</v>
      </c>
      <c r="R132" t="s">
        <v>48</v>
      </c>
      <c r="S132" s="157" t="s">
        <v>295</v>
      </c>
      <c r="T132" s="157"/>
      <c r="U132" s="157"/>
      <c r="V132" s="160" t="s">
        <v>289</v>
      </c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55"/>
      <c r="AG132" s="155"/>
      <c r="AH132" s="155"/>
      <c r="AI132" s="155"/>
      <c r="AJ132" s="155"/>
      <c r="AK132" s="155"/>
      <c r="AL132" s="155"/>
      <c r="AM132" s="155"/>
      <c r="AN132" s="155"/>
    </row>
    <row r="133" spans="2:40">
      <c r="B133" t="str">
        <f t="shared" si="5"/>
        <v xml:space="preserve"> </v>
      </c>
      <c r="C133" s="48">
        <v>4</v>
      </c>
      <c r="D133" s="159" t="s">
        <v>300</v>
      </c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42"/>
      <c r="Q133" t="s">
        <v>48</v>
      </c>
      <c r="R133" t="s">
        <v>48</v>
      </c>
      <c r="S133" s="157" t="s">
        <v>295</v>
      </c>
      <c r="T133" s="157"/>
      <c r="U133" s="157"/>
      <c r="V133" s="160" t="s">
        <v>290</v>
      </c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55"/>
      <c r="AG133" s="155"/>
      <c r="AH133" s="155"/>
      <c r="AI133" s="155"/>
      <c r="AJ133" s="155"/>
      <c r="AK133" s="155"/>
      <c r="AL133" s="155"/>
      <c r="AM133" s="155"/>
      <c r="AN133" s="155"/>
    </row>
    <row r="134" spans="2:40">
      <c r="B134" t="str">
        <f t="shared" si="5"/>
        <v xml:space="preserve"> </v>
      </c>
      <c r="C134" s="48">
        <v>5</v>
      </c>
      <c r="D134" s="159" t="s">
        <v>301</v>
      </c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42"/>
      <c r="Q134" t="s">
        <v>48</v>
      </c>
      <c r="R134" t="s">
        <v>48</v>
      </c>
      <c r="S134" s="157" t="s">
        <v>295</v>
      </c>
      <c r="T134" s="157"/>
      <c r="U134" s="157"/>
      <c r="V134" s="160" t="s">
        <v>291</v>
      </c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55"/>
      <c r="AG134" s="155"/>
      <c r="AH134" s="155"/>
      <c r="AI134" s="155"/>
      <c r="AJ134" s="155"/>
      <c r="AK134" s="155"/>
      <c r="AL134" s="155"/>
      <c r="AM134" s="155"/>
      <c r="AN134" s="155"/>
    </row>
    <row r="135" spans="2:40">
      <c r="B135" s="42" t="str">
        <f t="shared" si="5"/>
        <v xml:space="preserve"> </v>
      </c>
      <c r="C135" s="48">
        <v>6</v>
      </c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42"/>
      <c r="Q135" s="42"/>
      <c r="R135" s="42"/>
      <c r="S135" s="158" t="s">
        <v>242</v>
      </c>
      <c r="T135" s="158"/>
      <c r="U135" s="158"/>
      <c r="V135" s="161" t="s">
        <v>292</v>
      </c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58"/>
      <c r="AG135" s="158"/>
      <c r="AH135" s="158"/>
      <c r="AI135" s="158"/>
      <c r="AJ135" s="158"/>
      <c r="AK135" s="158"/>
      <c r="AL135" s="158"/>
      <c r="AM135" s="158"/>
      <c r="AN135" s="158"/>
    </row>
    <row r="136" spans="2:40">
      <c r="B136" s="42" t="str">
        <f t="shared" si="5"/>
        <v xml:space="preserve"> </v>
      </c>
      <c r="C136" s="48">
        <v>7</v>
      </c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42"/>
      <c r="Q136" s="42"/>
      <c r="R136" s="42"/>
      <c r="S136" s="158" t="s">
        <v>293</v>
      </c>
      <c r="T136" s="158"/>
      <c r="U136" s="158"/>
      <c r="V136" s="161" t="s">
        <v>292</v>
      </c>
      <c r="W136" s="161"/>
      <c r="X136" s="161"/>
      <c r="Y136" s="161"/>
      <c r="Z136" s="161"/>
      <c r="AA136" s="161"/>
      <c r="AB136" s="161"/>
      <c r="AC136" s="161"/>
      <c r="AD136" s="161"/>
      <c r="AE136" s="161"/>
      <c r="AF136" s="158"/>
      <c r="AG136" s="158"/>
      <c r="AH136" s="158"/>
      <c r="AI136" s="158"/>
      <c r="AJ136" s="158"/>
      <c r="AK136" s="158"/>
      <c r="AL136" s="158"/>
      <c r="AM136" s="158"/>
      <c r="AN136" s="158"/>
    </row>
    <row r="137" spans="2:40">
      <c r="B137" s="42">
        <f t="shared" si="5"/>
        <v>22</v>
      </c>
      <c r="C137" s="48">
        <v>0</v>
      </c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42"/>
      <c r="Q137" s="42"/>
      <c r="R137" s="42"/>
      <c r="S137" s="165" t="s">
        <v>170</v>
      </c>
      <c r="T137" s="165"/>
      <c r="U137" s="165"/>
      <c r="V137" s="161"/>
      <c r="W137" s="161"/>
      <c r="X137" s="161"/>
      <c r="Y137" s="161"/>
      <c r="Z137" s="161"/>
      <c r="AA137" s="161"/>
      <c r="AB137" s="161"/>
      <c r="AC137" s="161"/>
      <c r="AD137" s="161"/>
      <c r="AE137" s="161"/>
      <c r="AF137" s="158"/>
      <c r="AG137" s="158"/>
      <c r="AH137" s="158"/>
      <c r="AI137" s="158"/>
      <c r="AJ137" s="158"/>
      <c r="AK137" s="158"/>
      <c r="AL137" s="158"/>
      <c r="AM137" s="158"/>
      <c r="AN137" s="158"/>
    </row>
    <row r="138" spans="2:40">
      <c r="B138" t="str">
        <f t="shared" si="5"/>
        <v xml:space="preserve"> </v>
      </c>
      <c r="C138" s="48">
        <v>1</v>
      </c>
      <c r="D138" s="159" t="str">
        <f>"multiplayer/position/plane" &amp; C138 &amp; "_lat"</f>
        <v>multiplayer/position/plane1_lat</v>
      </c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42"/>
      <c r="Q138" t="s">
        <v>48</v>
      </c>
      <c r="S138" s="157" t="s">
        <v>170</v>
      </c>
      <c r="T138" s="157"/>
      <c r="U138" s="157"/>
      <c r="V138" s="155" t="str">
        <f t="shared" ref="V138:V139" si="6">"Plane "&amp;(C138)&amp;" Lat"</f>
        <v>Plane 1 Lat</v>
      </c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55" t="s">
        <v>303</v>
      </c>
      <c r="AG138" s="155"/>
      <c r="AH138" s="155"/>
      <c r="AI138" s="155"/>
      <c r="AJ138" s="155"/>
      <c r="AK138" s="155"/>
      <c r="AL138" s="155"/>
      <c r="AM138" s="155"/>
      <c r="AN138" s="155"/>
    </row>
    <row r="139" spans="2:40">
      <c r="B139" t="str">
        <f t="shared" si="5"/>
        <v xml:space="preserve"> </v>
      </c>
      <c r="C139" s="48">
        <v>2</v>
      </c>
      <c r="D139" s="159" t="str">
        <f t="shared" ref="D139:D144" si="7">"multiplayer/position/plane" &amp; C139 &amp; "_lat"</f>
        <v>multiplayer/position/plane2_lat</v>
      </c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42"/>
      <c r="Q139" s="37" t="s">
        <v>48</v>
      </c>
      <c r="S139" s="157" t="s">
        <v>170</v>
      </c>
      <c r="T139" s="157"/>
      <c r="U139" s="157"/>
      <c r="V139" s="155" t="str">
        <f t="shared" si="6"/>
        <v>Plane 2 Lat</v>
      </c>
      <c r="W139" s="155"/>
      <c r="X139" s="155"/>
      <c r="Y139" s="155"/>
      <c r="Z139" s="155"/>
      <c r="AA139" s="155"/>
      <c r="AB139" s="155"/>
      <c r="AC139" s="155"/>
      <c r="AD139" s="155"/>
      <c r="AE139" s="155"/>
      <c r="AF139" s="155" t="s">
        <v>303</v>
      </c>
      <c r="AG139" s="155"/>
      <c r="AH139" s="155"/>
      <c r="AI139" s="155"/>
      <c r="AJ139" s="155"/>
      <c r="AK139" s="155"/>
      <c r="AL139" s="155"/>
      <c r="AM139" s="155"/>
      <c r="AN139" s="155"/>
    </row>
    <row r="140" spans="2:40">
      <c r="B140" t="str">
        <f t="shared" si="5"/>
        <v xml:space="preserve"> </v>
      </c>
      <c r="C140" s="48">
        <v>3</v>
      </c>
      <c r="D140" s="159" t="str">
        <f t="shared" si="7"/>
        <v>multiplayer/position/plane3_lat</v>
      </c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42"/>
      <c r="Q140" s="37" t="s">
        <v>48</v>
      </c>
      <c r="S140" s="157" t="s">
        <v>170</v>
      </c>
      <c r="T140" s="157"/>
      <c r="U140" s="157"/>
      <c r="V140" s="155" t="str">
        <f>"Plane "&amp;(C140)&amp;" Lat"</f>
        <v>Plane 3 Lat</v>
      </c>
      <c r="W140" s="155"/>
      <c r="X140" s="155"/>
      <c r="Y140" s="155"/>
      <c r="Z140" s="155"/>
      <c r="AA140" s="155"/>
      <c r="AB140" s="155"/>
      <c r="AC140" s="155"/>
      <c r="AD140" s="155"/>
      <c r="AE140" s="155"/>
      <c r="AF140" s="155" t="s">
        <v>303</v>
      </c>
      <c r="AG140" s="155"/>
      <c r="AH140" s="155"/>
      <c r="AI140" s="155"/>
      <c r="AJ140" s="155"/>
      <c r="AK140" s="155"/>
      <c r="AL140" s="155"/>
      <c r="AM140" s="155"/>
      <c r="AN140" s="155"/>
    </row>
    <row r="141" spans="2:40">
      <c r="B141" t="str">
        <f t="shared" si="5"/>
        <v xml:space="preserve"> </v>
      </c>
      <c r="C141" s="48">
        <v>4</v>
      </c>
      <c r="D141" s="159" t="str">
        <f t="shared" si="7"/>
        <v>multiplayer/position/plane4_lat</v>
      </c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42"/>
      <c r="Q141" s="37" t="s">
        <v>48</v>
      </c>
      <c r="S141" s="157" t="s">
        <v>170</v>
      </c>
      <c r="T141" s="157"/>
      <c r="U141" s="157"/>
      <c r="V141" s="155" t="str">
        <f t="shared" ref="V141:V144" si="8">"Plane "&amp;(C141)&amp;" Lat"</f>
        <v>Plane 4 Lat</v>
      </c>
      <c r="W141" s="155"/>
      <c r="X141" s="155"/>
      <c r="Y141" s="155"/>
      <c r="Z141" s="155"/>
      <c r="AA141" s="155"/>
      <c r="AB141" s="155"/>
      <c r="AC141" s="155"/>
      <c r="AD141" s="155"/>
      <c r="AE141" s="155"/>
      <c r="AF141" s="155" t="s">
        <v>303</v>
      </c>
      <c r="AG141" s="155"/>
      <c r="AH141" s="155"/>
      <c r="AI141" s="155"/>
      <c r="AJ141" s="155"/>
      <c r="AK141" s="155"/>
      <c r="AL141" s="155"/>
      <c r="AM141" s="155"/>
      <c r="AN141" s="155"/>
    </row>
    <row r="142" spans="2:40">
      <c r="B142" t="str">
        <f t="shared" si="5"/>
        <v xml:space="preserve"> </v>
      </c>
      <c r="C142" s="48">
        <v>5</v>
      </c>
      <c r="D142" s="159" t="str">
        <f t="shared" si="7"/>
        <v>multiplayer/position/plane5_lat</v>
      </c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42"/>
      <c r="Q142" s="37" t="s">
        <v>48</v>
      </c>
      <c r="S142" s="157" t="s">
        <v>170</v>
      </c>
      <c r="T142" s="157"/>
      <c r="U142" s="157"/>
      <c r="V142" s="155" t="str">
        <f t="shared" si="8"/>
        <v>Plane 5 Lat</v>
      </c>
      <c r="W142" s="155"/>
      <c r="X142" s="155"/>
      <c r="Y142" s="155"/>
      <c r="Z142" s="155"/>
      <c r="AA142" s="155"/>
      <c r="AB142" s="155"/>
      <c r="AC142" s="155"/>
      <c r="AD142" s="155"/>
      <c r="AE142" s="155"/>
      <c r="AF142" s="155" t="s">
        <v>303</v>
      </c>
      <c r="AG142" s="155"/>
      <c r="AH142" s="155"/>
      <c r="AI142" s="155"/>
      <c r="AJ142" s="155"/>
      <c r="AK142" s="155"/>
      <c r="AL142" s="155"/>
      <c r="AM142" s="155"/>
      <c r="AN142" s="155"/>
    </row>
    <row r="143" spans="2:40">
      <c r="B143" t="str">
        <f t="shared" si="5"/>
        <v xml:space="preserve"> </v>
      </c>
      <c r="C143" s="48">
        <v>6</v>
      </c>
      <c r="D143" s="159" t="str">
        <f t="shared" si="7"/>
        <v>multiplayer/position/plane6_lat</v>
      </c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42"/>
      <c r="Q143" s="37" t="s">
        <v>48</v>
      </c>
      <c r="S143" s="157" t="s">
        <v>170</v>
      </c>
      <c r="T143" s="157"/>
      <c r="U143" s="157"/>
      <c r="V143" s="155" t="str">
        <f t="shared" si="8"/>
        <v>Plane 6 Lat</v>
      </c>
      <c r="W143" s="155"/>
      <c r="X143" s="155"/>
      <c r="Y143" s="155"/>
      <c r="Z143" s="155"/>
      <c r="AA143" s="155"/>
      <c r="AB143" s="155"/>
      <c r="AC143" s="155"/>
      <c r="AD143" s="155"/>
      <c r="AE143" s="155"/>
      <c r="AF143" s="155" t="s">
        <v>303</v>
      </c>
      <c r="AG143" s="155"/>
      <c r="AH143" s="155"/>
      <c r="AI143" s="155"/>
      <c r="AJ143" s="155"/>
      <c r="AK143" s="155"/>
      <c r="AL143" s="155"/>
      <c r="AM143" s="155"/>
      <c r="AN143" s="155"/>
    </row>
    <row r="144" spans="2:40">
      <c r="B144" t="str">
        <f t="shared" si="5"/>
        <v xml:space="preserve"> </v>
      </c>
      <c r="C144" s="48">
        <v>7</v>
      </c>
      <c r="D144" s="159" t="str">
        <f t="shared" si="7"/>
        <v>multiplayer/position/plane7_lat</v>
      </c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42"/>
      <c r="Q144" s="37" t="s">
        <v>48</v>
      </c>
      <c r="S144" s="157" t="s">
        <v>170</v>
      </c>
      <c r="T144" s="157"/>
      <c r="U144" s="157"/>
      <c r="V144" s="155" t="str">
        <f t="shared" si="8"/>
        <v>Plane 7 Lat</v>
      </c>
      <c r="W144" s="155"/>
      <c r="X144" s="155"/>
      <c r="Y144" s="155"/>
      <c r="Z144" s="155"/>
      <c r="AA144" s="155"/>
      <c r="AB144" s="155"/>
      <c r="AC144" s="155"/>
      <c r="AD144" s="155"/>
      <c r="AE144" s="155"/>
      <c r="AF144" s="155" t="s">
        <v>303</v>
      </c>
      <c r="AG144" s="155"/>
      <c r="AH144" s="155"/>
      <c r="AI144" s="155"/>
      <c r="AJ144" s="155"/>
      <c r="AK144" s="155"/>
      <c r="AL144" s="155"/>
      <c r="AM144" s="155"/>
      <c r="AN144" s="155"/>
    </row>
    <row r="145" spans="2:40">
      <c r="B145" s="42">
        <f t="shared" si="5"/>
        <v>23</v>
      </c>
      <c r="C145" s="48">
        <v>0</v>
      </c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42"/>
      <c r="Q145" s="42"/>
      <c r="R145" s="42"/>
      <c r="S145" s="165" t="s">
        <v>170</v>
      </c>
      <c r="T145" s="165"/>
      <c r="U145" s="165"/>
      <c r="V145" s="158"/>
      <c r="W145" s="158"/>
      <c r="X145" s="158"/>
      <c r="Y145" s="158"/>
      <c r="Z145" s="158"/>
      <c r="AA145" s="158"/>
      <c r="AB145" s="158"/>
      <c r="AC145" s="158"/>
      <c r="AD145" s="158"/>
      <c r="AE145" s="158"/>
      <c r="AF145" s="158"/>
      <c r="AG145" s="155"/>
      <c r="AH145" s="155"/>
      <c r="AI145" s="155"/>
      <c r="AJ145" s="155"/>
      <c r="AK145" s="155"/>
      <c r="AL145" s="155"/>
      <c r="AM145" s="155"/>
      <c r="AN145" s="155"/>
    </row>
    <row r="146" spans="2:40">
      <c r="B146" t="str">
        <f t="shared" si="5"/>
        <v xml:space="preserve"> </v>
      </c>
      <c r="C146" s="48">
        <v>1</v>
      </c>
      <c r="D146" s="159" t="str">
        <f>"multiplayer/position/plane" &amp; C146 &amp; "_lon"</f>
        <v>multiplayer/position/plane1_lon</v>
      </c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42"/>
      <c r="Q146" t="s">
        <v>48</v>
      </c>
      <c r="S146" s="157" t="s">
        <v>170</v>
      </c>
      <c r="T146" s="157"/>
      <c r="U146" s="157"/>
      <c r="V146" s="155" t="str">
        <f>"Plane "&amp;(C146)&amp;" Lon"</f>
        <v>Plane 1 Lon</v>
      </c>
      <c r="W146" s="155"/>
      <c r="X146" s="155"/>
      <c r="Y146" s="155"/>
      <c r="Z146" s="155"/>
      <c r="AA146" s="155"/>
      <c r="AB146" s="155"/>
      <c r="AC146" s="155"/>
      <c r="AD146" s="155"/>
      <c r="AE146" s="155"/>
      <c r="AF146" s="155" t="s">
        <v>303</v>
      </c>
      <c r="AG146" s="155"/>
      <c r="AH146" s="155"/>
      <c r="AI146" s="155"/>
      <c r="AJ146" s="155"/>
      <c r="AK146" s="155"/>
      <c r="AL146" s="155"/>
      <c r="AM146" s="155"/>
      <c r="AN146" s="155"/>
    </row>
    <row r="147" spans="2:40">
      <c r="B147" t="str">
        <f t="shared" si="5"/>
        <v xml:space="preserve"> </v>
      </c>
      <c r="C147" s="48">
        <v>2</v>
      </c>
      <c r="D147" s="159" t="str">
        <f t="shared" ref="D147:D152" si="9">"multiplayer/position/plane" &amp; C147 &amp; "_lon"</f>
        <v>multiplayer/position/plane2_lon</v>
      </c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42"/>
      <c r="Q147" s="37" t="s">
        <v>48</v>
      </c>
      <c r="S147" s="157" t="s">
        <v>170</v>
      </c>
      <c r="T147" s="157"/>
      <c r="U147" s="157"/>
      <c r="V147" s="155" t="str">
        <f t="shared" ref="V147:V152" si="10">"Plane "&amp;(C147)&amp;" Lon"</f>
        <v>Plane 2 Lon</v>
      </c>
      <c r="W147" s="155"/>
      <c r="X147" s="155"/>
      <c r="Y147" s="155"/>
      <c r="Z147" s="155"/>
      <c r="AA147" s="155"/>
      <c r="AB147" s="155"/>
      <c r="AC147" s="155"/>
      <c r="AD147" s="155"/>
      <c r="AE147" s="155"/>
      <c r="AF147" s="155" t="s">
        <v>303</v>
      </c>
      <c r="AG147" s="155"/>
      <c r="AH147" s="155"/>
      <c r="AI147" s="155"/>
      <c r="AJ147" s="155"/>
      <c r="AK147" s="155"/>
      <c r="AL147" s="155"/>
      <c r="AM147" s="155"/>
      <c r="AN147" s="155"/>
    </row>
    <row r="148" spans="2:40">
      <c r="B148" t="str">
        <f t="shared" si="5"/>
        <v xml:space="preserve"> </v>
      </c>
      <c r="C148" s="48">
        <v>3</v>
      </c>
      <c r="D148" s="159" t="str">
        <f t="shared" si="9"/>
        <v>multiplayer/position/plane3_lon</v>
      </c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42"/>
      <c r="Q148" s="37" t="s">
        <v>48</v>
      </c>
      <c r="S148" s="157" t="s">
        <v>170</v>
      </c>
      <c r="T148" s="157"/>
      <c r="U148" s="157"/>
      <c r="V148" s="155" t="str">
        <f t="shared" si="10"/>
        <v>Plane 3 Lon</v>
      </c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 t="s">
        <v>303</v>
      </c>
      <c r="AG148" s="155"/>
      <c r="AH148" s="155"/>
      <c r="AI148" s="155"/>
      <c r="AJ148" s="155"/>
      <c r="AK148" s="155"/>
      <c r="AL148" s="155"/>
      <c r="AM148" s="155"/>
      <c r="AN148" s="155"/>
    </row>
    <row r="149" spans="2:40">
      <c r="B149" t="str">
        <f t="shared" si="5"/>
        <v xml:space="preserve"> </v>
      </c>
      <c r="C149" s="48">
        <v>4</v>
      </c>
      <c r="D149" s="159" t="str">
        <f t="shared" si="9"/>
        <v>multiplayer/position/plane4_lon</v>
      </c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42"/>
      <c r="Q149" s="37" t="s">
        <v>48</v>
      </c>
      <c r="S149" s="157" t="s">
        <v>170</v>
      </c>
      <c r="T149" s="157"/>
      <c r="U149" s="157"/>
      <c r="V149" s="155" t="str">
        <f t="shared" si="10"/>
        <v>Plane 4 Lon</v>
      </c>
      <c r="W149" s="155"/>
      <c r="X149" s="155"/>
      <c r="Y149" s="155"/>
      <c r="Z149" s="155"/>
      <c r="AA149" s="155"/>
      <c r="AB149" s="155"/>
      <c r="AC149" s="155"/>
      <c r="AD149" s="155"/>
      <c r="AE149" s="155"/>
      <c r="AF149" s="155" t="s">
        <v>303</v>
      </c>
      <c r="AG149" s="155"/>
      <c r="AH149" s="155"/>
      <c r="AI149" s="155"/>
      <c r="AJ149" s="155"/>
      <c r="AK149" s="155"/>
      <c r="AL149" s="155"/>
      <c r="AM149" s="155"/>
      <c r="AN149" s="155"/>
    </row>
    <row r="150" spans="2:40">
      <c r="B150" t="str">
        <f t="shared" si="5"/>
        <v xml:space="preserve"> </v>
      </c>
      <c r="C150" s="48">
        <v>5</v>
      </c>
      <c r="D150" s="159" t="str">
        <f t="shared" si="9"/>
        <v>multiplayer/position/plane5_lon</v>
      </c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42"/>
      <c r="Q150" s="37" t="s">
        <v>48</v>
      </c>
      <c r="S150" s="157" t="s">
        <v>170</v>
      </c>
      <c r="T150" s="157"/>
      <c r="U150" s="157"/>
      <c r="V150" s="155" t="str">
        <f t="shared" si="10"/>
        <v>Plane 5 Lon</v>
      </c>
      <c r="W150" s="155"/>
      <c r="X150" s="155"/>
      <c r="Y150" s="155"/>
      <c r="Z150" s="155"/>
      <c r="AA150" s="155"/>
      <c r="AB150" s="155"/>
      <c r="AC150" s="155"/>
      <c r="AD150" s="155"/>
      <c r="AE150" s="155"/>
      <c r="AF150" s="155" t="s">
        <v>303</v>
      </c>
      <c r="AG150" s="155"/>
      <c r="AH150" s="155"/>
      <c r="AI150" s="155"/>
      <c r="AJ150" s="155"/>
      <c r="AK150" s="155"/>
      <c r="AL150" s="155"/>
      <c r="AM150" s="155"/>
      <c r="AN150" s="155"/>
    </row>
    <row r="151" spans="2:40">
      <c r="B151" t="str">
        <f t="shared" si="5"/>
        <v xml:space="preserve"> </v>
      </c>
      <c r="C151" s="48">
        <v>6</v>
      </c>
      <c r="D151" s="159" t="str">
        <f t="shared" si="9"/>
        <v>multiplayer/position/plane6_lon</v>
      </c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42"/>
      <c r="Q151" s="37" t="s">
        <v>48</v>
      </c>
      <c r="S151" s="157" t="s">
        <v>170</v>
      </c>
      <c r="T151" s="157"/>
      <c r="U151" s="157"/>
      <c r="V151" s="155" t="str">
        <f t="shared" si="10"/>
        <v>Plane 6 Lon</v>
      </c>
      <c r="W151" s="155"/>
      <c r="X151" s="155"/>
      <c r="Y151" s="155"/>
      <c r="Z151" s="155"/>
      <c r="AA151" s="155"/>
      <c r="AB151" s="155"/>
      <c r="AC151" s="155"/>
      <c r="AD151" s="155"/>
      <c r="AE151" s="155"/>
      <c r="AF151" s="155" t="s">
        <v>303</v>
      </c>
      <c r="AG151" s="155"/>
      <c r="AH151" s="155"/>
      <c r="AI151" s="155"/>
      <c r="AJ151" s="155"/>
      <c r="AK151" s="155"/>
      <c r="AL151" s="155"/>
      <c r="AM151" s="155"/>
      <c r="AN151" s="155"/>
    </row>
    <row r="152" spans="2:40">
      <c r="B152" t="str">
        <f t="shared" si="5"/>
        <v xml:space="preserve"> </v>
      </c>
      <c r="C152" s="48">
        <v>7</v>
      </c>
      <c r="D152" s="159" t="str">
        <f t="shared" si="9"/>
        <v>multiplayer/position/plane7_lon</v>
      </c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159"/>
      <c r="P152" s="42"/>
      <c r="Q152" s="37" t="s">
        <v>48</v>
      </c>
      <c r="S152" s="157" t="s">
        <v>170</v>
      </c>
      <c r="T152" s="157"/>
      <c r="U152" s="157"/>
      <c r="V152" s="155" t="str">
        <f t="shared" si="10"/>
        <v>Plane 7 Lon</v>
      </c>
      <c r="W152" s="155"/>
      <c r="X152" s="155"/>
      <c r="Y152" s="155"/>
      <c r="Z152" s="155"/>
      <c r="AA152" s="155"/>
      <c r="AB152" s="155"/>
      <c r="AC152" s="155"/>
      <c r="AD152" s="155"/>
      <c r="AE152" s="155"/>
      <c r="AF152" s="155" t="s">
        <v>303</v>
      </c>
      <c r="AG152" s="155"/>
      <c r="AH152" s="155"/>
      <c r="AI152" s="155"/>
      <c r="AJ152" s="155"/>
      <c r="AK152" s="155"/>
      <c r="AL152" s="155"/>
      <c r="AM152" s="155"/>
      <c r="AN152" s="155"/>
    </row>
    <row r="153" spans="2:40">
      <c r="B153" s="42">
        <f t="shared" si="5"/>
        <v>24</v>
      </c>
      <c r="C153" s="48">
        <v>0</v>
      </c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42"/>
      <c r="Q153" s="42"/>
      <c r="R153" s="42"/>
      <c r="S153" s="165" t="s">
        <v>302</v>
      </c>
      <c r="T153" s="165"/>
      <c r="U153" s="165"/>
      <c r="V153" s="158"/>
      <c r="W153" s="158"/>
      <c r="X153" s="158"/>
      <c r="Y153" s="158"/>
      <c r="Z153" s="158"/>
      <c r="AA153" s="158"/>
      <c r="AB153" s="158"/>
      <c r="AC153" s="158"/>
      <c r="AD153" s="158"/>
      <c r="AE153" s="158"/>
      <c r="AF153" s="158"/>
      <c r="AG153" s="158"/>
      <c r="AH153" s="158"/>
      <c r="AI153" s="158"/>
      <c r="AJ153" s="158"/>
      <c r="AK153" s="158"/>
      <c r="AL153" s="158"/>
      <c r="AM153" s="158"/>
      <c r="AN153" s="158"/>
    </row>
    <row r="154" spans="2:40">
      <c r="B154" s="54" t="str">
        <f t="shared" si="5"/>
        <v xml:space="preserve"> </v>
      </c>
      <c r="C154" s="45">
        <v>1</v>
      </c>
      <c r="D154" s="163" t="str">
        <f>"multiplayer/position/plane" &amp; C154 &amp; "_el"</f>
        <v>multiplayer/position/plane1_el</v>
      </c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42"/>
      <c r="Q154" t="s">
        <v>48</v>
      </c>
      <c r="S154" s="157" t="s">
        <v>302</v>
      </c>
      <c r="T154" s="157"/>
      <c r="U154" s="157"/>
      <c r="V154" s="155" t="str">
        <f>"Plane "&amp;(C154)&amp;" Alt"</f>
        <v>Plane 1 Alt</v>
      </c>
      <c r="W154" s="155"/>
      <c r="X154" s="155"/>
      <c r="Y154" s="155"/>
      <c r="Z154" s="155"/>
      <c r="AA154" s="155"/>
      <c r="AB154" s="155"/>
      <c r="AC154" s="155"/>
      <c r="AD154" s="155"/>
      <c r="AE154" s="155"/>
      <c r="AF154" s="155" t="s">
        <v>304</v>
      </c>
      <c r="AG154" s="155"/>
      <c r="AH154" s="155"/>
      <c r="AI154" s="155"/>
      <c r="AJ154" s="155"/>
      <c r="AK154" s="155"/>
      <c r="AL154" s="155"/>
      <c r="AM154" s="155"/>
      <c r="AN154" s="155"/>
    </row>
    <row r="155" spans="2:40">
      <c r="B155" s="54" t="str">
        <f t="shared" si="5"/>
        <v xml:space="preserve"> </v>
      </c>
      <c r="C155" s="45">
        <v>2</v>
      </c>
      <c r="D155" s="163" t="str">
        <f t="shared" ref="D155:D160" si="11">"multiplayer/position/plane" &amp; C155 &amp; "_el"</f>
        <v>multiplayer/position/plane2_el</v>
      </c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42"/>
      <c r="Q155" t="s">
        <v>48</v>
      </c>
      <c r="S155" s="157" t="s">
        <v>302</v>
      </c>
      <c r="T155" s="157"/>
      <c r="U155" s="157"/>
      <c r="V155" s="155" t="str">
        <f t="shared" ref="V155:V160" si="12">"Plane "&amp;(C155)&amp;" Alt"</f>
        <v>Plane 2 Alt</v>
      </c>
      <c r="W155" s="155"/>
      <c r="X155" s="155"/>
      <c r="Y155" s="155"/>
      <c r="Z155" s="155"/>
      <c r="AA155" s="155"/>
      <c r="AB155" s="155"/>
      <c r="AC155" s="155"/>
      <c r="AD155" s="155"/>
      <c r="AE155" s="155"/>
      <c r="AF155" s="155" t="s">
        <v>304</v>
      </c>
      <c r="AG155" s="155"/>
      <c r="AH155" s="155"/>
      <c r="AI155" s="155"/>
      <c r="AJ155" s="155"/>
      <c r="AK155" s="155"/>
      <c r="AL155" s="155"/>
      <c r="AM155" s="155"/>
      <c r="AN155" s="155"/>
    </row>
    <row r="156" spans="2:40">
      <c r="B156" s="54" t="str">
        <f t="shared" si="5"/>
        <v xml:space="preserve"> </v>
      </c>
      <c r="C156" s="45">
        <v>3</v>
      </c>
      <c r="D156" s="163" t="str">
        <f t="shared" si="11"/>
        <v>multiplayer/position/plane3_el</v>
      </c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42"/>
      <c r="Q156" t="s">
        <v>48</v>
      </c>
      <c r="S156" s="157" t="s">
        <v>302</v>
      </c>
      <c r="T156" s="157"/>
      <c r="U156" s="157"/>
      <c r="V156" s="155" t="str">
        <f t="shared" si="12"/>
        <v>Plane 3 Alt</v>
      </c>
      <c r="W156" s="155"/>
      <c r="X156" s="155"/>
      <c r="Y156" s="155"/>
      <c r="Z156" s="155"/>
      <c r="AA156" s="155"/>
      <c r="AB156" s="155"/>
      <c r="AC156" s="155"/>
      <c r="AD156" s="155"/>
      <c r="AE156" s="155"/>
      <c r="AF156" s="155" t="s">
        <v>304</v>
      </c>
      <c r="AG156" s="155"/>
      <c r="AH156" s="155"/>
      <c r="AI156" s="155"/>
      <c r="AJ156" s="155"/>
      <c r="AK156" s="155"/>
      <c r="AL156" s="155"/>
      <c r="AM156" s="155"/>
      <c r="AN156" s="155"/>
    </row>
    <row r="157" spans="2:40">
      <c r="B157" s="54" t="str">
        <f t="shared" si="5"/>
        <v xml:space="preserve"> </v>
      </c>
      <c r="C157" s="45">
        <v>4</v>
      </c>
      <c r="D157" s="163" t="str">
        <f t="shared" si="11"/>
        <v>multiplayer/position/plane4_el</v>
      </c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42"/>
      <c r="Q157" t="s">
        <v>48</v>
      </c>
      <c r="S157" s="157" t="s">
        <v>302</v>
      </c>
      <c r="T157" s="157"/>
      <c r="U157" s="157"/>
      <c r="V157" s="155" t="str">
        <f t="shared" si="12"/>
        <v>Plane 4 Alt</v>
      </c>
      <c r="W157" s="155"/>
      <c r="X157" s="155"/>
      <c r="Y157" s="155"/>
      <c r="Z157" s="155"/>
      <c r="AA157" s="155"/>
      <c r="AB157" s="155"/>
      <c r="AC157" s="155"/>
      <c r="AD157" s="155"/>
      <c r="AE157" s="155"/>
      <c r="AF157" s="155" t="s">
        <v>304</v>
      </c>
      <c r="AG157" s="155"/>
      <c r="AH157" s="155"/>
      <c r="AI157" s="155"/>
      <c r="AJ157" s="155"/>
      <c r="AK157" s="155"/>
      <c r="AL157" s="155"/>
      <c r="AM157" s="155"/>
      <c r="AN157" s="155"/>
    </row>
    <row r="158" spans="2:40">
      <c r="B158" s="54" t="str">
        <f t="shared" si="5"/>
        <v xml:space="preserve"> </v>
      </c>
      <c r="C158" s="45">
        <v>5</v>
      </c>
      <c r="D158" s="163" t="str">
        <f t="shared" si="11"/>
        <v>multiplayer/position/plane5_el</v>
      </c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42"/>
      <c r="Q158" t="s">
        <v>48</v>
      </c>
      <c r="S158" s="157" t="s">
        <v>302</v>
      </c>
      <c r="T158" s="157"/>
      <c r="U158" s="157"/>
      <c r="V158" s="155" t="str">
        <f t="shared" si="12"/>
        <v>Plane 5 Alt</v>
      </c>
      <c r="W158" s="155"/>
      <c r="X158" s="155"/>
      <c r="Y158" s="155"/>
      <c r="Z158" s="155"/>
      <c r="AA158" s="155"/>
      <c r="AB158" s="155"/>
      <c r="AC158" s="155"/>
      <c r="AD158" s="155"/>
      <c r="AE158" s="155"/>
      <c r="AF158" s="155" t="s">
        <v>304</v>
      </c>
      <c r="AG158" s="155"/>
      <c r="AH158" s="155"/>
      <c r="AI158" s="155"/>
      <c r="AJ158" s="155"/>
      <c r="AK158" s="155"/>
      <c r="AL158" s="155"/>
      <c r="AM158" s="155"/>
      <c r="AN158" s="155"/>
    </row>
    <row r="159" spans="2:40">
      <c r="B159" s="54" t="str">
        <f t="shared" si="5"/>
        <v xml:space="preserve"> </v>
      </c>
      <c r="C159" s="45">
        <v>6</v>
      </c>
      <c r="D159" s="163" t="str">
        <f t="shared" si="11"/>
        <v>multiplayer/position/plane6_el</v>
      </c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42"/>
      <c r="Q159" t="s">
        <v>48</v>
      </c>
      <c r="S159" s="157" t="s">
        <v>302</v>
      </c>
      <c r="T159" s="157"/>
      <c r="U159" s="157"/>
      <c r="V159" s="155" t="str">
        <f t="shared" si="12"/>
        <v>Plane 6 Alt</v>
      </c>
      <c r="W159" s="155"/>
      <c r="X159" s="155"/>
      <c r="Y159" s="155"/>
      <c r="Z159" s="155"/>
      <c r="AA159" s="155"/>
      <c r="AB159" s="155"/>
      <c r="AC159" s="155"/>
      <c r="AD159" s="155"/>
      <c r="AE159" s="155"/>
      <c r="AF159" s="155" t="s">
        <v>304</v>
      </c>
      <c r="AG159" s="155"/>
      <c r="AH159" s="155"/>
      <c r="AI159" s="155"/>
      <c r="AJ159" s="155"/>
      <c r="AK159" s="155"/>
      <c r="AL159" s="155"/>
      <c r="AM159" s="155"/>
      <c r="AN159" s="155"/>
    </row>
    <row r="160" spans="2:40">
      <c r="B160" s="54" t="str">
        <f t="shared" si="5"/>
        <v xml:space="preserve"> </v>
      </c>
      <c r="C160" s="45">
        <v>7</v>
      </c>
      <c r="D160" s="163" t="str">
        <f t="shared" si="11"/>
        <v>multiplayer/position/plane7_el</v>
      </c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42"/>
      <c r="Q160" t="s">
        <v>48</v>
      </c>
      <c r="S160" s="157" t="s">
        <v>302</v>
      </c>
      <c r="T160" s="157"/>
      <c r="U160" s="157"/>
      <c r="V160" s="155" t="str">
        <f t="shared" si="12"/>
        <v>Plane 7 Alt</v>
      </c>
      <c r="W160" s="155"/>
      <c r="X160" s="155"/>
      <c r="Y160" s="155"/>
      <c r="Z160" s="155"/>
      <c r="AA160" s="155"/>
      <c r="AB160" s="155"/>
      <c r="AC160" s="155"/>
      <c r="AD160" s="155"/>
      <c r="AE160" s="155"/>
      <c r="AF160" s="155" t="s">
        <v>304</v>
      </c>
      <c r="AG160" s="155"/>
      <c r="AH160" s="155"/>
      <c r="AI160" s="155"/>
      <c r="AJ160" s="155"/>
      <c r="AK160" s="155"/>
      <c r="AL160" s="155"/>
      <c r="AM160" s="155"/>
      <c r="AN160" s="155"/>
    </row>
    <row r="161" spans="2:40">
      <c r="B161" s="54">
        <f t="shared" si="5"/>
        <v>25</v>
      </c>
      <c r="C161" s="45">
        <v>0</v>
      </c>
      <c r="D161" s="162" t="str">
        <f>"flightmodel/engine/ENGN_thro["&amp;C161&amp;"]"</f>
        <v>flightmodel/engine/ENGN_thro[0]</v>
      </c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54" t="s">
        <v>48</v>
      </c>
      <c r="Q161" t="s">
        <v>48</v>
      </c>
      <c r="R161" t="s">
        <v>48</v>
      </c>
      <c r="S161" s="157" t="s">
        <v>305</v>
      </c>
      <c r="T161" s="157"/>
      <c r="U161" s="157"/>
      <c r="V161" s="155" t="str">
        <f>"Throttle Command (engine "&amp;C161+1&amp;")"</f>
        <v>Throttle Command (engine 1)</v>
      </c>
      <c r="W161" s="155"/>
      <c r="X161" s="155"/>
      <c r="Y161" s="155"/>
      <c r="Z161" s="155"/>
      <c r="AA161" s="155"/>
      <c r="AB161" s="155"/>
      <c r="AC161" s="155"/>
      <c r="AD161" s="155"/>
      <c r="AE161" s="155"/>
      <c r="AF161" s="157"/>
      <c r="AG161" s="157"/>
      <c r="AH161" s="157"/>
      <c r="AI161" s="157"/>
      <c r="AJ161" s="157"/>
      <c r="AK161" s="157"/>
      <c r="AL161" s="157"/>
      <c r="AM161" s="157"/>
      <c r="AN161" s="157"/>
    </row>
    <row r="162" spans="2:40">
      <c r="B162" s="54" t="str">
        <f t="shared" si="5"/>
        <v xml:space="preserve"> </v>
      </c>
      <c r="C162" s="45">
        <v>1</v>
      </c>
      <c r="D162" s="162" t="str">
        <f t="shared" ref="D162:D164" si="13">"flightmodel/engine/ENGN_thro["&amp;C162&amp;"]"</f>
        <v>flightmodel/engine/ENGN_thro[1]</v>
      </c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162"/>
      <c r="P162" s="54" t="s">
        <v>48</v>
      </c>
      <c r="Q162" t="s">
        <v>48</v>
      </c>
      <c r="R162" t="s">
        <v>48</v>
      </c>
      <c r="S162" s="157" t="s">
        <v>305</v>
      </c>
      <c r="T162" s="157"/>
      <c r="U162" s="157"/>
      <c r="V162" s="155" t="str">
        <f t="shared" ref="V162:V164" si="14">"Throttle Command (engine "&amp;C162+1&amp;")"</f>
        <v>Throttle Command (engine 2)</v>
      </c>
      <c r="W162" s="155"/>
      <c r="X162" s="155"/>
      <c r="Y162" s="155"/>
      <c r="Z162" s="155"/>
      <c r="AA162" s="155"/>
      <c r="AB162" s="155"/>
      <c r="AC162" s="155"/>
      <c r="AD162" s="155"/>
      <c r="AE162" s="155"/>
      <c r="AF162" s="157"/>
      <c r="AG162" s="157"/>
      <c r="AH162" s="157"/>
      <c r="AI162" s="157"/>
      <c r="AJ162" s="157"/>
      <c r="AK162" s="157"/>
      <c r="AL162" s="157"/>
      <c r="AM162" s="157"/>
      <c r="AN162" s="157"/>
    </row>
    <row r="163" spans="2:40">
      <c r="B163" s="54" t="str">
        <f t="shared" si="5"/>
        <v xml:space="preserve"> </v>
      </c>
      <c r="C163" s="45">
        <v>2</v>
      </c>
      <c r="D163" s="162" t="str">
        <f t="shared" si="13"/>
        <v>flightmodel/engine/ENGN_thro[2]</v>
      </c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54" t="s">
        <v>48</v>
      </c>
      <c r="Q163" t="s">
        <v>48</v>
      </c>
      <c r="R163" t="s">
        <v>48</v>
      </c>
      <c r="S163" s="157" t="s">
        <v>305</v>
      </c>
      <c r="T163" s="157"/>
      <c r="U163" s="157"/>
      <c r="V163" s="155" t="str">
        <f t="shared" si="14"/>
        <v>Throttle Command (engine 3)</v>
      </c>
      <c r="W163" s="155"/>
      <c r="X163" s="155"/>
      <c r="Y163" s="155"/>
      <c r="Z163" s="155"/>
      <c r="AA163" s="155"/>
      <c r="AB163" s="155"/>
      <c r="AC163" s="155"/>
      <c r="AD163" s="155"/>
      <c r="AE163" s="155"/>
      <c r="AF163" s="157"/>
      <c r="AG163" s="157"/>
      <c r="AH163" s="157"/>
      <c r="AI163" s="157"/>
      <c r="AJ163" s="157"/>
      <c r="AK163" s="157"/>
      <c r="AL163" s="157"/>
      <c r="AM163" s="157"/>
      <c r="AN163" s="157"/>
    </row>
    <row r="164" spans="2:40">
      <c r="B164" s="54" t="str">
        <f t="shared" si="5"/>
        <v xml:space="preserve"> </v>
      </c>
      <c r="C164" s="45">
        <v>3</v>
      </c>
      <c r="D164" s="162" t="str">
        <f t="shared" si="13"/>
        <v>flightmodel/engine/ENGN_thro[3]</v>
      </c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P164" s="54" t="s">
        <v>48</v>
      </c>
      <c r="Q164" t="s">
        <v>48</v>
      </c>
      <c r="R164" t="s">
        <v>48</v>
      </c>
      <c r="S164" s="157" t="s">
        <v>305</v>
      </c>
      <c r="T164" s="157"/>
      <c r="U164" s="157"/>
      <c r="V164" s="155" t="str">
        <f t="shared" si="14"/>
        <v>Throttle Command (engine 4)</v>
      </c>
      <c r="W164" s="155"/>
      <c r="X164" s="155"/>
      <c r="Y164" s="155"/>
      <c r="Z164" s="155"/>
      <c r="AA164" s="155"/>
      <c r="AB164" s="155"/>
      <c r="AC164" s="155"/>
      <c r="AD164" s="155"/>
      <c r="AE164" s="155"/>
      <c r="AF164" s="155"/>
      <c r="AG164" s="155"/>
      <c r="AH164" s="155"/>
      <c r="AI164" s="155"/>
      <c r="AJ164" s="155"/>
      <c r="AK164" s="155"/>
      <c r="AL164" s="155"/>
      <c r="AM164" s="155"/>
      <c r="AN164" s="155"/>
    </row>
    <row r="165" spans="2:40">
      <c r="B165" s="54">
        <f t="shared" si="5"/>
        <v>26</v>
      </c>
      <c r="C165" s="45">
        <v>0</v>
      </c>
      <c r="D165" s="162" t="str">
        <f>"flightmodel2/engines/throttle_used_ratio["&amp;C165&amp;"]"</f>
        <v>flightmodel2/engines/throttle_used_ratio[0]</v>
      </c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42"/>
      <c r="Q165" s="54" t="s">
        <v>48</v>
      </c>
      <c r="R165" s="54"/>
      <c r="S165" s="157" t="s">
        <v>305</v>
      </c>
      <c r="T165" s="157"/>
      <c r="U165" s="157"/>
      <c r="V165" s="156" t="str">
        <f>"Throttle Actual (engine "&amp;C165+1&amp;")"</f>
        <v>Throttle Actual (engine 1)</v>
      </c>
      <c r="W165" s="156"/>
      <c r="X165" s="156"/>
      <c r="Y165" s="156"/>
      <c r="Z165" s="156"/>
      <c r="AA165" s="156"/>
      <c r="AB165" s="156"/>
      <c r="AC165" s="156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</row>
    <row r="166" spans="2:40">
      <c r="B166" s="54" t="str">
        <f t="shared" si="5"/>
        <v xml:space="preserve"> </v>
      </c>
      <c r="C166" s="45">
        <v>1</v>
      </c>
      <c r="D166" s="162" t="str">
        <f t="shared" ref="D166:D168" si="15">"flightmodel2/engines/throttle_used_ratio["&amp;C166&amp;"]"</f>
        <v>flightmodel2/engines/throttle_used_ratio[1]</v>
      </c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42"/>
      <c r="Q166" s="54" t="s">
        <v>48</v>
      </c>
      <c r="R166" s="54"/>
      <c r="S166" s="157" t="s">
        <v>305</v>
      </c>
      <c r="T166" s="157"/>
      <c r="U166" s="157"/>
      <c r="V166" s="156" t="str">
        <f t="shared" ref="V166:V168" si="16">"Throttle Actual (engine "&amp;C166+1&amp;")"</f>
        <v>Throttle Actual (engine 2)</v>
      </c>
      <c r="W166" s="156"/>
      <c r="X166" s="156"/>
      <c r="Y166" s="156"/>
      <c r="Z166" s="156"/>
      <c r="AA166" s="156"/>
      <c r="AB166" s="156"/>
      <c r="AC166" s="156"/>
      <c r="AD166" s="156"/>
      <c r="AE166" s="156"/>
      <c r="AF166" s="156"/>
      <c r="AG166" s="156"/>
      <c r="AH166" s="156"/>
      <c r="AI166" s="156"/>
      <c r="AJ166" s="156"/>
      <c r="AK166" s="156"/>
      <c r="AL166" s="156"/>
      <c r="AM166" s="156"/>
      <c r="AN166" s="156"/>
    </row>
    <row r="167" spans="2:40">
      <c r="B167" s="54" t="str">
        <f t="shared" si="5"/>
        <v xml:space="preserve"> </v>
      </c>
      <c r="C167" s="45">
        <v>2</v>
      </c>
      <c r="D167" s="162" t="str">
        <f t="shared" si="15"/>
        <v>flightmodel2/engines/throttle_used_ratio[2]</v>
      </c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42"/>
      <c r="Q167" s="54" t="s">
        <v>48</v>
      </c>
      <c r="R167" s="54"/>
      <c r="S167" s="157" t="s">
        <v>305</v>
      </c>
      <c r="T167" s="157"/>
      <c r="U167" s="157"/>
      <c r="V167" s="156" t="str">
        <f t="shared" si="16"/>
        <v>Throttle Actual (engine 3)</v>
      </c>
      <c r="W167" s="156"/>
      <c r="X167" s="156"/>
      <c r="Y167" s="156"/>
      <c r="Z167" s="156"/>
      <c r="AA167" s="156"/>
      <c r="AB167" s="156"/>
      <c r="AC167" s="156"/>
      <c r="AD167" s="156"/>
      <c r="AE167" s="156"/>
      <c r="AF167" s="156"/>
      <c r="AG167" s="156"/>
      <c r="AH167" s="156"/>
      <c r="AI167" s="156"/>
      <c r="AJ167" s="156"/>
      <c r="AK167" s="156"/>
      <c r="AL167" s="156"/>
      <c r="AM167" s="156"/>
      <c r="AN167" s="156"/>
    </row>
    <row r="168" spans="2:40">
      <c r="B168" s="54" t="str">
        <f t="shared" si="5"/>
        <v xml:space="preserve"> </v>
      </c>
      <c r="C168" s="45">
        <v>3</v>
      </c>
      <c r="D168" s="162" t="str">
        <f t="shared" si="15"/>
        <v>flightmodel2/engines/throttle_used_ratio[3]</v>
      </c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42"/>
      <c r="Q168" s="54" t="s">
        <v>48</v>
      </c>
      <c r="R168" s="54"/>
      <c r="S168" s="157" t="s">
        <v>305</v>
      </c>
      <c r="T168" s="157"/>
      <c r="U168" s="157"/>
      <c r="V168" s="156" t="str">
        <f t="shared" si="16"/>
        <v>Throttle Actual (engine 4)</v>
      </c>
      <c r="W168" s="156"/>
      <c r="X168" s="156"/>
      <c r="Y168" s="156"/>
      <c r="Z168" s="156"/>
      <c r="AA168" s="156"/>
      <c r="AB168" s="156"/>
      <c r="AC168" s="156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</row>
    <row r="169" spans="2:40">
      <c r="B169" t="str">
        <f t="shared" si="5"/>
        <v xml:space="preserve"> </v>
      </c>
      <c r="C169" s="48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  <c r="AD169" s="155"/>
      <c r="AE169" s="155"/>
      <c r="AF169" s="155"/>
      <c r="AG169" s="155"/>
      <c r="AH169" s="155"/>
      <c r="AI169" s="155"/>
      <c r="AJ169" s="155"/>
      <c r="AK169" s="155"/>
      <c r="AL169" s="155"/>
      <c r="AM169" s="155"/>
      <c r="AN169" s="155"/>
    </row>
    <row r="170" spans="2:40">
      <c r="B170" t="str">
        <f t="shared" si="5"/>
        <v xml:space="preserve"> </v>
      </c>
      <c r="C170" s="48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  <c r="AJ170" s="155"/>
      <c r="AK170" s="155"/>
      <c r="AL170" s="155"/>
      <c r="AM170" s="155"/>
      <c r="AN170" s="155"/>
    </row>
    <row r="171" spans="2:40">
      <c r="B171" t="str">
        <f t="shared" si="5"/>
        <v xml:space="preserve"> </v>
      </c>
      <c r="C171" s="48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  <c r="AD171" s="155"/>
      <c r="AE171" s="155"/>
      <c r="AF171" s="155"/>
      <c r="AG171" s="155"/>
      <c r="AH171" s="155"/>
      <c r="AI171" s="155"/>
      <c r="AJ171" s="155"/>
      <c r="AK171" s="155"/>
      <c r="AL171" s="155"/>
      <c r="AM171" s="155"/>
      <c r="AN171" s="155"/>
    </row>
    <row r="172" spans="2:40">
      <c r="B172" t="str">
        <f t="shared" si="5"/>
        <v xml:space="preserve"> </v>
      </c>
      <c r="C172" s="48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  <c r="AC172" s="155"/>
      <c r="AD172" s="155"/>
      <c r="AE172" s="155"/>
      <c r="AF172" s="155"/>
      <c r="AG172" s="155"/>
      <c r="AH172" s="155"/>
      <c r="AI172" s="155"/>
      <c r="AJ172" s="155"/>
      <c r="AK172" s="155"/>
      <c r="AL172" s="155"/>
      <c r="AM172" s="155"/>
      <c r="AN172" s="155"/>
    </row>
    <row r="173" spans="2:40">
      <c r="C173" s="48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55"/>
      <c r="AG173" s="155"/>
      <c r="AH173" s="155"/>
      <c r="AI173" s="155"/>
      <c r="AJ173" s="155"/>
      <c r="AK173" s="155"/>
      <c r="AL173" s="155"/>
      <c r="AM173" s="155"/>
      <c r="AN173" s="155"/>
    </row>
    <row r="174" spans="2:40">
      <c r="B174" t="str">
        <f>IF(C174=0,IF(C174=""," ",MAX(B95:B173)+1)," ")</f>
        <v xml:space="preserve"> </v>
      </c>
      <c r="C174" s="48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159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</row>
    <row r="175" spans="2:40">
      <c r="B175" t="str">
        <f>IF(C175=0,IF(C175=""," ",MAX(B96:B174)+1)," ")</f>
        <v xml:space="preserve"> </v>
      </c>
      <c r="C175" s="48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</row>
    <row r="176" spans="2:40">
      <c r="B176" t="str">
        <f>IF(C176=0,IF(C176=""," ",MAX(B97:B175)+1)," ")</f>
        <v xml:space="preserve"> </v>
      </c>
      <c r="C176" s="48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</row>
    <row r="177" spans="2:40">
      <c r="C177" s="48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159"/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  <c r="AC177" s="155"/>
      <c r="AD177" s="155"/>
      <c r="AE177" s="155"/>
      <c r="AF177" s="155"/>
      <c r="AG177" s="155"/>
      <c r="AH177" s="155"/>
      <c r="AI177" s="155"/>
      <c r="AJ177" s="155"/>
      <c r="AK177" s="155"/>
      <c r="AL177" s="155"/>
      <c r="AM177" s="155"/>
      <c r="AN177" s="155"/>
    </row>
    <row r="178" spans="2:40">
      <c r="B178" t="str">
        <f t="shared" ref="B178:B185" si="17">IF(C178=0,IF(C178=""," ",MAX(B99:B177)+1)," ")</f>
        <v xml:space="preserve"> </v>
      </c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S178" s="155"/>
      <c r="T178" s="155"/>
      <c r="U178" s="155"/>
      <c r="V178" s="155"/>
      <c r="W178" s="155"/>
      <c r="X178" s="155"/>
      <c r="Y178" s="155"/>
      <c r="Z178" s="155"/>
      <c r="AA178" s="155"/>
      <c r="AB178" s="155"/>
      <c r="AC178" s="155"/>
      <c r="AD178" s="155"/>
      <c r="AE178" s="155"/>
      <c r="AF178" s="155"/>
      <c r="AG178" s="155"/>
      <c r="AH178" s="155"/>
      <c r="AI178" s="155"/>
      <c r="AJ178" s="155"/>
      <c r="AK178" s="155"/>
      <c r="AL178" s="155"/>
      <c r="AM178" s="155"/>
      <c r="AN178" s="155"/>
    </row>
    <row r="179" spans="2:40">
      <c r="B179" t="str">
        <f t="shared" si="17"/>
        <v xml:space="preserve"> </v>
      </c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S179" s="155"/>
      <c r="T179" s="155"/>
      <c r="U179" s="155"/>
      <c r="V179" s="155"/>
      <c r="W179" s="155"/>
      <c r="X179" s="155"/>
      <c r="Y179" s="155"/>
      <c r="Z179" s="155"/>
      <c r="AA179" s="155"/>
      <c r="AB179" s="155"/>
      <c r="AC179" s="155"/>
      <c r="AD179" s="155"/>
      <c r="AE179" s="155"/>
      <c r="AF179" s="155"/>
      <c r="AG179" s="155"/>
      <c r="AH179" s="155"/>
      <c r="AI179" s="155"/>
      <c r="AJ179" s="155"/>
      <c r="AK179" s="155"/>
      <c r="AL179" s="155"/>
      <c r="AM179" s="155"/>
      <c r="AN179" s="155"/>
    </row>
    <row r="180" spans="2:40">
      <c r="B180" t="str">
        <f t="shared" si="17"/>
        <v xml:space="preserve"> </v>
      </c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5"/>
      <c r="AE180" s="155"/>
      <c r="AF180" s="155"/>
      <c r="AG180" s="155"/>
      <c r="AH180" s="155"/>
      <c r="AI180" s="155"/>
      <c r="AJ180" s="155"/>
      <c r="AK180" s="155"/>
      <c r="AL180" s="155"/>
      <c r="AM180" s="155"/>
      <c r="AN180" s="155"/>
    </row>
    <row r="181" spans="2:40">
      <c r="B181" t="str">
        <f t="shared" si="17"/>
        <v xml:space="preserve"> </v>
      </c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S181" s="155"/>
      <c r="T181" s="155"/>
      <c r="U181" s="155"/>
      <c r="V181" s="155"/>
      <c r="W181" s="155"/>
      <c r="X181" s="155"/>
      <c r="Y181" s="155"/>
      <c r="Z181" s="155"/>
      <c r="AA181" s="155"/>
      <c r="AB181" s="155"/>
      <c r="AC181" s="155"/>
      <c r="AD181" s="155"/>
      <c r="AE181" s="155"/>
      <c r="AF181" s="155"/>
      <c r="AG181" s="155"/>
      <c r="AH181" s="155"/>
      <c r="AI181" s="155"/>
      <c r="AJ181" s="155"/>
      <c r="AK181" s="155"/>
      <c r="AL181" s="155"/>
      <c r="AM181" s="155"/>
      <c r="AN181" s="155"/>
    </row>
    <row r="182" spans="2:40">
      <c r="B182" t="str">
        <f t="shared" si="17"/>
        <v xml:space="preserve"> </v>
      </c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S182" s="155"/>
      <c r="T182" s="155"/>
      <c r="U182" s="155"/>
      <c r="V182" s="155"/>
      <c r="W182" s="155"/>
      <c r="X182" s="155"/>
      <c r="Y182" s="155"/>
      <c r="Z182" s="155"/>
      <c r="AA182" s="155"/>
      <c r="AB182" s="155"/>
      <c r="AC182" s="155"/>
      <c r="AD182" s="155"/>
      <c r="AE182" s="155"/>
      <c r="AF182" s="155"/>
      <c r="AG182" s="155"/>
      <c r="AH182" s="155"/>
      <c r="AI182" s="155"/>
      <c r="AJ182" s="155"/>
      <c r="AK182" s="155"/>
      <c r="AL182" s="155"/>
      <c r="AM182" s="155"/>
      <c r="AN182" s="155"/>
    </row>
    <row r="183" spans="2:40">
      <c r="B183" t="str">
        <f t="shared" si="17"/>
        <v xml:space="preserve"> </v>
      </c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  <c r="AC183" s="155"/>
      <c r="AD183" s="155"/>
      <c r="AE183" s="155"/>
      <c r="AF183" s="155"/>
      <c r="AG183" s="155"/>
      <c r="AH183" s="155"/>
      <c r="AI183" s="155"/>
      <c r="AJ183" s="155"/>
      <c r="AK183" s="155"/>
      <c r="AL183" s="155"/>
      <c r="AM183" s="155"/>
      <c r="AN183" s="155"/>
    </row>
    <row r="184" spans="2:40">
      <c r="B184" t="str">
        <f t="shared" si="17"/>
        <v xml:space="preserve"> </v>
      </c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  <c r="AC184" s="155"/>
      <c r="AD184" s="155"/>
      <c r="AE184" s="155"/>
      <c r="AF184" s="155"/>
      <c r="AG184" s="155"/>
      <c r="AH184" s="155"/>
      <c r="AI184" s="155"/>
      <c r="AJ184" s="155"/>
      <c r="AK184" s="155"/>
      <c r="AL184" s="155"/>
      <c r="AM184" s="155"/>
      <c r="AN184" s="155"/>
    </row>
    <row r="185" spans="2:40">
      <c r="B185" t="str">
        <f t="shared" si="17"/>
        <v xml:space="preserve"> </v>
      </c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55"/>
      <c r="AE185" s="155"/>
      <c r="AF185" s="155"/>
      <c r="AG185" s="155"/>
      <c r="AH185" s="155"/>
      <c r="AI185" s="155"/>
      <c r="AJ185" s="155"/>
      <c r="AK185" s="155"/>
      <c r="AL185" s="155"/>
      <c r="AM185" s="155"/>
      <c r="AN185" s="155"/>
    </row>
    <row r="186" spans="2:40">
      <c r="B186" t="str">
        <f t="shared" ref="B186:B208" si="18">IF(C186=0,IF(C186=""," ",MAX(B110:B185)+1)," ")</f>
        <v xml:space="preserve"> </v>
      </c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S186" s="155"/>
      <c r="T186" s="155"/>
      <c r="U186" s="155"/>
      <c r="V186" s="155"/>
      <c r="W186" s="155"/>
      <c r="X186" s="155"/>
      <c r="Y186" s="155"/>
      <c r="Z186" s="155"/>
      <c r="AA186" s="155"/>
      <c r="AB186" s="155"/>
      <c r="AC186" s="155"/>
      <c r="AD186" s="155"/>
      <c r="AE186" s="155"/>
      <c r="AF186" s="155"/>
      <c r="AG186" s="155"/>
      <c r="AH186" s="155"/>
      <c r="AI186" s="155"/>
      <c r="AJ186" s="155"/>
      <c r="AK186" s="155"/>
      <c r="AL186" s="155"/>
      <c r="AM186" s="155"/>
      <c r="AN186" s="155"/>
    </row>
    <row r="187" spans="2:40">
      <c r="B187" t="str">
        <f t="shared" si="18"/>
        <v xml:space="preserve"> </v>
      </c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S187" s="155"/>
      <c r="T187" s="155"/>
      <c r="U187" s="155"/>
      <c r="V187" s="155"/>
      <c r="W187" s="155"/>
      <c r="X187" s="155"/>
      <c r="Y187" s="155"/>
      <c r="Z187" s="155"/>
      <c r="AA187" s="155"/>
      <c r="AB187" s="155"/>
      <c r="AC187" s="155"/>
      <c r="AD187" s="155"/>
      <c r="AE187" s="155"/>
      <c r="AF187" s="155"/>
      <c r="AG187" s="155"/>
      <c r="AH187" s="155"/>
      <c r="AI187" s="155"/>
      <c r="AJ187" s="155"/>
      <c r="AK187" s="155"/>
      <c r="AL187" s="155"/>
      <c r="AM187" s="155"/>
      <c r="AN187" s="155"/>
    </row>
    <row r="188" spans="2:40">
      <c r="B188" t="str">
        <f t="shared" si="18"/>
        <v xml:space="preserve"> </v>
      </c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  <c r="AC188" s="155"/>
      <c r="AD188" s="155"/>
      <c r="AE188" s="155"/>
      <c r="AF188" s="155"/>
      <c r="AG188" s="155"/>
      <c r="AH188" s="155"/>
      <c r="AI188" s="155"/>
      <c r="AJ188" s="155"/>
      <c r="AK188" s="155"/>
      <c r="AL188" s="155"/>
      <c r="AM188" s="155"/>
      <c r="AN188" s="155"/>
    </row>
    <row r="189" spans="2:40">
      <c r="B189" t="str">
        <f t="shared" si="18"/>
        <v xml:space="preserve"> </v>
      </c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S189" s="155"/>
      <c r="T189" s="155"/>
      <c r="U189" s="155"/>
      <c r="V189" s="155"/>
      <c r="W189" s="155"/>
      <c r="X189" s="155"/>
      <c r="Y189" s="155"/>
      <c r="Z189" s="155"/>
      <c r="AA189" s="155"/>
      <c r="AB189" s="155"/>
      <c r="AC189" s="155"/>
      <c r="AD189" s="155"/>
      <c r="AE189" s="155"/>
      <c r="AF189" s="155"/>
      <c r="AG189" s="155"/>
      <c r="AH189" s="155"/>
      <c r="AI189" s="155"/>
      <c r="AJ189" s="155"/>
      <c r="AK189" s="155"/>
      <c r="AL189" s="155"/>
      <c r="AM189" s="155"/>
      <c r="AN189" s="155"/>
    </row>
    <row r="190" spans="2:40">
      <c r="B190" t="str">
        <f t="shared" si="18"/>
        <v xml:space="preserve"> </v>
      </c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  <c r="AC190" s="155"/>
      <c r="AD190" s="155"/>
      <c r="AE190" s="155"/>
      <c r="AF190" s="155"/>
      <c r="AG190" s="155"/>
      <c r="AH190" s="155"/>
      <c r="AI190" s="155"/>
      <c r="AJ190" s="155"/>
      <c r="AK190" s="155"/>
      <c r="AL190" s="155"/>
      <c r="AM190" s="155"/>
      <c r="AN190" s="155"/>
    </row>
    <row r="191" spans="2:40">
      <c r="B191" t="str">
        <f t="shared" si="18"/>
        <v xml:space="preserve"> </v>
      </c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</row>
    <row r="192" spans="2:40">
      <c r="B192" t="str">
        <f t="shared" si="18"/>
        <v xml:space="preserve"> </v>
      </c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  <c r="AD192" s="155"/>
      <c r="AE192" s="155"/>
      <c r="AF192" s="155"/>
      <c r="AG192" s="155"/>
      <c r="AH192" s="155"/>
      <c r="AI192" s="155"/>
      <c r="AJ192" s="155"/>
      <c r="AK192" s="155"/>
      <c r="AL192" s="155"/>
      <c r="AM192" s="155"/>
      <c r="AN192" s="155"/>
    </row>
    <row r="193" spans="2:40">
      <c r="B193" t="str">
        <f t="shared" si="18"/>
        <v xml:space="preserve"> </v>
      </c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  <c r="AD193" s="155"/>
      <c r="AE193" s="155"/>
      <c r="AF193" s="155"/>
      <c r="AG193" s="155"/>
      <c r="AH193" s="155"/>
      <c r="AI193" s="155"/>
      <c r="AJ193" s="155"/>
      <c r="AK193" s="155"/>
      <c r="AL193" s="155"/>
      <c r="AM193" s="155"/>
      <c r="AN193" s="155"/>
    </row>
    <row r="194" spans="2:40">
      <c r="B194" t="str">
        <f t="shared" si="18"/>
        <v xml:space="preserve"> </v>
      </c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S194" s="155"/>
      <c r="T194" s="155"/>
      <c r="U194" s="155"/>
      <c r="V194" s="155"/>
      <c r="W194" s="155"/>
      <c r="X194" s="155"/>
      <c r="Y194" s="155"/>
      <c r="Z194" s="155"/>
      <c r="AA194" s="155"/>
      <c r="AB194" s="155"/>
      <c r="AC194" s="155"/>
      <c r="AD194" s="155"/>
      <c r="AE194" s="155"/>
      <c r="AF194" s="155"/>
      <c r="AG194" s="155"/>
      <c r="AH194" s="155"/>
      <c r="AI194" s="155"/>
      <c r="AJ194" s="155"/>
      <c r="AK194" s="155"/>
      <c r="AL194" s="155"/>
      <c r="AM194" s="155"/>
      <c r="AN194" s="155"/>
    </row>
    <row r="195" spans="2:40">
      <c r="B195" t="str">
        <f t="shared" si="18"/>
        <v xml:space="preserve"> </v>
      </c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S195" s="155"/>
      <c r="T195" s="155"/>
      <c r="U195" s="155"/>
      <c r="V195" s="155"/>
      <c r="W195" s="155"/>
      <c r="X195" s="155"/>
      <c r="Y195" s="155"/>
      <c r="Z195" s="155"/>
      <c r="AA195" s="155"/>
      <c r="AB195" s="155"/>
      <c r="AC195" s="155"/>
      <c r="AD195" s="155"/>
      <c r="AE195" s="155"/>
      <c r="AF195" s="155"/>
      <c r="AG195" s="155"/>
      <c r="AH195" s="155"/>
      <c r="AI195" s="155"/>
      <c r="AJ195" s="155"/>
      <c r="AK195" s="155"/>
      <c r="AL195" s="155"/>
      <c r="AM195" s="155"/>
      <c r="AN195" s="155"/>
    </row>
    <row r="196" spans="2:40">
      <c r="B196" t="str">
        <f t="shared" si="18"/>
        <v xml:space="preserve"> </v>
      </c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S196" s="155"/>
      <c r="T196" s="155"/>
      <c r="U196" s="155"/>
      <c r="V196" s="155"/>
      <c r="W196" s="155"/>
      <c r="X196" s="155"/>
      <c r="Y196" s="155"/>
      <c r="Z196" s="155"/>
      <c r="AA196" s="155"/>
      <c r="AB196" s="155"/>
      <c r="AC196" s="155"/>
      <c r="AD196" s="155"/>
      <c r="AE196" s="155"/>
      <c r="AF196" s="155"/>
      <c r="AG196" s="155"/>
      <c r="AH196" s="155"/>
      <c r="AI196" s="155"/>
      <c r="AJ196" s="155"/>
      <c r="AK196" s="155"/>
      <c r="AL196" s="155"/>
      <c r="AM196" s="155"/>
      <c r="AN196" s="155"/>
    </row>
    <row r="197" spans="2:40">
      <c r="B197" t="str">
        <f t="shared" si="18"/>
        <v xml:space="preserve"> </v>
      </c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S197" s="155"/>
      <c r="T197" s="155"/>
      <c r="U197" s="155"/>
      <c r="V197" s="155"/>
      <c r="W197" s="155"/>
      <c r="X197" s="155"/>
      <c r="Y197" s="155"/>
      <c r="Z197" s="155"/>
      <c r="AA197" s="155"/>
      <c r="AB197" s="155"/>
      <c r="AC197" s="155"/>
      <c r="AD197" s="155"/>
      <c r="AE197" s="155"/>
      <c r="AF197" s="155"/>
      <c r="AG197" s="155"/>
      <c r="AH197" s="155"/>
      <c r="AI197" s="155"/>
      <c r="AJ197" s="155"/>
      <c r="AK197" s="155"/>
      <c r="AL197" s="155"/>
      <c r="AM197" s="155"/>
      <c r="AN197" s="155"/>
    </row>
    <row r="198" spans="2:40">
      <c r="B198" t="str">
        <f t="shared" si="18"/>
        <v xml:space="preserve"> </v>
      </c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S198" s="155"/>
      <c r="T198" s="155"/>
      <c r="U198" s="155"/>
      <c r="V198" s="155"/>
      <c r="W198" s="155"/>
      <c r="X198" s="155"/>
      <c r="Y198" s="155"/>
      <c r="Z198" s="155"/>
      <c r="AA198" s="155"/>
      <c r="AB198" s="155"/>
      <c r="AC198" s="155"/>
      <c r="AD198" s="155"/>
      <c r="AE198" s="155"/>
      <c r="AF198" s="155"/>
      <c r="AG198" s="155"/>
      <c r="AH198" s="155"/>
      <c r="AI198" s="155"/>
      <c r="AJ198" s="155"/>
      <c r="AK198" s="155"/>
      <c r="AL198" s="155"/>
      <c r="AM198" s="155"/>
      <c r="AN198" s="155"/>
    </row>
    <row r="199" spans="2:40">
      <c r="B199" t="str">
        <f t="shared" si="18"/>
        <v xml:space="preserve"> </v>
      </c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S199" s="155"/>
      <c r="T199" s="155"/>
      <c r="U199" s="155"/>
      <c r="V199" s="155"/>
      <c r="W199" s="155"/>
      <c r="X199" s="155"/>
      <c r="Y199" s="155"/>
      <c r="Z199" s="155"/>
      <c r="AA199" s="155"/>
      <c r="AB199" s="155"/>
      <c r="AC199" s="155"/>
      <c r="AD199" s="155"/>
      <c r="AE199" s="155"/>
      <c r="AF199" s="155"/>
      <c r="AG199" s="155"/>
      <c r="AH199" s="155"/>
      <c r="AI199" s="155"/>
      <c r="AJ199" s="155"/>
      <c r="AK199" s="155"/>
      <c r="AL199" s="155"/>
      <c r="AM199" s="155"/>
      <c r="AN199" s="155"/>
    </row>
    <row r="200" spans="2:40">
      <c r="B200" t="str">
        <f t="shared" si="18"/>
        <v xml:space="preserve"> </v>
      </c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S200" s="155"/>
      <c r="T200" s="155"/>
      <c r="U200" s="155"/>
      <c r="V200" s="155"/>
      <c r="W200" s="155"/>
      <c r="X200" s="155"/>
      <c r="Y200" s="155"/>
      <c r="Z200" s="155"/>
      <c r="AA200" s="155"/>
      <c r="AB200" s="155"/>
      <c r="AC200" s="155"/>
      <c r="AD200" s="155"/>
      <c r="AE200" s="155"/>
      <c r="AF200" s="155"/>
      <c r="AG200" s="155"/>
      <c r="AH200" s="155"/>
      <c r="AI200" s="155"/>
      <c r="AJ200" s="155"/>
      <c r="AK200" s="155"/>
      <c r="AL200" s="155"/>
      <c r="AM200" s="155"/>
      <c r="AN200" s="155"/>
    </row>
    <row r="201" spans="2:40">
      <c r="B201" t="str">
        <f t="shared" si="18"/>
        <v xml:space="preserve"> </v>
      </c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S201" s="155"/>
      <c r="T201" s="155"/>
      <c r="U201" s="155"/>
      <c r="V201" s="155"/>
      <c r="W201" s="155"/>
      <c r="X201" s="155"/>
      <c r="Y201" s="155"/>
      <c r="Z201" s="155"/>
      <c r="AA201" s="155"/>
      <c r="AB201" s="155"/>
      <c r="AC201" s="155"/>
      <c r="AD201" s="155"/>
      <c r="AE201" s="155"/>
      <c r="AF201" s="155"/>
      <c r="AG201" s="155"/>
      <c r="AH201" s="155"/>
      <c r="AI201" s="155"/>
      <c r="AJ201" s="155"/>
      <c r="AK201" s="155"/>
      <c r="AL201" s="155"/>
      <c r="AM201" s="155"/>
      <c r="AN201" s="155"/>
    </row>
    <row r="202" spans="2:40">
      <c r="B202" t="str">
        <f t="shared" si="18"/>
        <v xml:space="preserve"> </v>
      </c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S202" s="155"/>
      <c r="T202" s="155"/>
      <c r="U202" s="155"/>
      <c r="V202" s="155"/>
      <c r="W202" s="155"/>
      <c r="X202" s="155"/>
      <c r="Y202" s="155"/>
      <c r="Z202" s="155"/>
      <c r="AA202" s="155"/>
      <c r="AB202" s="155"/>
      <c r="AC202" s="155"/>
      <c r="AD202" s="155"/>
      <c r="AE202" s="155"/>
      <c r="AF202" s="155"/>
      <c r="AG202" s="155"/>
      <c r="AH202" s="155"/>
      <c r="AI202" s="155"/>
      <c r="AJ202" s="155"/>
      <c r="AK202" s="155"/>
      <c r="AL202" s="155"/>
      <c r="AM202" s="155"/>
      <c r="AN202" s="155"/>
    </row>
    <row r="203" spans="2:40">
      <c r="B203" t="str">
        <f t="shared" si="18"/>
        <v xml:space="preserve"> </v>
      </c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S203" s="155"/>
      <c r="T203" s="155"/>
      <c r="U203" s="155"/>
      <c r="V203" s="155"/>
      <c r="W203" s="155"/>
      <c r="X203" s="155"/>
      <c r="Y203" s="155"/>
      <c r="Z203" s="155"/>
      <c r="AA203" s="155"/>
      <c r="AB203" s="155"/>
      <c r="AC203" s="155"/>
      <c r="AD203" s="155"/>
      <c r="AE203" s="155"/>
      <c r="AF203" s="155"/>
      <c r="AG203" s="155"/>
      <c r="AH203" s="155"/>
      <c r="AI203" s="155"/>
      <c r="AJ203" s="155"/>
      <c r="AK203" s="155"/>
      <c r="AL203" s="155"/>
      <c r="AM203" s="155"/>
      <c r="AN203" s="155"/>
    </row>
    <row r="204" spans="2:40">
      <c r="B204" t="str">
        <f t="shared" si="18"/>
        <v xml:space="preserve"> </v>
      </c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S204" s="155"/>
      <c r="T204" s="155"/>
      <c r="U204" s="155"/>
      <c r="V204" s="155"/>
      <c r="W204" s="155"/>
      <c r="X204" s="155"/>
      <c r="Y204" s="155"/>
      <c r="Z204" s="155"/>
      <c r="AA204" s="155"/>
      <c r="AB204" s="155"/>
      <c r="AC204" s="155"/>
      <c r="AD204" s="155"/>
      <c r="AE204" s="155"/>
      <c r="AF204" s="155"/>
      <c r="AG204" s="155"/>
      <c r="AH204" s="155"/>
      <c r="AI204" s="155"/>
      <c r="AJ204" s="155"/>
      <c r="AK204" s="155"/>
      <c r="AL204" s="155"/>
      <c r="AM204" s="155"/>
      <c r="AN204" s="155"/>
    </row>
    <row r="205" spans="2:40">
      <c r="B205" t="str">
        <f t="shared" si="18"/>
        <v xml:space="preserve"> </v>
      </c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S205" s="155"/>
      <c r="T205" s="155"/>
      <c r="U205" s="155"/>
      <c r="V205" s="155"/>
      <c r="W205" s="155"/>
      <c r="X205" s="155"/>
      <c r="Y205" s="155"/>
      <c r="Z205" s="155"/>
      <c r="AA205" s="155"/>
      <c r="AB205" s="155"/>
      <c r="AC205" s="155"/>
      <c r="AD205" s="155"/>
      <c r="AE205" s="155"/>
      <c r="AF205" s="155"/>
      <c r="AG205" s="155"/>
      <c r="AH205" s="155"/>
      <c r="AI205" s="155"/>
      <c r="AJ205" s="155"/>
      <c r="AK205" s="155"/>
      <c r="AL205" s="155"/>
      <c r="AM205" s="155"/>
      <c r="AN205" s="155"/>
    </row>
    <row r="206" spans="2:40">
      <c r="B206" t="str">
        <f t="shared" si="18"/>
        <v xml:space="preserve"> </v>
      </c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S206" s="155"/>
      <c r="T206" s="155"/>
      <c r="U206" s="155"/>
      <c r="V206" s="155"/>
      <c r="W206" s="155"/>
      <c r="X206" s="155"/>
      <c r="Y206" s="155"/>
      <c r="Z206" s="155"/>
      <c r="AA206" s="155"/>
      <c r="AB206" s="155"/>
      <c r="AC206" s="155"/>
      <c r="AD206" s="155"/>
      <c r="AE206" s="155"/>
      <c r="AF206" s="155"/>
      <c r="AG206" s="155"/>
      <c r="AH206" s="155"/>
      <c r="AI206" s="155"/>
      <c r="AJ206" s="155"/>
      <c r="AK206" s="155"/>
      <c r="AL206" s="155"/>
      <c r="AM206" s="155"/>
      <c r="AN206" s="155"/>
    </row>
    <row r="207" spans="2:40">
      <c r="B207" t="str">
        <f t="shared" si="18"/>
        <v xml:space="preserve"> </v>
      </c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S207" s="155"/>
      <c r="T207" s="155"/>
      <c r="U207" s="155"/>
      <c r="V207" s="155"/>
      <c r="W207" s="155"/>
      <c r="X207" s="155"/>
      <c r="Y207" s="155"/>
      <c r="Z207" s="155"/>
      <c r="AA207" s="155"/>
      <c r="AB207" s="155"/>
      <c r="AC207" s="155"/>
      <c r="AD207" s="155"/>
      <c r="AE207" s="155"/>
      <c r="AF207" s="155"/>
      <c r="AG207" s="155"/>
      <c r="AH207" s="155"/>
      <c r="AI207" s="155"/>
      <c r="AJ207" s="155"/>
      <c r="AK207" s="155"/>
      <c r="AL207" s="155"/>
      <c r="AM207" s="155"/>
      <c r="AN207" s="155"/>
    </row>
    <row r="208" spans="2:40">
      <c r="B208" t="str">
        <f t="shared" si="18"/>
        <v xml:space="preserve"> </v>
      </c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159"/>
      <c r="S208" s="155"/>
      <c r="T208" s="155"/>
      <c r="U208" s="155"/>
      <c r="V208" s="155"/>
      <c r="W208" s="155"/>
      <c r="X208" s="155"/>
      <c r="Y208" s="155"/>
      <c r="Z208" s="155"/>
      <c r="AA208" s="155"/>
      <c r="AB208" s="155"/>
      <c r="AC208" s="155"/>
      <c r="AD208" s="155"/>
      <c r="AE208" s="155"/>
      <c r="AF208" s="155"/>
      <c r="AG208" s="155"/>
      <c r="AH208" s="155"/>
      <c r="AI208" s="155"/>
      <c r="AJ208" s="155"/>
      <c r="AK208" s="155"/>
      <c r="AL208" s="155"/>
      <c r="AM208" s="155"/>
      <c r="AN208" s="155"/>
    </row>
    <row r="209" spans="2:40">
      <c r="B209" t="str">
        <f t="shared" ref="B209:B272" si="19">IF(C209=0,IF(C209=""," ",MAX(B133:B208)+1)," ")</f>
        <v xml:space="preserve"> </v>
      </c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159"/>
      <c r="S209" s="155"/>
      <c r="T209" s="155"/>
      <c r="U209" s="155"/>
      <c r="V209" s="155"/>
      <c r="W209" s="155"/>
      <c r="X209" s="155"/>
      <c r="Y209" s="155"/>
      <c r="Z209" s="155"/>
      <c r="AA209" s="155"/>
      <c r="AB209" s="155"/>
      <c r="AC209" s="155"/>
      <c r="AD209" s="155"/>
      <c r="AE209" s="155"/>
      <c r="AF209" s="155"/>
      <c r="AG209" s="155"/>
      <c r="AH209" s="155"/>
      <c r="AI209" s="155"/>
      <c r="AJ209" s="155"/>
      <c r="AK209" s="155"/>
      <c r="AL209" s="155"/>
      <c r="AM209" s="155"/>
      <c r="AN209" s="155"/>
    </row>
    <row r="210" spans="2:40">
      <c r="B210" t="str">
        <f t="shared" si="19"/>
        <v xml:space="preserve"> </v>
      </c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159"/>
      <c r="S210" s="155"/>
      <c r="T210" s="155"/>
      <c r="U210" s="155"/>
      <c r="V210" s="155"/>
      <c r="W210" s="155"/>
      <c r="X210" s="155"/>
      <c r="Y210" s="155"/>
      <c r="Z210" s="155"/>
      <c r="AA210" s="155"/>
      <c r="AB210" s="155"/>
      <c r="AC210" s="155"/>
      <c r="AD210" s="155"/>
      <c r="AE210" s="155"/>
      <c r="AF210" s="155"/>
      <c r="AG210" s="155"/>
      <c r="AH210" s="155"/>
      <c r="AI210" s="155"/>
      <c r="AJ210" s="155"/>
      <c r="AK210" s="155"/>
      <c r="AL210" s="155"/>
      <c r="AM210" s="155"/>
      <c r="AN210" s="155"/>
    </row>
    <row r="211" spans="2:40">
      <c r="B211" t="str">
        <f t="shared" si="19"/>
        <v xml:space="preserve"> </v>
      </c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159"/>
      <c r="S211" s="155"/>
      <c r="T211" s="155"/>
      <c r="U211" s="155"/>
      <c r="V211" s="155"/>
      <c r="W211" s="155"/>
      <c r="X211" s="155"/>
      <c r="Y211" s="155"/>
      <c r="Z211" s="155"/>
      <c r="AA211" s="155"/>
      <c r="AB211" s="155"/>
      <c r="AC211" s="155"/>
      <c r="AD211" s="155"/>
      <c r="AE211" s="155"/>
      <c r="AF211" s="155"/>
      <c r="AG211" s="155"/>
      <c r="AH211" s="155"/>
      <c r="AI211" s="155"/>
      <c r="AJ211" s="155"/>
      <c r="AK211" s="155"/>
      <c r="AL211" s="155"/>
      <c r="AM211" s="155"/>
      <c r="AN211" s="155"/>
    </row>
    <row r="212" spans="2:40">
      <c r="B212" t="str">
        <f t="shared" si="19"/>
        <v xml:space="preserve"> </v>
      </c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159"/>
      <c r="S212" s="155"/>
      <c r="T212" s="155"/>
      <c r="U212" s="155"/>
      <c r="V212" s="155"/>
      <c r="W212" s="155"/>
      <c r="X212" s="155"/>
      <c r="Y212" s="155"/>
      <c r="Z212" s="155"/>
      <c r="AA212" s="155"/>
      <c r="AB212" s="155"/>
      <c r="AC212" s="155"/>
      <c r="AD212" s="155"/>
      <c r="AE212" s="155"/>
      <c r="AF212" s="155"/>
      <c r="AG212" s="155"/>
      <c r="AH212" s="155"/>
      <c r="AI212" s="155"/>
      <c r="AJ212" s="155"/>
      <c r="AK212" s="155"/>
      <c r="AL212" s="155"/>
      <c r="AM212" s="155"/>
      <c r="AN212" s="155"/>
    </row>
    <row r="213" spans="2:40">
      <c r="B213" t="str">
        <f t="shared" si="19"/>
        <v xml:space="preserve"> </v>
      </c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59"/>
      <c r="S213" s="155"/>
      <c r="T213" s="155"/>
      <c r="U213" s="155"/>
      <c r="V213" s="155"/>
      <c r="W213" s="155"/>
      <c r="X213" s="155"/>
      <c r="Y213" s="155"/>
      <c r="Z213" s="155"/>
      <c r="AA213" s="155"/>
      <c r="AB213" s="155"/>
      <c r="AC213" s="155"/>
      <c r="AD213" s="155"/>
      <c r="AE213" s="155"/>
      <c r="AF213" s="155"/>
      <c r="AG213" s="155"/>
      <c r="AH213" s="155"/>
      <c r="AI213" s="155"/>
      <c r="AJ213" s="155"/>
      <c r="AK213" s="155"/>
      <c r="AL213" s="155"/>
      <c r="AM213" s="155"/>
      <c r="AN213" s="155"/>
    </row>
    <row r="214" spans="2:40">
      <c r="B214" t="str">
        <f t="shared" si="19"/>
        <v xml:space="preserve"> </v>
      </c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159"/>
      <c r="S214" s="155"/>
      <c r="T214" s="155"/>
      <c r="U214" s="155"/>
      <c r="V214" s="155"/>
      <c r="W214" s="155"/>
      <c r="X214" s="155"/>
      <c r="Y214" s="155"/>
      <c r="Z214" s="155"/>
      <c r="AA214" s="155"/>
      <c r="AB214" s="155"/>
      <c r="AC214" s="155"/>
      <c r="AD214" s="155"/>
      <c r="AE214" s="155"/>
      <c r="AF214" s="155"/>
      <c r="AG214" s="155"/>
      <c r="AH214" s="155"/>
      <c r="AI214" s="155"/>
      <c r="AJ214" s="155"/>
      <c r="AK214" s="155"/>
      <c r="AL214" s="155"/>
      <c r="AM214" s="155"/>
      <c r="AN214" s="155"/>
    </row>
    <row r="215" spans="2:40">
      <c r="B215" t="str">
        <f t="shared" si="19"/>
        <v xml:space="preserve"> </v>
      </c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159"/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5"/>
      <c r="AJ215" s="155"/>
      <c r="AK215" s="155"/>
      <c r="AL215" s="155"/>
      <c r="AM215" s="155"/>
      <c r="AN215" s="155"/>
    </row>
    <row r="216" spans="2:40">
      <c r="B216" t="str">
        <f t="shared" si="19"/>
        <v xml:space="preserve"> </v>
      </c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S216" s="155"/>
      <c r="T216" s="155"/>
      <c r="U216" s="155"/>
      <c r="V216" s="155"/>
      <c r="W216" s="155"/>
      <c r="X216" s="155"/>
      <c r="Y216" s="155"/>
      <c r="Z216" s="155"/>
      <c r="AA216" s="155"/>
      <c r="AB216" s="155"/>
      <c r="AC216" s="155"/>
      <c r="AD216" s="155"/>
      <c r="AE216" s="155"/>
      <c r="AF216" s="155"/>
      <c r="AG216" s="155"/>
      <c r="AH216" s="155"/>
      <c r="AI216" s="155"/>
      <c r="AJ216" s="155"/>
      <c r="AK216" s="155"/>
      <c r="AL216" s="155"/>
      <c r="AM216" s="155"/>
      <c r="AN216" s="155"/>
    </row>
    <row r="217" spans="2:40">
      <c r="B217" t="str">
        <f t="shared" si="19"/>
        <v xml:space="preserve"> </v>
      </c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S217" s="155"/>
      <c r="T217" s="155"/>
      <c r="U217" s="155"/>
      <c r="V217" s="155"/>
      <c r="W217" s="155"/>
      <c r="X217" s="155"/>
      <c r="Y217" s="155"/>
      <c r="Z217" s="155"/>
      <c r="AA217" s="155"/>
      <c r="AB217" s="155"/>
      <c r="AC217" s="155"/>
      <c r="AD217" s="155"/>
      <c r="AE217" s="155"/>
      <c r="AF217" s="155"/>
      <c r="AG217" s="155"/>
      <c r="AH217" s="155"/>
      <c r="AI217" s="155"/>
      <c r="AJ217" s="155"/>
      <c r="AK217" s="155"/>
      <c r="AL217" s="155"/>
      <c r="AM217" s="155"/>
      <c r="AN217" s="155"/>
    </row>
    <row r="218" spans="2:40">
      <c r="B218" t="str">
        <f t="shared" si="19"/>
        <v xml:space="preserve"> </v>
      </c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S218" s="155"/>
      <c r="T218" s="155"/>
      <c r="U218" s="155"/>
      <c r="V218" s="155"/>
      <c r="W218" s="155"/>
      <c r="X218" s="155"/>
      <c r="Y218" s="155"/>
      <c r="Z218" s="155"/>
      <c r="AA218" s="155"/>
      <c r="AB218" s="155"/>
      <c r="AC218" s="155"/>
      <c r="AD218" s="155"/>
      <c r="AE218" s="155"/>
      <c r="AF218" s="155"/>
      <c r="AG218" s="155"/>
      <c r="AH218" s="155"/>
      <c r="AI218" s="155"/>
      <c r="AJ218" s="155"/>
      <c r="AK218" s="155"/>
      <c r="AL218" s="155"/>
      <c r="AM218" s="155"/>
      <c r="AN218" s="155"/>
    </row>
    <row r="219" spans="2:40">
      <c r="B219" t="str">
        <f t="shared" si="19"/>
        <v xml:space="preserve"> </v>
      </c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  <c r="AL219" s="155"/>
      <c r="AM219" s="155"/>
      <c r="AN219" s="155"/>
    </row>
    <row r="220" spans="2:40">
      <c r="B220" t="str">
        <f t="shared" si="19"/>
        <v xml:space="preserve"> </v>
      </c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</row>
    <row r="221" spans="2:40">
      <c r="B221" t="str">
        <f t="shared" si="19"/>
        <v xml:space="preserve"> </v>
      </c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155"/>
      <c r="AI221" s="155"/>
      <c r="AJ221" s="155"/>
      <c r="AK221" s="155"/>
      <c r="AL221" s="155"/>
      <c r="AM221" s="155"/>
      <c r="AN221" s="155"/>
    </row>
    <row r="222" spans="2:40">
      <c r="B222" t="str">
        <f t="shared" si="19"/>
        <v xml:space="preserve"> </v>
      </c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159"/>
      <c r="S222" s="155"/>
      <c r="T222" s="155"/>
      <c r="U222" s="155"/>
      <c r="V222" s="155"/>
      <c r="W222" s="155"/>
      <c r="X222" s="155"/>
      <c r="Y222" s="155"/>
      <c r="Z222" s="155"/>
      <c r="AA222" s="155"/>
      <c r="AB222" s="155"/>
      <c r="AC222" s="155"/>
      <c r="AD222" s="155"/>
      <c r="AE222" s="155"/>
      <c r="AF222" s="155"/>
      <c r="AG222" s="155"/>
      <c r="AH222" s="155"/>
      <c r="AI222" s="155"/>
      <c r="AJ222" s="155"/>
      <c r="AK222" s="155"/>
      <c r="AL222" s="155"/>
      <c r="AM222" s="155"/>
      <c r="AN222" s="155"/>
    </row>
    <row r="223" spans="2:40">
      <c r="B223" t="str">
        <f t="shared" si="19"/>
        <v xml:space="preserve"> </v>
      </c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159"/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5"/>
      <c r="AJ223" s="155"/>
      <c r="AK223" s="155"/>
      <c r="AL223" s="155"/>
      <c r="AM223" s="155"/>
      <c r="AN223" s="155"/>
    </row>
    <row r="224" spans="2:40">
      <c r="B224" t="str">
        <f t="shared" si="19"/>
        <v xml:space="preserve"> </v>
      </c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S224" s="155"/>
      <c r="T224" s="155"/>
      <c r="U224" s="155"/>
      <c r="V224" s="155"/>
      <c r="W224" s="155"/>
      <c r="X224" s="155"/>
      <c r="Y224" s="155"/>
      <c r="Z224" s="155"/>
      <c r="AA224" s="155"/>
      <c r="AB224" s="155"/>
      <c r="AC224" s="155"/>
      <c r="AD224" s="155"/>
      <c r="AE224" s="155"/>
      <c r="AF224" s="155"/>
      <c r="AG224" s="155"/>
      <c r="AH224" s="155"/>
      <c r="AI224" s="155"/>
      <c r="AJ224" s="155"/>
      <c r="AK224" s="155"/>
      <c r="AL224" s="155"/>
      <c r="AM224" s="155"/>
      <c r="AN224" s="155"/>
    </row>
    <row r="225" spans="2:40">
      <c r="B225" t="str">
        <f t="shared" si="19"/>
        <v xml:space="preserve"> </v>
      </c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</row>
    <row r="226" spans="2:40">
      <c r="B226" t="str">
        <f t="shared" si="19"/>
        <v xml:space="preserve"> </v>
      </c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159"/>
      <c r="S226" s="155"/>
      <c r="T226" s="155"/>
      <c r="U226" s="155"/>
      <c r="V226" s="155"/>
      <c r="W226" s="155"/>
      <c r="X226" s="155"/>
      <c r="Y226" s="155"/>
      <c r="Z226" s="155"/>
      <c r="AA226" s="155"/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  <c r="AL226" s="155"/>
      <c r="AM226" s="155"/>
      <c r="AN226" s="155"/>
    </row>
    <row r="227" spans="2:40">
      <c r="B227" t="str">
        <f t="shared" si="19"/>
        <v xml:space="preserve"> </v>
      </c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159"/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  <c r="AL227" s="155"/>
      <c r="AM227" s="155"/>
      <c r="AN227" s="155"/>
    </row>
    <row r="228" spans="2:40">
      <c r="B228" t="str">
        <f t="shared" si="19"/>
        <v xml:space="preserve"> </v>
      </c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155"/>
      <c r="AN228" s="155"/>
    </row>
    <row r="229" spans="2:40">
      <c r="B229" t="str">
        <f t="shared" si="19"/>
        <v xml:space="preserve"> </v>
      </c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155"/>
      <c r="AI229" s="155"/>
      <c r="AJ229" s="155"/>
      <c r="AK229" s="155"/>
      <c r="AL229" s="155"/>
      <c r="AM229" s="155"/>
      <c r="AN229" s="155"/>
    </row>
    <row r="230" spans="2:40">
      <c r="B230" t="str">
        <f t="shared" si="19"/>
        <v xml:space="preserve"> </v>
      </c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S230" s="155"/>
      <c r="T230" s="155"/>
      <c r="U230" s="155"/>
      <c r="V230" s="155"/>
      <c r="W230" s="155"/>
      <c r="X230" s="155"/>
      <c r="Y230" s="155"/>
      <c r="Z230" s="155"/>
      <c r="AA230" s="155"/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  <c r="AL230" s="155"/>
      <c r="AM230" s="155"/>
      <c r="AN230" s="155"/>
    </row>
    <row r="231" spans="2:40">
      <c r="B231" t="str">
        <f t="shared" si="19"/>
        <v xml:space="preserve"> </v>
      </c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  <c r="AL231" s="155"/>
      <c r="AM231" s="155"/>
      <c r="AN231" s="155"/>
    </row>
    <row r="232" spans="2:40">
      <c r="B232" t="str">
        <f t="shared" si="19"/>
        <v xml:space="preserve"> </v>
      </c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S232" s="155"/>
      <c r="T232" s="155"/>
      <c r="U232" s="155"/>
      <c r="V232" s="155"/>
      <c r="W232" s="155"/>
      <c r="X232" s="155"/>
      <c r="Y232" s="155"/>
      <c r="Z232" s="155"/>
      <c r="AA232" s="155"/>
      <c r="AB232" s="155"/>
      <c r="AC232" s="155"/>
      <c r="AD232" s="155"/>
      <c r="AE232" s="155"/>
      <c r="AF232" s="155"/>
      <c r="AG232" s="155"/>
      <c r="AH232" s="155"/>
      <c r="AI232" s="155"/>
      <c r="AJ232" s="155"/>
      <c r="AK232" s="155"/>
      <c r="AL232" s="155"/>
      <c r="AM232" s="155"/>
      <c r="AN232" s="155"/>
    </row>
    <row r="233" spans="2:40">
      <c r="B233" t="str">
        <f t="shared" si="19"/>
        <v xml:space="preserve"> </v>
      </c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  <c r="AL233" s="155"/>
      <c r="AM233" s="155"/>
      <c r="AN233" s="155"/>
    </row>
    <row r="234" spans="2:40">
      <c r="B234" t="str">
        <f t="shared" si="19"/>
        <v xml:space="preserve"> </v>
      </c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159"/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  <c r="AL234" s="155"/>
      <c r="AM234" s="155"/>
      <c r="AN234" s="155"/>
    </row>
    <row r="235" spans="2:40">
      <c r="B235" t="str">
        <f t="shared" si="19"/>
        <v xml:space="preserve"> </v>
      </c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159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</row>
    <row r="236" spans="2:40">
      <c r="B236" t="str">
        <f t="shared" si="19"/>
        <v xml:space="preserve"> </v>
      </c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159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</row>
    <row r="237" spans="2:40">
      <c r="B237" t="str">
        <f t="shared" si="19"/>
        <v xml:space="preserve"> </v>
      </c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159"/>
      <c r="S237" s="155"/>
      <c r="T237" s="155"/>
      <c r="U237" s="155"/>
      <c r="V237" s="155"/>
      <c r="W237" s="155"/>
      <c r="X237" s="155"/>
      <c r="Y237" s="155"/>
      <c r="Z237" s="155"/>
      <c r="AA237" s="155"/>
      <c r="AB237" s="155"/>
      <c r="AC237" s="155"/>
      <c r="AD237" s="155"/>
      <c r="AE237" s="155"/>
      <c r="AF237" s="155"/>
      <c r="AG237" s="155"/>
      <c r="AH237" s="155"/>
      <c r="AI237" s="155"/>
      <c r="AJ237" s="155"/>
      <c r="AK237" s="155"/>
      <c r="AL237" s="155"/>
      <c r="AM237" s="155"/>
      <c r="AN237" s="155"/>
    </row>
    <row r="238" spans="2:40">
      <c r="B238" t="str">
        <f t="shared" si="19"/>
        <v xml:space="preserve"> </v>
      </c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159"/>
      <c r="S238" s="155"/>
      <c r="T238" s="155"/>
      <c r="U238" s="155"/>
      <c r="V238" s="155"/>
      <c r="W238" s="155"/>
      <c r="X238" s="155"/>
      <c r="Y238" s="155"/>
      <c r="Z238" s="155"/>
      <c r="AA238" s="155"/>
      <c r="AB238" s="155"/>
      <c r="AC238" s="155"/>
      <c r="AD238" s="155"/>
      <c r="AE238" s="155"/>
      <c r="AF238" s="155"/>
      <c r="AG238" s="155"/>
      <c r="AH238" s="155"/>
      <c r="AI238" s="155"/>
      <c r="AJ238" s="155"/>
      <c r="AK238" s="155"/>
      <c r="AL238" s="155"/>
      <c r="AM238" s="155"/>
      <c r="AN238" s="155"/>
    </row>
    <row r="239" spans="2:40">
      <c r="B239" t="str">
        <f t="shared" si="19"/>
        <v xml:space="preserve"> </v>
      </c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159"/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  <c r="AD239" s="155"/>
      <c r="AE239" s="155"/>
      <c r="AF239" s="155"/>
      <c r="AG239" s="155"/>
      <c r="AH239" s="155"/>
      <c r="AI239" s="155"/>
      <c r="AJ239" s="155"/>
      <c r="AK239" s="155"/>
      <c r="AL239" s="155"/>
      <c r="AM239" s="155"/>
      <c r="AN239" s="155"/>
    </row>
    <row r="240" spans="2:40">
      <c r="B240" t="str">
        <f t="shared" si="19"/>
        <v xml:space="preserve"> </v>
      </c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159"/>
      <c r="S240" s="155"/>
      <c r="T240" s="155"/>
      <c r="U240" s="155"/>
      <c r="V240" s="155"/>
      <c r="W240" s="155"/>
      <c r="X240" s="155"/>
      <c r="Y240" s="155"/>
      <c r="Z240" s="155"/>
      <c r="AA240" s="155"/>
      <c r="AB240" s="155"/>
      <c r="AC240" s="155"/>
      <c r="AD240" s="155"/>
      <c r="AE240" s="155"/>
      <c r="AF240" s="155"/>
      <c r="AG240" s="155"/>
      <c r="AH240" s="155"/>
      <c r="AI240" s="155"/>
      <c r="AJ240" s="155"/>
      <c r="AK240" s="155"/>
      <c r="AL240" s="155"/>
      <c r="AM240" s="155"/>
      <c r="AN240" s="155"/>
    </row>
    <row r="241" spans="2:40">
      <c r="B241" t="str">
        <f t="shared" si="19"/>
        <v xml:space="preserve"> </v>
      </c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159"/>
      <c r="S241" s="155"/>
      <c r="T241" s="155"/>
      <c r="U241" s="155"/>
      <c r="V241" s="155"/>
      <c r="W241" s="155"/>
      <c r="X241" s="155"/>
      <c r="Y241" s="155"/>
      <c r="Z241" s="155"/>
      <c r="AA241" s="155"/>
      <c r="AB241" s="155"/>
      <c r="AC241" s="155"/>
      <c r="AD241" s="155"/>
      <c r="AE241" s="155"/>
      <c r="AF241" s="155"/>
      <c r="AG241" s="155"/>
      <c r="AH241" s="155"/>
      <c r="AI241" s="155"/>
      <c r="AJ241" s="155"/>
      <c r="AK241" s="155"/>
      <c r="AL241" s="155"/>
      <c r="AM241" s="155"/>
      <c r="AN241" s="155"/>
    </row>
    <row r="242" spans="2:40">
      <c r="B242" t="str">
        <f t="shared" si="19"/>
        <v xml:space="preserve"> </v>
      </c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159"/>
      <c r="S242" s="155"/>
      <c r="T242" s="155"/>
      <c r="U242" s="155"/>
      <c r="V242" s="155"/>
      <c r="W242" s="155"/>
      <c r="X242" s="155"/>
      <c r="Y242" s="155"/>
      <c r="Z242" s="155"/>
      <c r="AA242" s="155"/>
      <c r="AB242" s="155"/>
      <c r="AC242" s="155"/>
      <c r="AD242" s="155"/>
      <c r="AE242" s="155"/>
      <c r="AF242" s="155"/>
      <c r="AG242" s="155"/>
      <c r="AH242" s="155"/>
      <c r="AI242" s="155"/>
      <c r="AJ242" s="155"/>
      <c r="AK242" s="155"/>
      <c r="AL242" s="155"/>
      <c r="AM242" s="155"/>
      <c r="AN242" s="155"/>
    </row>
    <row r="243" spans="2:40">
      <c r="B243" t="str">
        <f t="shared" si="19"/>
        <v xml:space="preserve"> </v>
      </c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S243" s="155"/>
      <c r="T243" s="155"/>
      <c r="U243" s="155"/>
      <c r="V243" s="155"/>
      <c r="W243" s="155"/>
      <c r="X243" s="155"/>
      <c r="Y243" s="155"/>
      <c r="Z243" s="155"/>
      <c r="AA243" s="155"/>
      <c r="AB243" s="155"/>
      <c r="AC243" s="155"/>
      <c r="AD243" s="155"/>
      <c r="AE243" s="155"/>
      <c r="AF243" s="155"/>
      <c r="AG243" s="155"/>
      <c r="AH243" s="155"/>
      <c r="AI243" s="155"/>
      <c r="AJ243" s="155"/>
      <c r="AK243" s="155"/>
      <c r="AL243" s="155"/>
      <c r="AM243" s="155"/>
      <c r="AN243" s="155"/>
    </row>
    <row r="244" spans="2:40">
      <c r="B244" t="str">
        <f t="shared" si="19"/>
        <v xml:space="preserve"> </v>
      </c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  <c r="O244" s="159"/>
      <c r="S244" s="155"/>
      <c r="T244" s="155"/>
      <c r="U244" s="155"/>
      <c r="V244" s="155"/>
      <c r="W244" s="155"/>
      <c r="X244" s="155"/>
      <c r="Y244" s="155"/>
      <c r="Z244" s="155"/>
      <c r="AA244" s="155"/>
      <c r="AB244" s="155"/>
      <c r="AC244" s="155"/>
      <c r="AD244" s="155"/>
      <c r="AE244" s="155"/>
      <c r="AF244" s="155"/>
      <c r="AG244" s="155"/>
      <c r="AH244" s="155"/>
      <c r="AI244" s="155"/>
      <c r="AJ244" s="155"/>
      <c r="AK244" s="155"/>
      <c r="AL244" s="155"/>
      <c r="AM244" s="155"/>
      <c r="AN244" s="155"/>
    </row>
    <row r="245" spans="2:40">
      <c r="B245" t="str">
        <f t="shared" si="19"/>
        <v xml:space="preserve"> </v>
      </c>
      <c r="D245" s="159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  <c r="O245" s="159"/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  <c r="AD245" s="155"/>
      <c r="AE245" s="155"/>
      <c r="AF245" s="155"/>
      <c r="AG245" s="155"/>
      <c r="AH245" s="155"/>
      <c r="AI245" s="155"/>
      <c r="AJ245" s="155"/>
      <c r="AK245" s="155"/>
      <c r="AL245" s="155"/>
      <c r="AM245" s="155"/>
      <c r="AN245" s="155"/>
    </row>
    <row r="246" spans="2:40">
      <c r="B246" t="str">
        <f t="shared" si="19"/>
        <v xml:space="preserve"> </v>
      </c>
      <c r="D246" s="159"/>
      <c r="E246" s="159"/>
      <c r="F246" s="159"/>
      <c r="G246" s="159"/>
      <c r="H246" s="159"/>
      <c r="I246" s="159"/>
      <c r="J246" s="159"/>
      <c r="K246" s="159"/>
      <c r="L246" s="159"/>
      <c r="M246" s="159"/>
      <c r="N246" s="159"/>
      <c r="O246" s="159"/>
      <c r="S246" s="155"/>
      <c r="T246" s="155"/>
      <c r="U246" s="155"/>
      <c r="V246" s="155"/>
      <c r="W246" s="155"/>
      <c r="X246" s="155"/>
      <c r="Y246" s="155"/>
      <c r="Z246" s="155"/>
      <c r="AA246" s="155"/>
      <c r="AB246" s="155"/>
      <c r="AC246" s="155"/>
      <c r="AD246" s="155"/>
      <c r="AE246" s="155"/>
      <c r="AF246" s="155"/>
      <c r="AG246" s="155"/>
      <c r="AH246" s="155"/>
      <c r="AI246" s="155"/>
      <c r="AJ246" s="155"/>
      <c r="AK246" s="155"/>
      <c r="AL246" s="155"/>
      <c r="AM246" s="155"/>
      <c r="AN246" s="155"/>
    </row>
    <row r="247" spans="2:40">
      <c r="B247" t="str">
        <f t="shared" si="19"/>
        <v xml:space="preserve"> </v>
      </c>
      <c r="D247" s="159"/>
      <c r="E247" s="159"/>
      <c r="F247" s="159"/>
      <c r="G247" s="159"/>
      <c r="H247" s="159"/>
      <c r="I247" s="159"/>
      <c r="J247" s="159"/>
      <c r="K247" s="159"/>
      <c r="L247" s="159"/>
      <c r="M247" s="159"/>
      <c r="N247" s="159"/>
      <c r="O247" s="159"/>
      <c r="S247" s="155"/>
      <c r="T247" s="155"/>
      <c r="U247" s="155"/>
      <c r="V247" s="155"/>
      <c r="W247" s="155"/>
      <c r="X247" s="155"/>
      <c r="Y247" s="155"/>
      <c r="Z247" s="155"/>
      <c r="AA247" s="155"/>
      <c r="AB247" s="155"/>
      <c r="AC247" s="155"/>
      <c r="AD247" s="155"/>
      <c r="AE247" s="155"/>
      <c r="AF247" s="155"/>
      <c r="AG247" s="155"/>
      <c r="AH247" s="155"/>
      <c r="AI247" s="155"/>
      <c r="AJ247" s="155"/>
      <c r="AK247" s="155"/>
      <c r="AL247" s="155"/>
      <c r="AM247" s="155"/>
      <c r="AN247" s="155"/>
    </row>
    <row r="248" spans="2:40">
      <c r="B248" t="str">
        <f t="shared" si="19"/>
        <v xml:space="preserve"> </v>
      </c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9"/>
      <c r="O248" s="159"/>
      <c r="S248" s="155"/>
      <c r="T248" s="155"/>
      <c r="U248" s="155"/>
      <c r="V248" s="155"/>
      <c r="W248" s="155"/>
      <c r="X248" s="155"/>
      <c r="Y248" s="155"/>
      <c r="Z248" s="155"/>
      <c r="AA248" s="155"/>
      <c r="AB248" s="155"/>
      <c r="AC248" s="155"/>
      <c r="AD248" s="155"/>
      <c r="AE248" s="155"/>
      <c r="AF248" s="155"/>
      <c r="AG248" s="155"/>
      <c r="AH248" s="155"/>
      <c r="AI248" s="155"/>
      <c r="AJ248" s="155"/>
      <c r="AK248" s="155"/>
      <c r="AL248" s="155"/>
      <c r="AM248" s="155"/>
      <c r="AN248" s="155"/>
    </row>
    <row r="249" spans="2:40">
      <c r="B249" t="str">
        <f t="shared" si="19"/>
        <v xml:space="preserve"> </v>
      </c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159"/>
      <c r="S249" s="155"/>
      <c r="T249" s="155"/>
      <c r="U249" s="155"/>
      <c r="V249" s="155"/>
      <c r="W249" s="155"/>
      <c r="X249" s="155"/>
      <c r="Y249" s="155"/>
      <c r="Z249" s="155"/>
      <c r="AA249" s="155"/>
      <c r="AB249" s="155"/>
      <c r="AC249" s="155"/>
      <c r="AD249" s="155"/>
      <c r="AE249" s="155"/>
      <c r="AF249" s="155"/>
      <c r="AG249" s="155"/>
      <c r="AH249" s="155"/>
      <c r="AI249" s="155"/>
      <c r="AJ249" s="155"/>
      <c r="AK249" s="155"/>
      <c r="AL249" s="155"/>
      <c r="AM249" s="155"/>
      <c r="AN249" s="155"/>
    </row>
    <row r="250" spans="2:40">
      <c r="B250" t="str">
        <f t="shared" si="19"/>
        <v xml:space="preserve"> </v>
      </c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S250" s="155"/>
      <c r="T250" s="155"/>
      <c r="U250" s="155"/>
      <c r="V250" s="155"/>
      <c r="W250" s="155"/>
      <c r="X250" s="155"/>
      <c r="Y250" s="155"/>
      <c r="Z250" s="155"/>
      <c r="AA250" s="155"/>
      <c r="AB250" s="155"/>
      <c r="AC250" s="155"/>
      <c r="AD250" s="155"/>
      <c r="AE250" s="155"/>
      <c r="AF250" s="155"/>
      <c r="AG250" s="155"/>
      <c r="AH250" s="155"/>
      <c r="AI250" s="155"/>
      <c r="AJ250" s="155"/>
      <c r="AK250" s="155"/>
      <c r="AL250" s="155"/>
      <c r="AM250" s="155"/>
      <c r="AN250" s="155"/>
    </row>
    <row r="251" spans="2:40">
      <c r="B251" t="str">
        <f t="shared" si="19"/>
        <v xml:space="preserve"> </v>
      </c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159"/>
      <c r="S251" s="155"/>
      <c r="T251" s="155"/>
      <c r="U251" s="155"/>
      <c r="V251" s="155"/>
      <c r="W251" s="155"/>
      <c r="X251" s="155"/>
      <c r="Y251" s="155"/>
      <c r="Z251" s="155"/>
      <c r="AA251" s="155"/>
      <c r="AB251" s="155"/>
      <c r="AC251" s="155"/>
      <c r="AD251" s="155"/>
      <c r="AE251" s="155"/>
      <c r="AF251" s="155"/>
      <c r="AG251" s="155"/>
      <c r="AH251" s="155"/>
      <c r="AI251" s="155"/>
      <c r="AJ251" s="155"/>
      <c r="AK251" s="155"/>
      <c r="AL251" s="155"/>
      <c r="AM251" s="155"/>
      <c r="AN251" s="155"/>
    </row>
    <row r="252" spans="2:40">
      <c r="B252" t="str">
        <f t="shared" si="19"/>
        <v xml:space="preserve"> </v>
      </c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S252" s="155"/>
      <c r="T252" s="155"/>
      <c r="U252" s="155"/>
      <c r="V252" s="155"/>
      <c r="W252" s="155"/>
      <c r="X252" s="155"/>
      <c r="Y252" s="155"/>
      <c r="Z252" s="155"/>
      <c r="AA252" s="155"/>
      <c r="AB252" s="155"/>
      <c r="AC252" s="155"/>
      <c r="AD252" s="155"/>
      <c r="AE252" s="155"/>
      <c r="AF252" s="155"/>
      <c r="AG252" s="155"/>
      <c r="AH252" s="155"/>
      <c r="AI252" s="155"/>
      <c r="AJ252" s="155"/>
      <c r="AK252" s="155"/>
      <c r="AL252" s="155"/>
      <c r="AM252" s="155"/>
      <c r="AN252" s="155"/>
    </row>
    <row r="253" spans="2:40">
      <c r="B253" t="str">
        <f t="shared" si="19"/>
        <v xml:space="preserve"> </v>
      </c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S253" s="155"/>
      <c r="T253" s="155"/>
      <c r="U253" s="155"/>
      <c r="V253" s="155"/>
      <c r="W253" s="155"/>
      <c r="X253" s="155"/>
      <c r="Y253" s="155"/>
      <c r="Z253" s="155"/>
      <c r="AA253" s="155"/>
      <c r="AB253" s="155"/>
      <c r="AC253" s="155"/>
      <c r="AD253" s="155"/>
      <c r="AE253" s="155"/>
      <c r="AF253" s="155"/>
      <c r="AG253" s="155"/>
      <c r="AH253" s="155"/>
      <c r="AI253" s="155"/>
      <c r="AJ253" s="155"/>
      <c r="AK253" s="155"/>
      <c r="AL253" s="155"/>
      <c r="AM253" s="155"/>
      <c r="AN253" s="155"/>
    </row>
    <row r="254" spans="2:40">
      <c r="B254" t="str">
        <f t="shared" si="19"/>
        <v xml:space="preserve"> </v>
      </c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159"/>
      <c r="S254" s="155"/>
      <c r="T254" s="155"/>
      <c r="U254" s="155"/>
      <c r="V254" s="155"/>
      <c r="W254" s="155"/>
      <c r="X254" s="155"/>
      <c r="Y254" s="155"/>
      <c r="Z254" s="155"/>
      <c r="AA254" s="155"/>
      <c r="AB254" s="155"/>
      <c r="AC254" s="155"/>
      <c r="AD254" s="155"/>
      <c r="AE254" s="155"/>
      <c r="AF254" s="155"/>
      <c r="AG254" s="155"/>
      <c r="AH254" s="155"/>
      <c r="AI254" s="155"/>
      <c r="AJ254" s="155"/>
      <c r="AK254" s="155"/>
      <c r="AL254" s="155"/>
      <c r="AM254" s="155"/>
      <c r="AN254" s="155"/>
    </row>
    <row r="255" spans="2:40">
      <c r="B255" t="str">
        <f t="shared" si="19"/>
        <v xml:space="preserve"> </v>
      </c>
      <c r="D255" s="159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159"/>
      <c r="S255" s="155"/>
      <c r="T255" s="155"/>
      <c r="U255" s="155"/>
      <c r="V255" s="155"/>
      <c r="W255" s="155"/>
      <c r="X255" s="155"/>
      <c r="Y255" s="155"/>
      <c r="Z255" s="155"/>
      <c r="AA255" s="155"/>
      <c r="AB255" s="155"/>
      <c r="AC255" s="155"/>
      <c r="AD255" s="155"/>
      <c r="AE255" s="155"/>
      <c r="AF255" s="155"/>
      <c r="AG255" s="155"/>
      <c r="AH255" s="155"/>
      <c r="AI255" s="155"/>
      <c r="AJ255" s="155"/>
      <c r="AK255" s="155"/>
      <c r="AL255" s="155"/>
      <c r="AM255" s="155"/>
      <c r="AN255" s="155"/>
    </row>
    <row r="256" spans="2:40">
      <c r="B256" t="str">
        <f t="shared" si="19"/>
        <v xml:space="preserve"> </v>
      </c>
      <c r="D256" s="159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159"/>
      <c r="S256" s="155"/>
      <c r="T256" s="155"/>
      <c r="U256" s="155"/>
      <c r="V256" s="155"/>
      <c r="W256" s="155"/>
      <c r="X256" s="155"/>
      <c r="Y256" s="155"/>
      <c r="Z256" s="155"/>
      <c r="AA256" s="155"/>
      <c r="AB256" s="155"/>
      <c r="AC256" s="155"/>
      <c r="AD256" s="155"/>
      <c r="AE256" s="155"/>
      <c r="AF256" s="155"/>
      <c r="AG256" s="155"/>
      <c r="AH256" s="155"/>
      <c r="AI256" s="155"/>
      <c r="AJ256" s="155"/>
      <c r="AK256" s="155"/>
      <c r="AL256" s="155"/>
      <c r="AM256" s="155"/>
      <c r="AN256" s="155"/>
    </row>
    <row r="257" spans="2:40">
      <c r="B257" t="str">
        <f t="shared" si="19"/>
        <v xml:space="preserve"> </v>
      </c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159"/>
      <c r="S257" s="155"/>
      <c r="T257" s="155"/>
      <c r="U257" s="155"/>
      <c r="V257" s="155"/>
      <c r="W257" s="155"/>
      <c r="X257" s="155"/>
      <c r="Y257" s="155"/>
      <c r="Z257" s="155"/>
      <c r="AA257" s="155"/>
      <c r="AB257" s="155"/>
      <c r="AC257" s="155"/>
      <c r="AD257" s="155"/>
      <c r="AE257" s="155"/>
      <c r="AF257" s="155"/>
      <c r="AG257" s="155"/>
      <c r="AH257" s="155"/>
      <c r="AI257" s="155"/>
      <c r="AJ257" s="155"/>
      <c r="AK257" s="155"/>
      <c r="AL257" s="155"/>
      <c r="AM257" s="155"/>
      <c r="AN257" s="155"/>
    </row>
    <row r="258" spans="2:40">
      <c r="B258" t="str">
        <f t="shared" si="19"/>
        <v xml:space="preserve"> </v>
      </c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159"/>
      <c r="S258" s="155"/>
      <c r="T258" s="155"/>
      <c r="U258" s="155"/>
      <c r="V258" s="155"/>
      <c r="W258" s="155"/>
      <c r="X258" s="155"/>
      <c r="Y258" s="155"/>
      <c r="Z258" s="155"/>
      <c r="AA258" s="155"/>
      <c r="AB258" s="155"/>
      <c r="AC258" s="155"/>
      <c r="AD258" s="155"/>
      <c r="AE258" s="155"/>
      <c r="AF258" s="155"/>
      <c r="AG258" s="155"/>
      <c r="AH258" s="155"/>
      <c r="AI258" s="155"/>
      <c r="AJ258" s="155"/>
      <c r="AK258" s="155"/>
      <c r="AL258" s="155"/>
      <c r="AM258" s="155"/>
      <c r="AN258" s="155"/>
    </row>
    <row r="259" spans="2:40">
      <c r="B259" t="str">
        <f t="shared" si="19"/>
        <v xml:space="preserve"> </v>
      </c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159"/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  <c r="AL259" s="155"/>
      <c r="AM259" s="155"/>
      <c r="AN259" s="155"/>
    </row>
    <row r="260" spans="2:40">
      <c r="B260" t="str">
        <f t="shared" si="19"/>
        <v xml:space="preserve"> </v>
      </c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159"/>
      <c r="S260" s="155"/>
      <c r="T260" s="155"/>
      <c r="U260" s="155"/>
      <c r="V260" s="155"/>
      <c r="W260" s="155"/>
      <c r="X260" s="155"/>
      <c r="Y260" s="155"/>
      <c r="Z260" s="155"/>
      <c r="AA260" s="155"/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  <c r="AL260" s="155"/>
      <c r="AM260" s="155"/>
      <c r="AN260" s="155"/>
    </row>
    <row r="261" spans="2:40">
      <c r="B261" t="str">
        <f t="shared" si="19"/>
        <v xml:space="preserve"> </v>
      </c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159"/>
      <c r="S261" s="155"/>
      <c r="T261" s="155"/>
      <c r="U261" s="155"/>
      <c r="V261" s="155"/>
      <c r="W261" s="155"/>
      <c r="X261" s="155"/>
      <c r="Y261" s="155"/>
      <c r="Z261" s="155"/>
      <c r="AA261" s="155"/>
      <c r="AB261" s="155"/>
      <c r="AC261" s="155"/>
      <c r="AD261" s="155"/>
      <c r="AE261" s="155"/>
      <c r="AF261" s="155"/>
      <c r="AG261" s="155"/>
      <c r="AH261" s="155"/>
      <c r="AI261" s="155"/>
      <c r="AJ261" s="155"/>
      <c r="AK261" s="155"/>
      <c r="AL261" s="155"/>
      <c r="AM261" s="155"/>
      <c r="AN261" s="155"/>
    </row>
    <row r="262" spans="2:40">
      <c r="B262" t="str">
        <f t="shared" si="19"/>
        <v xml:space="preserve"> </v>
      </c>
      <c r="D262" s="159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O262" s="159"/>
      <c r="S262" s="155"/>
      <c r="T262" s="155"/>
      <c r="U262" s="155"/>
      <c r="V262" s="155"/>
      <c r="W262" s="155"/>
      <c r="X262" s="155"/>
      <c r="Y262" s="155"/>
      <c r="Z262" s="155"/>
      <c r="AA262" s="155"/>
      <c r="AB262" s="155"/>
      <c r="AC262" s="155"/>
      <c r="AD262" s="155"/>
      <c r="AE262" s="155"/>
      <c r="AF262" s="155"/>
      <c r="AG262" s="155"/>
      <c r="AH262" s="155"/>
      <c r="AI262" s="155"/>
      <c r="AJ262" s="155"/>
      <c r="AK262" s="155"/>
      <c r="AL262" s="155"/>
      <c r="AM262" s="155"/>
      <c r="AN262" s="155"/>
    </row>
    <row r="263" spans="2:40">
      <c r="B263" t="str">
        <f t="shared" si="19"/>
        <v xml:space="preserve"> </v>
      </c>
      <c r="D263" s="159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O263" s="159"/>
      <c r="S263" s="155"/>
      <c r="T263" s="155"/>
      <c r="U263" s="155"/>
      <c r="V263" s="155"/>
      <c r="W263" s="155"/>
      <c r="X263" s="155"/>
      <c r="Y263" s="155"/>
      <c r="Z263" s="155"/>
      <c r="AA263" s="155"/>
      <c r="AB263" s="155"/>
      <c r="AC263" s="155"/>
      <c r="AD263" s="155"/>
      <c r="AE263" s="155"/>
      <c r="AF263" s="155"/>
      <c r="AG263" s="155"/>
      <c r="AH263" s="155"/>
      <c r="AI263" s="155"/>
      <c r="AJ263" s="155"/>
      <c r="AK263" s="155"/>
      <c r="AL263" s="155"/>
      <c r="AM263" s="155"/>
      <c r="AN263" s="155"/>
    </row>
    <row r="264" spans="2:40">
      <c r="B264" t="str">
        <f t="shared" si="19"/>
        <v xml:space="preserve"> </v>
      </c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159"/>
      <c r="S264" s="155"/>
      <c r="T264" s="155"/>
      <c r="U264" s="155"/>
      <c r="V264" s="155"/>
      <c r="W264" s="155"/>
      <c r="X264" s="155"/>
      <c r="Y264" s="155"/>
      <c r="Z264" s="155"/>
      <c r="AA264" s="155"/>
      <c r="AB264" s="155"/>
      <c r="AC264" s="155"/>
      <c r="AD264" s="155"/>
      <c r="AE264" s="155"/>
      <c r="AF264" s="155"/>
      <c r="AG264" s="155"/>
      <c r="AH264" s="155"/>
      <c r="AI264" s="155"/>
      <c r="AJ264" s="155"/>
      <c r="AK264" s="155"/>
      <c r="AL264" s="155"/>
      <c r="AM264" s="155"/>
      <c r="AN264" s="155"/>
    </row>
    <row r="265" spans="2:40">
      <c r="B265" t="str">
        <f t="shared" si="19"/>
        <v xml:space="preserve"> </v>
      </c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159"/>
      <c r="S265" s="155"/>
      <c r="T265" s="155"/>
      <c r="U265" s="155"/>
      <c r="V265" s="155"/>
      <c r="W265" s="155"/>
      <c r="X265" s="155"/>
      <c r="Y265" s="155"/>
      <c r="Z265" s="155"/>
      <c r="AA265" s="155"/>
      <c r="AB265" s="155"/>
      <c r="AC265" s="155"/>
      <c r="AD265" s="155"/>
      <c r="AE265" s="155"/>
      <c r="AF265" s="155"/>
      <c r="AG265" s="155"/>
      <c r="AH265" s="155"/>
      <c r="AI265" s="155"/>
      <c r="AJ265" s="155"/>
      <c r="AK265" s="155"/>
      <c r="AL265" s="155"/>
      <c r="AM265" s="155"/>
      <c r="AN265" s="155"/>
    </row>
    <row r="266" spans="2:40">
      <c r="B266" t="str">
        <f t="shared" si="19"/>
        <v xml:space="preserve"> </v>
      </c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159"/>
      <c r="S266" s="155"/>
      <c r="T266" s="155"/>
      <c r="U266" s="155"/>
      <c r="V266" s="155"/>
      <c r="W266" s="155"/>
      <c r="X266" s="155"/>
      <c r="Y266" s="155"/>
      <c r="Z266" s="155"/>
      <c r="AA266" s="155"/>
      <c r="AB266" s="155"/>
      <c r="AC266" s="155"/>
      <c r="AD266" s="155"/>
      <c r="AE266" s="155"/>
      <c r="AF266" s="155"/>
      <c r="AG266" s="155"/>
      <c r="AH266" s="155"/>
      <c r="AI266" s="155"/>
      <c r="AJ266" s="155"/>
      <c r="AK266" s="155"/>
      <c r="AL266" s="155"/>
      <c r="AM266" s="155"/>
      <c r="AN266" s="155"/>
    </row>
    <row r="267" spans="2:40">
      <c r="B267" t="str">
        <f t="shared" si="19"/>
        <v xml:space="preserve"> </v>
      </c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159"/>
      <c r="S267" s="155"/>
      <c r="T267" s="155"/>
      <c r="U267" s="155"/>
      <c r="V267" s="155"/>
      <c r="W267" s="155"/>
      <c r="X267" s="155"/>
      <c r="Y267" s="155"/>
      <c r="Z267" s="155"/>
      <c r="AA267" s="155"/>
      <c r="AB267" s="155"/>
      <c r="AC267" s="155"/>
      <c r="AD267" s="155"/>
      <c r="AE267" s="155"/>
      <c r="AF267" s="155"/>
      <c r="AG267" s="155"/>
      <c r="AH267" s="155"/>
      <c r="AI267" s="155"/>
      <c r="AJ267" s="155"/>
      <c r="AK267" s="155"/>
      <c r="AL267" s="155"/>
      <c r="AM267" s="155"/>
      <c r="AN267" s="155"/>
    </row>
    <row r="268" spans="2:40">
      <c r="B268" t="str">
        <f t="shared" si="19"/>
        <v xml:space="preserve"> </v>
      </c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159"/>
      <c r="S268" s="155"/>
      <c r="T268" s="155"/>
      <c r="U268" s="155"/>
      <c r="V268" s="155"/>
      <c r="W268" s="155"/>
      <c r="X268" s="155"/>
      <c r="Y268" s="155"/>
      <c r="Z268" s="155"/>
      <c r="AA268" s="155"/>
      <c r="AB268" s="155"/>
      <c r="AC268" s="155"/>
      <c r="AD268" s="155"/>
      <c r="AE268" s="155"/>
      <c r="AF268" s="155"/>
      <c r="AG268" s="155"/>
      <c r="AH268" s="155"/>
      <c r="AI268" s="155"/>
      <c r="AJ268" s="155"/>
      <c r="AK268" s="155"/>
      <c r="AL268" s="155"/>
      <c r="AM268" s="155"/>
      <c r="AN268" s="155"/>
    </row>
    <row r="269" spans="2:40">
      <c r="B269" t="str">
        <f t="shared" si="19"/>
        <v xml:space="preserve"> </v>
      </c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159"/>
      <c r="S269" s="155"/>
      <c r="T269" s="155"/>
      <c r="U269" s="155"/>
      <c r="V269" s="155"/>
      <c r="W269" s="155"/>
      <c r="X269" s="155"/>
      <c r="Y269" s="155"/>
      <c r="Z269" s="155"/>
      <c r="AA269" s="155"/>
      <c r="AB269" s="155"/>
      <c r="AC269" s="155"/>
      <c r="AD269" s="155"/>
      <c r="AE269" s="155"/>
      <c r="AF269" s="155"/>
      <c r="AG269" s="155"/>
      <c r="AH269" s="155"/>
      <c r="AI269" s="155"/>
      <c r="AJ269" s="155"/>
      <c r="AK269" s="155"/>
      <c r="AL269" s="155"/>
      <c r="AM269" s="155"/>
      <c r="AN269" s="155"/>
    </row>
    <row r="270" spans="2:40">
      <c r="B270" t="str">
        <f t="shared" si="19"/>
        <v xml:space="preserve"> </v>
      </c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159"/>
      <c r="S270" s="155"/>
      <c r="T270" s="155"/>
      <c r="U270" s="155"/>
      <c r="V270" s="155"/>
      <c r="W270" s="155"/>
      <c r="X270" s="155"/>
      <c r="Y270" s="155"/>
      <c r="Z270" s="155"/>
      <c r="AA270" s="155"/>
      <c r="AB270" s="155"/>
      <c r="AC270" s="155"/>
      <c r="AD270" s="155"/>
      <c r="AE270" s="155"/>
      <c r="AF270" s="155"/>
      <c r="AG270" s="155"/>
      <c r="AH270" s="155"/>
      <c r="AI270" s="155"/>
      <c r="AJ270" s="155"/>
      <c r="AK270" s="155"/>
      <c r="AL270" s="155"/>
      <c r="AM270" s="155"/>
      <c r="AN270" s="155"/>
    </row>
    <row r="271" spans="2:40">
      <c r="B271" t="str">
        <f t="shared" si="19"/>
        <v xml:space="preserve"> </v>
      </c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159"/>
      <c r="S271" s="155"/>
      <c r="T271" s="155"/>
      <c r="U271" s="155"/>
      <c r="V271" s="155"/>
      <c r="W271" s="155"/>
      <c r="X271" s="155"/>
      <c r="Y271" s="155"/>
      <c r="Z271" s="155"/>
      <c r="AA271" s="155"/>
      <c r="AB271" s="155"/>
      <c r="AC271" s="155"/>
      <c r="AD271" s="155"/>
      <c r="AE271" s="155"/>
      <c r="AF271" s="155"/>
      <c r="AG271" s="155"/>
      <c r="AH271" s="155"/>
      <c r="AI271" s="155"/>
      <c r="AJ271" s="155"/>
      <c r="AK271" s="155"/>
      <c r="AL271" s="155"/>
      <c r="AM271" s="155"/>
      <c r="AN271" s="155"/>
    </row>
    <row r="272" spans="2:40">
      <c r="B272" t="str">
        <f t="shared" si="19"/>
        <v xml:space="preserve"> </v>
      </c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159"/>
      <c r="S272" s="155"/>
      <c r="T272" s="155"/>
      <c r="U272" s="155"/>
      <c r="V272" s="155"/>
      <c r="W272" s="155"/>
      <c r="X272" s="155"/>
      <c r="Y272" s="155"/>
      <c r="Z272" s="155"/>
      <c r="AA272" s="155"/>
      <c r="AB272" s="155"/>
      <c r="AC272" s="155"/>
      <c r="AD272" s="155"/>
      <c r="AE272" s="155"/>
      <c r="AF272" s="155"/>
      <c r="AG272" s="155"/>
      <c r="AH272" s="155"/>
      <c r="AI272" s="155"/>
      <c r="AJ272" s="155"/>
      <c r="AK272" s="155"/>
      <c r="AL272" s="155"/>
      <c r="AM272" s="155"/>
      <c r="AN272" s="155"/>
    </row>
    <row r="273" spans="2:40">
      <c r="B273" t="str">
        <f t="shared" ref="B273:B336" si="20">IF(C273=0,IF(C273=""," ",MAX(B197:B272)+1)," ")</f>
        <v xml:space="preserve"> </v>
      </c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159"/>
      <c r="S273" s="155"/>
      <c r="T273" s="155"/>
      <c r="U273" s="155"/>
      <c r="V273" s="155"/>
      <c r="W273" s="155"/>
      <c r="X273" s="155"/>
      <c r="Y273" s="155"/>
      <c r="Z273" s="155"/>
      <c r="AA273" s="155"/>
      <c r="AB273" s="155"/>
      <c r="AC273" s="155"/>
      <c r="AD273" s="155"/>
      <c r="AE273" s="155"/>
      <c r="AF273" s="155"/>
      <c r="AG273" s="155"/>
      <c r="AH273" s="155"/>
      <c r="AI273" s="155"/>
      <c r="AJ273" s="155"/>
      <c r="AK273" s="155"/>
      <c r="AL273" s="155"/>
      <c r="AM273" s="155"/>
      <c r="AN273" s="155"/>
    </row>
    <row r="274" spans="2:40">
      <c r="B274" t="str">
        <f t="shared" si="20"/>
        <v xml:space="preserve"> </v>
      </c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159"/>
      <c r="S274" s="155"/>
      <c r="T274" s="155"/>
      <c r="U274" s="155"/>
      <c r="V274" s="155"/>
      <c r="W274" s="155"/>
      <c r="X274" s="155"/>
      <c r="Y274" s="155"/>
      <c r="Z274" s="155"/>
      <c r="AA274" s="155"/>
      <c r="AB274" s="155"/>
      <c r="AC274" s="155"/>
      <c r="AD274" s="155"/>
      <c r="AE274" s="155"/>
      <c r="AF274" s="155"/>
      <c r="AG274" s="155"/>
      <c r="AH274" s="155"/>
      <c r="AI274" s="155"/>
      <c r="AJ274" s="155"/>
      <c r="AK274" s="155"/>
      <c r="AL274" s="155"/>
      <c r="AM274" s="155"/>
      <c r="AN274" s="155"/>
    </row>
    <row r="275" spans="2:40">
      <c r="B275" t="str">
        <f t="shared" si="20"/>
        <v xml:space="preserve"> </v>
      </c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159"/>
      <c r="S275" s="155"/>
      <c r="T275" s="155"/>
      <c r="U275" s="155"/>
      <c r="V275" s="155"/>
      <c r="W275" s="155"/>
      <c r="X275" s="155"/>
      <c r="Y275" s="155"/>
      <c r="Z275" s="155"/>
      <c r="AA275" s="155"/>
      <c r="AB275" s="155"/>
      <c r="AC275" s="155"/>
      <c r="AD275" s="155"/>
      <c r="AE275" s="155"/>
      <c r="AF275" s="155"/>
      <c r="AG275" s="155"/>
      <c r="AH275" s="155"/>
      <c r="AI275" s="155"/>
      <c r="AJ275" s="155"/>
      <c r="AK275" s="155"/>
      <c r="AL275" s="155"/>
      <c r="AM275" s="155"/>
      <c r="AN275" s="155"/>
    </row>
    <row r="276" spans="2:40">
      <c r="B276" t="str">
        <f t="shared" si="20"/>
        <v xml:space="preserve"> </v>
      </c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S276" s="155"/>
      <c r="T276" s="155"/>
      <c r="U276" s="155"/>
      <c r="V276" s="155"/>
      <c r="W276" s="155"/>
      <c r="X276" s="155"/>
      <c r="Y276" s="155"/>
      <c r="Z276" s="155"/>
      <c r="AA276" s="155"/>
      <c r="AB276" s="155"/>
      <c r="AC276" s="155"/>
      <c r="AD276" s="155"/>
      <c r="AE276" s="155"/>
      <c r="AF276" s="155"/>
      <c r="AG276" s="155"/>
      <c r="AH276" s="155"/>
      <c r="AI276" s="155"/>
      <c r="AJ276" s="155"/>
      <c r="AK276" s="155"/>
      <c r="AL276" s="155"/>
      <c r="AM276" s="155"/>
      <c r="AN276" s="155"/>
    </row>
    <row r="277" spans="2:40">
      <c r="B277" t="str">
        <f t="shared" si="20"/>
        <v xml:space="preserve"> </v>
      </c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159"/>
      <c r="S277" s="155"/>
      <c r="T277" s="155"/>
      <c r="U277" s="155"/>
      <c r="V277" s="155"/>
      <c r="W277" s="155"/>
      <c r="X277" s="155"/>
      <c r="Y277" s="155"/>
      <c r="Z277" s="155"/>
      <c r="AA277" s="155"/>
      <c r="AB277" s="155"/>
      <c r="AC277" s="155"/>
      <c r="AD277" s="155"/>
      <c r="AE277" s="155"/>
      <c r="AF277" s="155"/>
      <c r="AG277" s="155"/>
      <c r="AH277" s="155"/>
      <c r="AI277" s="155"/>
      <c r="AJ277" s="155"/>
      <c r="AK277" s="155"/>
      <c r="AL277" s="155"/>
      <c r="AM277" s="155"/>
      <c r="AN277" s="155"/>
    </row>
    <row r="278" spans="2:40">
      <c r="B278" t="str">
        <f t="shared" si="20"/>
        <v xml:space="preserve"> </v>
      </c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159"/>
      <c r="S278" s="155"/>
      <c r="T278" s="155"/>
      <c r="U278" s="155"/>
      <c r="V278" s="155"/>
      <c r="W278" s="155"/>
      <c r="X278" s="155"/>
      <c r="Y278" s="155"/>
      <c r="Z278" s="155"/>
      <c r="AA278" s="155"/>
      <c r="AB278" s="155"/>
      <c r="AC278" s="155"/>
      <c r="AD278" s="155"/>
      <c r="AE278" s="155"/>
      <c r="AF278" s="155"/>
      <c r="AG278" s="155"/>
      <c r="AH278" s="155"/>
      <c r="AI278" s="155"/>
      <c r="AJ278" s="155"/>
      <c r="AK278" s="155"/>
      <c r="AL278" s="155"/>
      <c r="AM278" s="155"/>
      <c r="AN278" s="155"/>
    </row>
    <row r="279" spans="2:40">
      <c r="B279" t="str">
        <f t="shared" si="20"/>
        <v xml:space="preserve"> </v>
      </c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S279" s="155"/>
      <c r="T279" s="155"/>
      <c r="U279" s="155"/>
      <c r="V279" s="155"/>
      <c r="W279" s="155"/>
      <c r="X279" s="155"/>
      <c r="Y279" s="155"/>
      <c r="Z279" s="155"/>
      <c r="AA279" s="155"/>
      <c r="AB279" s="155"/>
      <c r="AC279" s="155"/>
      <c r="AD279" s="155"/>
      <c r="AE279" s="155"/>
      <c r="AF279" s="155"/>
      <c r="AG279" s="155"/>
      <c r="AH279" s="155"/>
      <c r="AI279" s="155"/>
      <c r="AJ279" s="155"/>
      <c r="AK279" s="155"/>
      <c r="AL279" s="155"/>
      <c r="AM279" s="155"/>
      <c r="AN279" s="155"/>
    </row>
    <row r="280" spans="2:40">
      <c r="B280" t="str">
        <f t="shared" si="20"/>
        <v xml:space="preserve"> </v>
      </c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S280" s="155"/>
      <c r="T280" s="155"/>
      <c r="U280" s="155"/>
      <c r="V280" s="155"/>
      <c r="W280" s="155"/>
      <c r="X280" s="155"/>
      <c r="Y280" s="155"/>
      <c r="Z280" s="155"/>
      <c r="AA280" s="155"/>
      <c r="AB280" s="155"/>
      <c r="AC280" s="155"/>
      <c r="AD280" s="155"/>
      <c r="AE280" s="155"/>
      <c r="AF280" s="155"/>
      <c r="AG280" s="155"/>
      <c r="AH280" s="155"/>
      <c r="AI280" s="155"/>
      <c r="AJ280" s="155"/>
      <c r="AK280" s="155"/>
      <c r="AL280" s="155"/>
      <c r="AM280" s="155"/>
      <c r="AN280" s="155"/>
    </row>
    <row r="281" spans="2:40">
      <c r="B281" t="str">
        <f t="shared" si="20"/>
        <v xml:space="preserve"> </v>
      </c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S281" s="155"/>
      <c r="T281" s="155"/>
      <c r="U281" s="155"/>
      <c r="V281" s="155"/>
      <c r="W281" s="155"/>
      <c r="X281" s="155"/>
      <c r="Y281" s="155"/>
      <c r="Z281" s="155"/>
      <c r="AA281" s="155"/>
      <c r="AB281" s="155"/>
      <c r="AC281" s="155"/>
      <c r="AD281" s="155"/>
      <c r="AE281" s="155"/>
      <c r="AF281" s="155"/>
      <c r="AG281" s="155"/>
      <c r="AH281" s="155"/>
      <c r="AI281" s="155"/>
      <c r="AJ281" s="155"/>
      <c r="AK281" s="155"/>
      <c r="AL281" s="155"/>
      <c r="AM281" s="155"/>
      <c r="AN281" s="155"/>
    </row>
    <row r="282" spans="2:40">
      <c r="B282" t="str">
        <f t="shared" si="20"/>
        <v xml:space="preserve"> </v>
      </c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S282" s="155"/>
      <c r="T282" s="155"/>
      <c r="U282" s="155"/>
      <c r="V282" s="155"/>
      <c r="W282" s="155"/>
      <c r="X282" s="155"/>
      <c r="Y282" s="155"/>
      <c r="Z282" s="155"/>
      <c r="AA282" s="155"/>
      <c r="AB282" s="155"/>
      <c r="AC282" s="155"/>
      <c r="AD282" s="155"/>
      <c r="AE282" s="155"/>
      <c r="AF282" s="155"/>
      <c r="AG282" s="155"/>
      <c r="AH282" s="155"/>
      <c r="AI282" s="155"/>
      <c r="AJ282" s="155"/>
      <c r="AK282" s="155"/>
      <c r="AL282" s="155"/>
      <c r="AM282" s="155"/>
      <c r="AN282" s="155"/>
    </row>
    <row r="283" spans="2:40">
      <c r="B283" t="str">
        <f t="shared" si="20"/>
        <v xml:space="preserve"> </v>
      </c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S283" s="155"/>
      <c r="T283" s="155"/>
      <c r="U283" s="155"/>
      <c r="V283" s="155"/>
      <c r="W283" s="155"/>
      <c r="X283" s="155"/>
      <c r="Y283" s="155"/>
      <c r="Z283" s="155"/>
      <c r="AA283" s="155"/>
      <c r="AB283" s="155"/>
      <c r="AC283" s="155"/>
      <c r="AD283" s="155"/>
      <c r="AE283" s="155"/>
      <c r="AF283" s="155"/>
      <c r="AG283" s="155"/>
      <c r="AH283" s="155"/>
      <c r="AI283" s="155"/>
      <c r="AJ283" s="155"/>
      <c r="AK283" s="155"/>
      <c r="AL283" s="155"/>
      <c r="AM283" s="155"/>
      <c r="AN283" s="155"/>
    </row>
    <row r="284" spans="2:40">
      <c r="B284" t="str">
        <f t="shared" si="20"/>
        <v xml:space="preserve"> </v>
      </c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S284" s="155"/>
      <c r="T284" s="155"/>
      <c r="U284" s="155"/>
      <c r="V284" s="155"/>
      <c r="W284" s="155"/>
      <c r="X284" s="155"/>
      <c r="Y284" s="155"/>
      <c r="Z284" s="155"/>
      <c r="AA284" s="155"/>
      <c r="AB284" s="155"/>
      <c r="AC284" s="155"/>
      <c r="AD284" s="155"/>
      <c r="AE284" s="155"/>
      <c r="AF284" s="155"/>
      <c r="AG284" s="155"/>
      <c r="AH284" s="155"/>
      <c r="AI284" s="155"/>
      <c r="AJ284" s="155"/>
      <c r="AK284" s="155"/>
      <c r="AL284" s="155"/>
      <c r="AM284" s="155"/>
      <c r="AN284" s="155"/>
    </row>
    <row r="285" spans="2:40">
      <c r="B285" t="str">
        <f t="shared" si="20"/>
        <v xml:space="preserve"> </v>
      </c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S285" s="155"/>
      <c r="T285" s="155"/>
      <c r="U285" s="155"/>
      <c r="V285" s="155"/>
      <c r="W285" s="155"/>
      <c r="X285" s="155"/>
      <c r="Y285" s="155"/>
      <c r="Z285" s="155"/>
      <c r="AA285" s="155"/>
      <c r="AB285" s="155"/>
      <c r="AC285" s="155"/>
      <c r="AD285" s="155"/>
      <c r="AE285" s="155"/>
      <c r="AF285" s="155"/>
      <c r="AG285" s="155"/>
      <c r="AH285" s="155"/>
      <c r="AI285" s="155"/>
      <c r="AJ285" s="155"/>
      <c r="AK285" s="155"/>
      <c r="AL285" s="155"/>
      <c r="AM285" s="155"/>
      <c r="AN285" s="155"/>
    </row>
    <row r="286" spans="2:40">
      <c r="B286" t="str">
        <f t="shared" si="20"/>
        <v xml:space="preserve"> </v>
      </c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S286" s="155"/>
      <c r="T286" s="155"/>
      <c r="U286" s="155"/>
      <c r="V286" s="155"/>
      <c r="W286" s="155"/>
      <c r="X286" s="155"/>
      <c r="Y286" s="155"/>
      <c r="Z286" s="155"/>
      <c r="AA286" s="155"/>
      <c r="AB286" s="155"/>
      <c r="AC286" s="155"/>
      <c r="AD286" s="155"/>
      <c r="AE286" s="155"/>
      <c r="AF286" s="155"/>
      <c r="AG286" s="155"/>
      <c r="AH286" s="155"/>
      <c r="AI286" s="155"/>
      <c r="AJ286" s="155"/>
      <c r="AK286" s="155"/>
      <c r="AL286" s="155"/>
      <c r="AM286" s="155"/>
      <c r="AN286" s="155"/>
    </row>
    <row r="287" spans="2:40">
      <c r="B287" t="str">
        <f t="shared" si="20"/>
        <v xml:space="preserve"> </v>
      </c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S287" s="155"/>
      <c r="T287" s="155"/>
      <c r="U287" s="155"/>
      <c r="V287" s="155"/>
      <c r="W287" s="155"/>
      <c r="X287" s="155"/>
      <c r="Y287" s="155"/>
      <c r="Z287" s="155"/>
      <c r="AA287" s="155"/>
      <c r="AB287" s="155"/>
      <c r="AC287" s="155"/>
      <c r="AD287" s="155"/>
      <c r="AE287" s="155"/>
      <c r="AF287" s="155"/>
      <c r="AG287" s="155"/>
      <c r="AH287" s="155"/>
      <c r="AI287" s="155"/>
      <c r="AJ287" s="155"/>
      <c r="AK287" s="155"/>
      <c r="AL287" s="155"/>
      <c r="AM287" s="155"/>
      <c r="AN287" s="155"/>
    </row>
    <row r="288" spans="2:40">
      <c r="B288" t="str">
        <f t="shared" si="20"/>
        <v xml:space="preserve"> </v>
      </c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159"/>
      <c r="S288" s="155"/>
      <c r="T288" s="155"/>
      <c r="U288" s="155"/>
      <c r="V288" s="155"/>
      <c r="W288" s="155"/>
      <c r="X288" s="155"/>
      <c r="Y288" s="155"/>
      <c r="Z288" s="155"/>
      <c r="AA288" s="155"/>
      <c r="AB288" s="155"/>
      <c r="AC288" s="155"/>
      <c r="AD288" s="155"/>
      <c r="AE288" s="155"/>
      <c r="AF288" s="155"/>
      <c r="AG288" s="155"/>
      <c r="AH288" s="155"/>
      <c r="AI288" s="155"/>
      <c r="AJ288" s="155"/>
      <c r="AK288" s="155"/>
      <c r="AL288" s="155"/>
      <c r="AM288" s="155"/>
      <c r="AN288" s="155"/>
    </row>
    <row r="289" spans="2:40">
      <c r="B289" t="str">
        <f t="shared" si="20"/>
        <v xml:space="preserve"> </v>
      </c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159"/>
      <c r="S289" s="155"/>
      <c r="T289" s="155"/>
      <c r="U289" s="155"/>
      <c r="V289" s="155"/>
      <c r="W289" s="155"/>
      <c r="X289" s="155"/>
      <c r="Y289" s="155"/>
      <c r="Z289" s="155"/>
      <c r="AA289" s="155"/>
      <c r="AB289" s="155"/>
      <c r="AC289" s="155"/>
      <c r="AD289" s="155"/>
      <c r="AE289" s="155"/>
      <c r="AF289" s="155"/>
      <c r="AG289" s="155"/>
      <c r="AH289" s="155"/>
      <c r="AI289" s="155"/>
      <c r="AJ289" s="155"/>
      <c r="AK289" s="155"/>
      <c r="AL289" s="155"/>
      <c r="AM289" s="155"/>
      <c r="AN289" s="155"/>
    </row>
    <row r="290" spans="2:40">
      <c r="B290" t="str">
        <f t="shared" si="20"/>
        <v xml:space="preserve"> </v>
      </c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159"/>
      <c r="S290" s="155"/>
      <c r="T290" s="155"/>
      <c r="U290" s="155"/>
      <c r="V290" s="155"/>
      <c r="W290" s="155"/>
      <c r="X290" s="155"/>
      <c r="Y290" s="155"/>
      <c r="Z290" s="155"/>
      <c r="AA290" s="155"/>
      <c r="AB290" s="155"/>
      <c r="AC290" s="155"/>
      <c r="AD290" s="155"/>
      <c r="AE290" s="155"/>
      <c r="AF290" s="155"/>
      <c r="AG290" s="155"/>
      <c r="AH290" s="155"/>
      <c r="AI290" s="155"/>
      <c r="AJ290" s="155"/>
      <c r="AK290" s="155"/>
      <c r="AL290" s="155"/>
      <c r="AM290" s="155"/>
      <c r="AN290" s="155"/>
    </row>
    <row r="291" spans="2:40">
      <c r="B291" t="str">
        <f t="shared" si="20"/>
        <v xml:space="preserve"> </v>
      </c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159"/>
      <c r="S291" s="155"/>
      <c r="T291" s="155"/>
      <c r="U291" s="155"/>
      <c r="V291" s="155"/>
      <c r="W291" s="155"/>
      <c r="X291" s="155"/>
      <c r="Y291" s="155"/>
      <c r="Z291" s="155"/>
      <c r="AA291" s="155"/>
      <c r="AB291" s="155"/>
      <c r="AC291" s="155"/>
      <c r="AD291" s="155"/>
      <c r="AE291" s="155"/>
      <c r="AF291" s="155"/>
      <c r="AG291" s="155"/>
      <c r="AH291" s="155"/>
      <c r="AI291" s="155"/>
      <c r="AJ291" s="155"/>
      <c r="AK291" s="155"/>
      <c r="AL291" s="155"/>
      <c r="AM291" s="155"/>
      <c r="AN291" s="155"/>
    </row>
    <row r="292" spans="2:40">
      <c r="B292" t="str">
        <f t="shared" si="20"/>
        <v xml:space="preserve"> </v>
      </c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159"/>
      <c r="S292" s="155"/>
      <c r="T292" s="155"/>
      <c r="U292" s="155"/>
      <c r="V292" s="155"/>
      <c r="W292" s="155"/>
      <c r="X292" s="155"/>
      <c r="Y292" s="155"/>
      <c r="Z292" s="155"/>
      <c r="AA292" s="155"/>
      <c r="AB292" s="155"/>
      <c r="AC292" s="155"/>
      <c r="AD292" s="155"/>
      <c r="AE292" s="155"/>
      <c r="AF292" s="155"/>
      <c r="AG292" s="155"/>
      <c r="AH292" s="155"/>
      <c r="AI292" s="155"/>
      <c r="AJ292" s="155"/>
      <c r="AK292" s="155"/>
      <c r="AL292" s="155"/>
      <c r="AM292" s="155"/>
      <c r="AN292" s="155"/>
    </row>
    <row r="293" spans="2:40">
      <c r="B293" t="str">
        <f t="shared" si="20"/>
        <v xml:space="preserve"> </v>
      </c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159"/>
      <c r="S293" s="155"/>
      <c r="T293" s="155"/>
      <c r="U293" s="155"/>
      <c r="V293" s="155"/>
      <c r="W293" s="155"/>
      <c r="X293" s="155"/>
      <c r="Y293" s="155"/>
      <c r="Z293" s="155"/>
      <c r="AA293" s="155"/>
      <c r="AB293" s="155"/>
      <c r="AC293" s="155"/>
      <c r="AD293" s="155"/>
      <c r="AE293" s="155"/>
      <c r="AF293" s="155"/>
      <c r="AG293" s="155"/>
      <c r="AH293" s="155"/>
      <c r="AI293" s="155"/>
      <c r="AJ293" s="155"/>
      <c r="AK293" s="155"/>
      <c r="AL293" s="155"/>
      <c r="AM293" s="155"/>
      <c r="AN293" s="155"/>
    </row>
    <row r="294" spans="2:40">
      <c r="B294" t="str">
        <f t="shared" si="20"/>
        <v xml:space="preserve"> </v>
      </c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159"/>
      <c r="S294" s="155"/>
      <c r="T294" s="155"/>
      <c r="U294" s="155"/>
      <c r="V294" s="155"/>
      <c r="W294" s="155"/>
      <c r="X294" s="155"/>
      <c r="Y294" s="155"/>
      <c r="Z294" s="155"/>
      <c r="AA294" s="155"/>
      <c r="AB294" s="155"/>
      <c r="AC294" s="155"/>
      <c r="AD294" s="155"/>
      <c r="AE294" s="155"/>
      <c r="AF294" s="155"/>
      <c r="AG294" s="155"/>
      <c r="AH294" s="155"/>
      <c r="AI294" s="155"/>
      <c r="AJ294" s="155"/>
      <c r="AK294" s="155"/>
      <c r="AL294" s="155"/>
      <c r="AM294" s="155"/>
      <c r="AN294" s="155"/>
    </row>
    <row r="295" spans="2:40">
      <c r="B295" t="str">
        <f t="shared" si="20"/>
        <v xml:space="preserve"> </v>
      </c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159"/>
      <c r="S295" s="155"/>
      <c r="T295" s="155"/>
      <c r="U295" s="155"/>
      <c r="V295" s="155"/>
      <c r="W295" s="155"/>
      <c r="X295" s="155"/>
      <c r="Y295" s="155"/>
      <c r="Z295" s="155"/>
      <c r="AA295" s="155"/>
      <c r="AB295" s="155"/>
      <c r="AC295" s="155"/>
      <c r="AD295" s="155"/>
      <c r="AE295" s="155"/>
      <c r="AF295" s="155"/>
      <c r="AG295" s="155"/>
      <c r="AH295" s="155"/>
      <c r="AI295" s="155"/>
      <c r="AJ295" s="155"/>
      <c r="AK295" s="155"/>
      <c r="AL295" s="155"/>
      <c r="AM295" s="155"/>
      <c r="AN295" s="155"/>
    </row>
    <row r="296" spans="2:40">
      <c r="B296" t="str">
        <f t="shared" si="20"/>
        <v xml:space="preserve"> </v>
      </c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159"/>
      <c r="S296" s="155"/>
      <c r="T296" s="155"/>
      <c r="U296" s="155"/>
      <c r="V296" s="155"/>
      <c r="W296" s="155"/>
      <c r="X296" s="155"/>
      <c r="Y296" s="155"/>
      <c r="Z296" s="155"/>
      <c r="AA296" s="155"/>
      <c r="AB296" s="155"/>
      <c r="AC296" s="155"/>
      <c r="AD296" s="155"/>
      <c r="AE296" s="155"/>
      <c r="AF296" s="155"/>
      <c r="AG296" s="155"/>
      <c r="AH296" s="155"/>
      <c r="AI296" s="155"/>
      <c r="AJ296" s="155"/>
      <c r="AK296" s="155"/>
      <c r="AL296" s="155"/>
      <c r="AM296" s="155"/>
      <c r="AN296" s="155"/>
    </row>
    <row r="297" spans="2:40">
      <c r="B297" t="str">
        <f t="shared" si="20"/>
        <v xml:space="preserve"> </v>
      </c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159"/>
      <c r="S297" s="155"/>
      <c r="T297" s="155"/>
      <c r="U297" s="155"/>
      <c r="V297" s="155"/>
      <c r="W297" s="155"/>
      <c r="X297" s="155"/>
      <c r="Y297" s="155"/>
      <c r="Z297" s="155"/>
      <c r="AA297" s="155"/>
      <c r="AB297" s="155"/>
      <c r="AC297" s="155"/>
      <c r="AD297" s="155"/>
      <c r="AE297" s="155"/>
      <c r="AF297" s="155"/>
      <c r="AG297" s="155"/>
      <c r="AH297" s="155"/>
      <c r="AI297" s="155"/>
      <c r="AJ297" s="155"/>
      <c r="AK297" s="155"/>
      <c r="AL297" s="155"/>
      <c r="AM297" s="155"/>
      <c r="AN297" s="155"/>
    </row>
    <row r="298" spans="2:40">
      <c r="B298" t="str">
        <f t="shared" si="20"/>
        <v xml:space="preserve"> </v>
      </c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159"/>
      <c r="S298" s="155"/>
      <c r="T298" s="155"/>
      <c r="U298" s="155"/>
      <c r="V298" s="155"/>
      <c r="W298" s="155"/>
      <c r="X298" s="155"/>
      <c r="Y298" s="155"/>
      <c r="Z298" s="155"/>
      <c r="AA298" s="155"/>
      <c r="AB298" s="155"/>
      <c r="AC298" s="155"/>
      <c r="AD298" s="155"/>
      <c r="AE298" s="155"/>
      <c r="AF298" s="155"/>
      <c r="AG298" s="155"/>
      <c r="AH298" s="155"/>
      <c r="AI298" s="155"/>
      <c r="AJ298" s="155"/>
      <c r="AK298" s="155"/>
      <c r="AL298" s="155"/>
      <c r="AM298" s="155"/>
      <c r="AN298" s="155"/>
    </row>
    <row r="299" spans="2:40">
      <c r="B299" t="str">
        <f t="shared" si="20"/>
        <v xml:space="preserve"> </v>
      </c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159"/>
      <c r="S299" s="155"/>
      <c r="T299" s="155"/>
      <c r="U299" s="155"/>
      <c r="V299" s="155"/>
      <c r="W299" s="155"/>
      <c r="X299" s="155"/>
      <c r="Y299" s="155"/>
      <c r="Z299" s="155"/>
      <c r="AA299" s="155"/>
      <c r="AB299" s="155"/>
      <c r="AC299" s="155"/>
      <c r="AD299" s="155"/>
      <c r="AE299" s="155"/>
      <c r="AF299" s="155"/>
      <c r="AG299" s="155"/>
      <c r="AH299" s="155"/>
      <c r="AI299" s="155"/>
      <c r="AJ299" s="155"/>
      <c r="AK299" s="155"/>
      <c r="AL299" s="155"/>
      <c r="AM299" s="155"/>
      <c r="AN299" s="155"/>
    </row>
    <row r="300" spans="2:40">
      <c r="B300" t="str">
        <f t="shared" si="20"/>
        <v xml:space="preserve"> </v>
      </c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159"/>
      <c r="S300" s="155"/>
      <c r="T300" s="155"/>
      <c r="U300" s="155"/>
      <c r="V300" s="155"/>
      <c r="W300" s="155"/>
      <c r="X300" s="155"/>
      <c r="Y300" s="155"/>
      <c r="Z300" s="155"/>
      <c r="AA300" s="155"/>
      <c r="AB300" s="155"/>
      <c r="AC300" s="155"/>
      <c r="AD300" s="155"/>
      <c r="AE300" s="155"/>
      <c r="AF300" s="155"/>
      <c r="AG300" s="155"/>
      <c r="AH300" s="155"/>
      <c r="AI300" s="155"/>
      <c r="AJ300" s="155"/>
      <c r="AK300" s="155"/>
      <c r="AL300" s="155"/>
      <c r="AM300" s="155"/>
      <c r="AN300" s="155"/>
    </row>
    <row r="301" spans="2:40">
      <c r="B301" t="str">
        <f t="shared" si="20"/>
        <v xml:space="preserve"> </v>
      </c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159"/>
      <c r="S301" s="155"/>
      <c r="T301" s="155"/>
      <c r="U301" s="155"/>
      <c r="V301" s="155"/>
      <c r="W301" s="155"/>
      <c r="X301" s="155"/>
      <c r="Y301" s="155"/>
      <c r="Z301" s="155"/>
      <c r="AA301" s="155"/>
      <c r="AB301" s="155"/>
      <c r="AC301" s="155"/>
      <c r="AD301" s="155"/>
      <c r="AE301" s="155"/>
      <c r="AF301" s="155"/>
      <c r="AG301" s="155"/>
      <c r="AH301" s="155"/>
      <c r="AI301" s="155"/>
      <c r="AJ301" s="155"/>
      <c r="AK301" s="155"/>
      <c r="AL301" s="155"/>
      <c r="AM301" s="155"/>
      <c r="AN301" s="155"/>
    </row>
    <row r="302" spans="2:40">
      <c r="B302" t="str">
        <f t="shared" si="20"/>
        <v xml:space="preserve"> </v>
      </c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159"/>
      <c r="S302" s="155"/>
      <c r="T302" s="155"/>
      <c r="U302" s="155"/>
      <c r="V302" s="155"/>
      <c r="W302" s="155"/>
      <c r="X302" s="155"/>
      <c r="Y302" s="155"/>
      <c r="Z302" s="155"/>
      <c r="AA302" s="155"/>
      <c r="AB302" s="155"/>
      <c r="AC302" s="155"/>
      <c r="AD302" s="155"/>
      <c r="AE302" s="155"/>
      <c r="AF302" s="155"/>
      <c r="AG302" s="155"/>
      <c r="AH302" s="155"/>
      <c r="AI302" s="155"/>
      <c r="AJ302" s="155"/>
      <c r="AK302" s="155"/>
      <c r="AL302" s="155"/>
      <c r="AM302" s="155"/>
      <c r="AN302" s="155"/>
    </row>
    <row r="303" spans="2:40">
      <c r="B303" t="str">
        <f t="shared" si="20"/>
        <v xml:space="preserve"> </v>
      </c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S303" s="155"/>
      <c r="T303" s="155"/>
      <c r="U303" s="155"/>
      <c r="V303" s="155"/>
      <c r="W303" s="155"/>
      <c r="X303" s="155"/>
      <c r="Y303" s="155"/>
      <c r="Z303" s="155"/>
      <c r="AA303" s="155"/>
      <c r="AB303" s="155"/>
      <c r="AC303" s="155"/>
      <c r="AD303" s="155"/>
      <c r="AE303" s="155"/>
      <c r="AF303" s="155"/>
      <c r="AG303" s="155"/>
      <c r="AH303" s="155"/>
      <c r="AI303" s="155"/>
      <c r="AJ303" s="155"/>
      <c r="AK303" s="155"/>
      <c r="AL303" s="155"/>
      <c r="AM303" s="155"/>
      <c r="AN303" s="155"/>
    </row>
    <row r="304" spans="2:40">
      <c r="B304" t="str">
        <f t="shared" si="20"/>
        <v xml:space="preserve"> </v>
      </c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159"/>
      <c r="S304" s="155"/>
      <c r="T304" s="155"/>
      <c r="U304" s="155"/>
      <c r="V304" s="155"/>
      <c r="W304" s="155"/>
      <c r="X304" s="155"/>
      <c r="Y304" s="155"/>
      <c r="Z304" s="155"/>
      <c r="AA304" s="155"/>
      <c r="AB304" s="155"/>
      <c r="AC304" s="155"/>
      <c r="AD304" s="155"/>
      <c r="AE304" s="155"/>
      <c r="AF304" s="155"/>
      <c r="AG304" s="155"/>
      <c r="AH304" s="155"/>
      <c r="AI304" s="155"/>
      <c r="AJ304" s="155"/>
      <c r="AK304" s="155"/>
      <c r="AL304" s="155"/>
      <c r="AM304" s="155"/>
      <c r="AN304" s="155"/>
    </row>
    <row r="305" spans="2:40">
      <c r="B305" t="str">
        <f t="shared" si="20"/>
        <v xml:space="preserve"> </v>
      </c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159"/>
      <c r="S305" s="155"/>
      <c r="T305" s="155"/>
      <c r="U305" s="155"/>
      <c r="V305" s="155"/>
      <c r="W305" s="155"/>
      <c r="X305" s="155"/>
      <c r="Y305" s="155"/>
      <c r="Z305" s="155"/>
      <c r="AA305" s="155"/>
      <c r="AB305" s="155"/>
      <c r="AC305" s="155"/>
      <c r="AD305" s="155"/>
      <c r="AE305" s="155"/>
      <c r="AF305" s="155"/>
      <c r="AG305" s="155"/>
      <c r="AH305" s="155"/>
      <c r="AI305" s="155"/>
      <c r="AJ305" s="155"/>
      <c r="AK305" s="155"/>
      <c r="AL305" s="155"/>
      <c r="AM305" s="155"/>
      <c r="AN305" s="155"/>
    </row>
    <row r="306" spans="2:40">
      <c r="B306" t="str">
        <f t="shared" si="20"/>
        <v xml:space="preserve"> </v>
      </c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159"/>
      <c r="S306" s="155"/>
      <c r="T306" s="155"/>
      <c r="U306" s="155"/>
      <c r="V306" s="155"/>
      <c r="W306" s="155"/>
      <c r="X306" s="155"/>
      <c r="Y306" s="155"/>
      <c r="Z306" s="155"/>
      <c r="AA306" s="155"/>
      <c r="AB306" s="155"/>
      <c r="AC306" s="155"/>
      <c r="AD306" s="155"/>
      <c r="AE306" s="155"/>
      <c r="AF306" s="155"/>
      <c r="AG306" s="155"/>
      <c r="AH306" s="155"/>
      <c r="AI306" s="155"/>
      <c r="AJ306" s="155"/>
      <c r="AK306" s="155"/>
      <c r="AL306" s="155"/>
      <c r="AM306" s="155"/>
      <c r="AN306" s="155"/>
    </row>
    <row r="307" spans="2:40">
      <c r="B307" t="str">
        <f t="shared" si="20"/>
        <v xml:space="preserve"> </v>
      </c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159"/>
      <c r="S307" s="155"/>
      <c r="T307" s="155"/>
      <c r="U307" s="155"/>
      <c r="V307" s="155"/>
      <c r="W307" s="155"/>
      <c r="X307" s="155"/>
      <c r="Y307" s="155"/>
      <c r="Z307" s="155"/>
      <c r="AA307" s="155"/>
      <c r="AB307" s="155"/>
      <c r="AC307" s="155"/>
      <c r="AD307" s="155"/>
      <c r="AE307" s="155"/>
      <c r="AF307" s="155"/>
      <c r="AG307" s="155"/>
      <c r="AH307" s="155"/>
      <c r="AI307" s="155"/>
      <c r="AJ307" s="155"/>
      <c r="AK307" s="155"/>
      <c r="AL307" s="155"/>
      <c r="AM307" s="155"/>
      <c r="AN307" s="155"/>
    </row>
    <row r="308" spans="2:40">
      <c r="B308" t="str">
        <f t="shared" si="20"/>
        <v xml:space="preserve"> </v>
      </c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S308" s="155"/>
      <c r="T308" s="155"/>
      <c r="U308" s="155"/>
      <c r="V308" s="155"/>
      <c r="W308" s="155"/>
      <c r="X308" s="155"/>
      <c r="Y308" s="155"/>
      <c r="Z308" s="155"/>
      <c r="AA308" s="155"/>
      <c r="AB308" s="155"/>
      <c r="AC308" s="155"/>
      <c r="AD308" s="155"/>
      <c r="AE308" s="155"/>
      <c r="AF308" s="155"/>
      <c r="AG308" s="155"/>
      <c r="AH308" s="155"/>
      <c r="AI308" s="155"/>
      <c r="AJ308" s="155"/>
      <c r="AK308" s="155"/>
      <c r="AL308" s="155"/>
      <c r="AM308" s="155"/>
      <c r="AN308" s="155"/>
    </row>
    <row r="309" spans="2:40">
      <c r="B309" t="str">
        <f t="shared" si="20"/>
        <v xml:space="preserve"> </v>
      </c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159"/>
      <c r="S309" s="155"/>
      <c r="T309" s="155"/>
      <c r="U309" s="155"/>
      <c r="V309" s="155"/>
      <c r="W309" s="155"/>
      <c r="X309" s="155"/>
      <c r="Y309" s="155"/>
      <c r="Z309" s="155"/>
      <c r="AA309" s="155"/>
      <c r="AB309" s="155"/>
      <c r="AC309" s="155"/>
      <c r="AD309" s="155"/>
      <c r="AE309" s="155"/>
      <c r="AF309" s="155"/>
      <c r="AG309" s="155"/>
      <c r="AH309" s="155"/>
      <c r="AI309" s="155"/>
      <c r="AJ309" s="155"/>
      <c r="AK309" s="155"/>
      <c r="AL309" s="155"/>
      <c r="AM309" s="155"/>
      <c r="AN309" s="155"/>
    </row>
    <row r="310" spans="2:40">
      <c r="B310" t="str">
        <f t="shared" si="20"/>
        <v xml:space="preserve"> </v>
      </c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159"/>
      <c r="S310" s="155"/>
      <c r="T310" s="155"/>
      <c r="U310" s="155"/>
      <c r="V310" s="155"/>
      <c r="W310" s="155"/>
      <c r="X310" s="155"/>
      <c r="Y310" s="155"/>
      <c r="Z310" s="155"/>
      <c r="AA310" s="155"/>
      <c r="AB310" s="155"/>
      <c r="AC310" s="155"/>
      <c r="AD310" s="155"/>
      <c r="AE310" s="155"/>
      <c r="AF310" s="155"/>
      <c r="AG310" s="155"/>
      <c r="AH310" s="155"/>
      <c r="AI310" s="155"/>
      <c r="AJ310" s="155"/>
      <c r="AK310" s="155"/>
      <c r="AL310" s="155"/>
      <c r="AM310" s="155"/>
      <c r="AN310" s="155"/>
    </row>
    <row r="311" spans="2:40">
      <c r="B311" t="str">
        <f t="shared" si="20"/>
        <v xml:space="preserve"> </v>
      </c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159"/>
      <c r="S311" s="155"/>
      <c r="T311" s="155"/>
      <c r="U311" s="155"/>
      <c r="V311" s="155"/>
      <c r="W311" s="155"/>
      <c r="X311" s="155"/>
      <c r="Y311" s="155"/>
      <c r="Z311" s="155"/>
      <c r="AA311" s="155"/>
      <c r="AB311" s="155"/>
      <c r="AC311" s="155"/>
      <c r="AD311" s="155"/>
      <c r="AE311" s="155"/>
      <c r="AF311" s="155"/>
      <c r="AG311" s="155"/>
      <c r="AH311" s="155"/>
      <c r="AI311" s="155"/>
      <c r="AJ311" s="155"/>
      <c r="AK311" s="155"/>
      <c r="AL311" s="155"/>
      <c r="AM311" s="155"/>
      <c r="AN311" s="155"/>
    </row>
    <row r="312" spans="2:40">
      <c r="B312" t="str">
        <f t="shared" si="20"/>
        <v xml:space="preserve"> </v>
      </c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159"/>
      <c r="S312" s="155"/>
      <c r="T312" s="155"/>
      <c r="U312" s="155"/>
      <c r="V312" s="155"/>
      <c r="W312" s="155"/>
      <c r="X312" s="155"/>
      <c r="Y312" s="155"/>
      <c r="Z312" s="155"/>
      <c r="AA312" s="155"/>
      <c r="AB312" s="155"/>
      <c r="AC312" s="155"/>
      <c r="AD312" s="155"/>
      <c r="AE312" s="155"/>
      <c r="AF312" s="155"/>
      <c r="AG312" s="155"/>
      <c r="AH312" s="155"/>
      <c r="AI312" s="155"/>
      <c r="AJ312" s="155"/>
      <c r="AK312" s="155"/>
      <c r="AL312" s="155"/>
      <c r="AM312" s="155"/>
      <c r="AN312" s="155"/>
    </row>
    <row r="313" spans="2:40">
      <c r="B313" t="str">
        <f t="shared" si="20"/>
        <v xml:space="preserve"> </v>
      </c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159"/>
      <c r="S313" s="155"/>
      <c r="T313" s="155"/>
      <c r="U313" s="155"/>
      <c r="V313" s="155"/>
      <c r="W313" s="155"/>
      <c r="X313" s="155"/>
      <c r="Y313" s="155"/>
      <c r="Z313" s="155"/>
      <c r="AA313" s="155"/>
      <c r="AB313" s="155"/>
      <c r="AC313" s="155"/>
      <c r="AD313" s="155"/>
      <c r="AE313" s="155"/>
      <c r="AF313" s="155"/>
      <c r="AG313" s="155"/>
      <c r="AH313" s="155"/>
      <c r="AI313" s="155"/>
      <c r="AJ313" s="155"/>
      <c r="AK313" s="155"/>
      <c r="AL313" s="155"/>
      <c r="AM313" s="155"/>
      <c r="AN313" s="155"/>
    </row>
    <row r="314" spans="2:40">
      <c r="B314" t="str">
        <f t="shared" si="20"/>
        <v xml:space="preserve"> </v>
      </c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159"/>
      <c r="S314" s="155"/>
      <c r="T314" s="155"/>
      <c r="U314" s="155"/>
      <c r="V314" s="155"/>
      <c r="W314" s="155"/>
      <c r="X314" s="155"/>
      <c r="Y314" s="155"/>
      <c r="Z314" s="155"/>
      <c r="AA314" s="155"/>
      <c r="AB314" s="155"/>
      <c r="AC314" s="155"/>
      <c r="AD314" s="155"/>
      <c r="AE314" s="155"/>
      <c r="AF314" s="155"/>
      <c r="AG314" s="155"/>
      <c r="AH314" s="155"/>
      <c r="AI314" s="155"/>
      <c r="AJ314" s="155"/>
      <c r="AK314" s="155"/>
      <c r="AL314" s="155"/>
      <c r="AM314" s="155"/>
      <c r="AN314" s="155"/>
    </row>
    <row r="315" spans="2:40">
      <c r="B315" t="str">
        <f t="shared" si="20"/>
        <v xml:space="preserve"> </v>
      </c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159"/>
      <c r="S315" s="155"/>
      <c r="T315" s="155"/>
      <c r="U315" s="155"/>
      <c r="V315" s="155"/>
      <c r="W315" s="155"/>
      <c r="X315" s="155"/>
      <c r="Y315" s="155"/>
      <c r="Z315" s="155"/>
      <c r="AA315" s="155"/>
      <c r="AB315" s="155"/>
      <c r="AC315" s="155"/>
      <c r="AD315" s="155"/>
      <c r="AE315" s="155"/>
      <c r="AF315" s="155"/>
      <c r="AG315" s="155"/>
      <c r="AH315" s="155"/>
      <c r="AI315" s="155"/>
      <c r="AJ315" s="155"/>
      <c r="AK315" s="155"/>
      <c r="AL315" s="155"/>
      <c r="AM315" s="155"/>
      <c r="AN315" s="155"/>
    </row>
    <row r="316" spans="2:40">
      <c r="B316" t="str">
        <f t="shared" si="20"/>
        <v xml:space="preserve"> </v>
      </c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O316" s="159"/>
      <c r="S316" s="155"/>
      <c r="T316" s="155"/>
      <c r="U316" s="155"/>
      <c r="V316" s="155"/>
      <c r="W316" s="155"/>
      <c r="X316" s="155"/>
      <c r="Y316" s="155"/>
      <c r="Z316" s="155"/>
      <c r="AA316" s="155"/>
      <c r="AB316" s="155"/>
      <c r="AC316" s="155"/>
      <c r="AD316" s="155"/>
      <c r="AE316" s="155"/>
      <c r="AF316" s="155"/>
      <c r="AG316" s="155"/>
      <c r="AH316" s="155"/>
      <c r="AI316" s="155"/>
      <c r="AJ316" s="155"/>
      <c r="AK316" s="155"/>
      <c r="AL316" s="155"/>
      <c r="AM316" s="155"/>
      <c r="AN316" s="155"/>
    </row>
    <row r="317" spans="2:40">
      <c r="B317" t="str">
        <f t="shared" si="20"/>
        <v xml:space="preserve"> </v>
      </c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O317" s="159"/>
      <c r="S317" s="155"/>
      <c r="T317" s="155"/>
      <c r="U317" s="155"/>
      <c r="V317" s="155"/>
      <c r="W317" s="155"/>
      <c r="X317" s="155"/>
      <c r="Y317" s="155"/>
      <c r="Z317" s="155"/>
      <c r="AA317" s="155"/>
      <c r="AB317" s="155"/>
      <c r="AC317" s="155"/>
      <c r="AD317" s="155"/>
      <c r="AE317" s="155"/>
      <c r="AF317" s="155"/>
      <c r="AG317" s="155"/>
      <c r="AH317" s="155"/>
      <c r="AI317" s="155"/>
      <c r="AJ317" s="155"/>
      <c r="AK317" s="155"/>
      <c r="AL317" s="155"/>
      <c r="AM317" s="155"/>
      <c r="AN317" s="155"/>
    </row>
    <row r="318" spans="2:40">
      <c r="B318" t="str">
        <f t="shared" si="20"/>
        <v xml:space="preserve"> </v>
      </c>
      <c r="D318" s="159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O318" s="159"/>
      <c r="S318" s="155"/>
      <c r="T318" s="155"/>
      <c r="U318" s="155"/>
      <c r="V318" s="155"/>
      <c r="W318" s="155"/>
      <c r="X318" s="155"/>
      <c r="Y318" s="155"/>
      <c r="Z318" s="155"/>
      <c r="AA318" s="155"/>
      <c r="AB318" s="155"/>
      <c r="AC318" s="155"/>
      <c r="AD318" s="155"/>
      <c r="AE318" s="155"/>
      <c r="AF318" s="155"/>
      <c r="AG318" s="155"/>
      <c r="AH318" s="155"/>
      <c r="AI318" s="155"/>
      <c r="AJ318" s="155"/>
      <c r="AK318" s="155"/>
      <c r="AL318" s="155"/>
      <c r="AM318" s="155"/>
      <c r="AN318" s="155"/>
    </row>
    <row r="319" spans="2:40">
      <c r="B319" t="str">
        <f t="shared" si="20"/>
        <v xml:space="preserve"> </v>
      </c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159"/>
      <c r="S319" s="155"/>
      <c r="T319" s="155"/>
      <c r="U319" s="155"/>
      <c r="V319" s="155"/>
      <c r="W319" s="155"/>
      <c r="X319" s="155"/>
      <c r="Y319" s="155"/>
      <c r="Z319" s="155"/>
      <c r="AA319" s="155"/>
      <c r="AB319" s="155"/>
      <c r="AC319" s="155"/>
      <c r="AD319" s="155"/>
      <c r="AE319" s="155"/>
      <c r="AF319" s="155"/>
      <c r="AG319" s="155"/>
      <c r="AH319" s="155"/>
      <c r="AI319" s="155"/>
      <c r="AJ319" s="155"/>
      <c r="AK319" s="155"/>
      <c r="AL319" s="155"/>
      <c r="AM319" s="155"/>
      <c r="AN319" s="155"/>
    </row>
    <row r="320" spans="2:40">
      <c r="B320" t="str">
        <f t="shared" si="20"/>
        <v xml:space="preserve"> </v>
      </c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159"/>
      <c r="S320" s="155"/>
      <c r="T320" s="155"/>
      <c r="U320" s="155"/>
      <c r="V320" s="155"/>
      <c r="W320" s="155"/>
      <c r="X320" s="155"/>
      <c r="Y320" s="155"/>
      <c r="Z320" s="155"/>
      <c r="AA320" s="155"/>
      <c r="AB320" s="155"/>
      <c r="AC320" s="155"/>
      <c r="AD320" s="155"/>
      <c r="AE320" s="155"/>
      <c r="AF320" s="155"/>
      <c r="AG320" s="155"/>
      <c r="AH320" s="155"/>
      <c r="AI320" s="155"/>
      <c r="AJ320" s="155"/>
      <c r="AK320" s="155"/>
      <c r="AL320" s="155"/>
      <c r="AM320" s="155"/>
      <c r="AN320" s="155"/>
    </row>
    <row r="321" spans="2:40">
      <c r="B321" t="str">
        <f t="shared" si="20"/>
        <v xml:space="preserve"> </v>
      </c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159"/>
      <c r="S321" s="155"/>
      <c r="T321" s="155"/>
      <c r="U321" s="155"/>
      <c r="V321" s="155"/>
      <c r="W321" s="155"/>
      <c r="X321" s="155"/>
      <c r="Y321" s="155"/>
      <c r="Z321" s="155"/>
      <c r="AA321" s="155"/>
      <c r="AB321" s="155"/>
      <c r="AC321" s="155"/>
      <c r="AD321" s="155"/>
      <c r="AE321" s="155"/>
      <c r="AF321" s="155"/>
      <c r="AG321" s="155"/>
      <c r="AH321" s="155"/>
      <c r="AI321" s="155"/>
      <c r="AJ321" s="155"/>
      <c r="AK321" s="155"/>
      <c r="AL321" s="155"/>
      <c r="AM321" s="155"/>
      <c r="AN321" s="155"/>
    </row>
    <row r="322" spans="2:40">
      <c r="B322" t="str">
        <f t="shared" si="20"/>
        <v xml:space="preserve"> </v>
      </c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159"/>
      <c r="S322" s="155"/>
      <c r="T322" s="155"/>
      <c r="U322" s="155"/>
      <c r="V322" s="155"/>
      <c r="W322" s="155"/>
      <c r="X322" s="155"/>
      <c r="Y322" s="155"/>
      <c r="Z322" s="155"/>
      <c r="AA322" s="155"/>
      <c r="AB322" s="155"/>
      <c r="AC322" s="155"/>
      <c r="AD322" s="155"/>
      <c r="AE322" s="155"/>
      <c r="AF322" s="155"/>
      <c r="AG322" s="155"/>
      <c r="AH322" s="155"/>
      <c r="AI322" s="155"/>
      <c r="AJ322" s="155"/>
      <c r="AK322" s="155"/>
      <c r="AL322" s="155"/>
      <c r="AM322" s="155"/>
      <c r="AN322" s="155"/>
    </row>
    <row r="323" spans="2:40">
      <c r="B323" t="str">
        <f t="shared" si="20"/>
        <v xml:space="preserve"> </v>
      </c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159"/>
      <c r="S323" s="155"/>
      <c r="T323" s="155"/>
      <c r="U323" s="155"/>
      <c r="V323" s="155"/>
      <c r="W323" s="155"/>
      <c r="X323" s="155"/>
      <c r="Y323" s="155"/>
      <c r="Z323" s="155"/>
      <c r="AA323" s="155"/>
      <c r="AB323" s="155"/>
      <c r="AC323" s="155"/>
      <c r="AD323" s="155"/>
      <c r="AE323" s="155"/>
      <c r="AF323" s="155"/>
      <c r="AG323" s="155"/>
      <c r="AH323" s="155"/>
      <c r="AI323" s="155"/>
      <c r="AJ323" s="155"/>
      <c r="AK323" s="155"/>
      <c r="AL323" s="155"/>
      <c r="AM323" s="155"/>
      <c r="AN323" s="155"/>
    </row>
    <row r="324" spans="2:40">
      <c r="B324" t="str">
        <f t="shared" si="20"/>
        <v xml:space="preserve"> </v>
      </c>
      <c r="D324" s="159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O324" s="159"/>
      <c r="S324" s="155"/>
      <c r="T324" s="155"/>
      <c r="U324" s="155"/>
      <c r="V324" s="155"/>
      <c r="W324" s="155"/>
      <c r="X324" s="155"/>
      <c r="Y324" s="155"/>
      <c r="Z324" s="155"/>
      <c r="AA324" s="155"/>
      <c r="AB324" s="155"/>
      <c r="AC324" s="155"/>
      <c r="AD324" s="155"/>
      <c r="AE324" s="155"/>
      <c r="AF324" s="155"/>
      <c r="AG324" s="155"/>
      <c r="AH324" s="155"/>
      <c r="AI324" s="155"/>
      <c r="AJ324" s="155"/>
      <c r="AK324" s="155"/>
      <c r="AL324" s="155"/>
      <c r="AM324" s="155"/>
      <c r="AN324" s="155"/>
    </row>
    <row r="325" spans="2:40">
      <c r="B325" t="str">
        <f t="shared" si="20"/>
        <v xml:space="preserve"> </v>
      </c>
      <c r="D325" s="159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O325" s="159"/>
      <c r="S325" s="155"/>
      <c r="T325" s="155"/>
      <c r="U325" s="155"/>
      <c r="V325" s="155"/>
      <c r="W325" s="155"/>
      <c r="X325" s="155"/>
      <c r="Y325" s="155"/>
      <c r="Z325" s="155"/>
      <c r="AA325" s="155"/>
      <c r="AB325" s="155"/>
      <c r="AC325" s="155"/>
      <c r="AD325" s="155"/>
      <c r="AE325" s="155"/>
      <c r="AF325" s="155"/>
      <c r="AG325" s="155"/>
      <c r="AH325" s="155"/>
      <c r="AI325" s="155"/>
      <c r="AJ325" s="155"/>
      <c r="AK325" s="155"/>
      <c r="AL325" s="155"/>
      <c r="AM325" s="155"/>
      <c r="AN325" s="155"/>
    </row>
    <row r="326" spans="2:40">
      <c r="B326" t="str">
        <f t="shared" si="20"/>
        <v xml:space="preserve"> </v>
      </c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159"/>
      <c r="S326" s="155"/>
      <c r="T326" s="155"/>
      <c r="U326" s="155"/>
      <c r="V326" s="155"/>
      <c r="W326" s="155"/>
      <c r="X326" s="155"/>
      <c r="Y326" s="155"/>
      <c r="Z326" s="155"/>
      <c r="AA326" s="155"/>
      <c r="AB326" s="155"/>
      <c r="AC326" s="155"/>
      <c r="AD326" s="155"/>
      <c r="AE326" s="155"/>
      <c r="AF326" s="155"/>
      <c r="AG326" s="155"/>
      <c r="AH326" s="155"/>
      <c r="AI326" s="155"/>
      <c r="AJ326" s="155"/>
      <c r="AK326" s="155"/>
      <c r="AL326" s="155"/>
      <c r="AM326" s="155"/>
      <c r="AN326" s="155"/>
    </row>
    <row r="327" spans="2:40">
      <c r="B327" t="str">
        <f t="shared" si="20"/>
        <v xml:space="preserve"> </v>
      </c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159"/>
      <c r="S327" s="155"/>
      <c r="T327" s="155"/>
      <c r="U327" s="155"/>
      <c r="V327" s="155"/>
      <c r="W327" s="155"/>
      <c r="X327" s="155"/>
      <c r="Y327" s="155"/>
      <c r="Z327" s="155"/>
      <c r="AA327" s="155"/>
      <c r="AB327" s="155"/>
      <c r="AC327" s="155"/>
      <c r="AD327" s="155"/>
      <c r="AE327" s="155"/>
      <c r="AF327" s="155"/>
      <c r="AG327" s="155"/>
      <c r="AH327" s="155"/>
      <c r="AI327" s="155"/>
      <c r="AJ327" s="155"/>
      <c r="AK327" s="155"/>
      <c r="AL327" s="155"/>
      <c r="AM327" s="155"/>
      <c r="AN327" s="155"/>
    </row>
    <row r="328" spans="2:40">
      <c r="B328" t="str">
        <f t="shared" si="20"/>
        <v xml:space="preserve"> </v>
      </c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S328" s="155"/>
      <c r="T328" s="155"/>
      <c r="U328" s="155"/>
      <c r="V328" s="155"/>
      <c r="W328" s="155"/>
      <c r="X328" s="155"/>
      <c r="Y328" s="155"/>
      <c r="Z328" s="155"/>
      <c r="AA328" s="155"/>
      <c r="AB328" s="155"/>
      <c r="AC328" s="155"/>
      <c r="AD328" s="155"/>
      <c r="AE328" s="155"/>
      <c r="AF328" s="155"/>
      <c r="AG328" s="155"/>
      <c r="AH328" s="155"/>
      <c r="AI328" s="155"/>
      <c r="AJ328" s="155"/>
      <c r="AK328" s="155"/>
      <c r="AL328" s="155"/>
      <c r="AM328" s="155"/>
      <c r="AN328" s="155"/>
    </row>
    <row r="329" spans="2:40">
      <c r="B329" t="str">
        <f t="shared" si="20"/>
        <v xml:space="preserve"> </v>
      </c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S329" s="155"/>
      <c r="T329" s="155"/>
      <c r="U329" s="155"/>
      <c r="V329" s="155"/>
      <c r="W329" s="155"/>
      <c r="X329" s="155"/>
      <c r="Y329" s="155"/>
      <c r="Z329" s="155"/>
      <c r="AA329" s="155"/>
      <c r="AB329" s="155"/>
      <c r="AC329" s="155"/>
      <c r="AD329" s="155"/>
      <c r="AE329" s="155"/>
      <c r="AF329" s="155"/>
      <c r="AG329" s="155"/>
      <c r="AH329" s="155"/>
      <c r="AI329" s="155"/>
      <c r="AJ329" s="155"/>
      <c r="AK329" s="155"/>
      <c r="AL329" s="155"/>
      <c r="AM329" s="155"/>
      <c r="AN329" s="155"/>
    </row>
    <row r="330" spans="2:40">
      <c r="B330" t="str">
        <f t="shared" si="20"/>
        <v xml:space="preserve"> </v>
      </c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S330" s="155"/>
      <c r="T330" s="155"/>
      <c r="U330" s="155"/>
      <c r="V330" s="155"/>
      <c r="W330" s="155"/>
      <c r="X330" s="155"/>
      <c r="Y330" s="155"/>
      <c r="Z330" s="155"/>
      <c r="AA330" s="155"/>
      <c r="AB330" s="155"/>
      <c r="AC330" s="155"/>
      <c r="AD330" s="155"/>
      <c r="AE330" s="155"/>
      <c r="AF330" s="155"/>
      <c r="AG330" s="155"/>
      <c r="AH330" s="155"/>
      <c r="AI330" s="155"/>
      <c r="AJ330" s="155"/>
      <c r="AK330" s="155"/>
      <c r="AL330" s="155"/>
      <c r="AM330" s="155"/>
      <c r="AN330" s="155"/>
    </row>
    <row r="331" spans="2:40">
      <c r="B331" t="str">
        <f t="shared" si="20"/>
        <v xml:space="preserve"> </v>
      </c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S331" s="155"/>
      <c r="T331" s="155"/>
      <c r="U331" s="155"/>
      <c r="V331" s="155"/>
      <c r="W331" s="155"/>
      <c r="X331" s="155"/>
      <c r="Y331" s="155"/>
      <c r="Z331" s="155"/>
      <c r="AA331" s="155"/>
      <c r="AB331" s="155"/>
      <c r="AC331" s="155"/>
      <c r="AD331" s="155"/>
      <c r="AE331" s="155"/>
      <c r="AF331" s="155"/>
      <c r="AG331" s="155"/>
      <c r="AH331" s="155"/>
      <c r="AI331" s="155"/>
      <c r="AJ331" s="155"/>
      <c r="AK331" s="155"/>
      <c r="AL331" s="155"/>
      <c r="AM331" s="155"/>
      <c r="AN331" s="155"/>
    </row>
    <row r="332" spans="2:40">
      <c r="B332" t="str">
        <f t="shared" si="20"/>
        <v xml:space="preserve"> </v>
      </c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S332" s="155"/>
      <c r="T332" s="155"/>
      <c r="U332" s="155"/>
      <c r="V332" s="155"/>
      <c r="W332" s="155"/>
      <c r="X332" s="155"/>
      <c r="Y332" s="155"/>
      <c r="Z332" s="155"/>
      <c r="AA332" s="155"/>
      <c r="AB332" s="155"/>
      <c r="AC332" s="155"/>
      <c r="AD332" s="155"/>
      <c r="AE332" s="155"/>
      <c r="AF332" s="155"/>
      <c r="AG332" s="155"/>
      <c r="AH332" s="155"/>
      <c r="AI332" s="155"/>
      <c r="AJ332" s="155"/>
      <c r="AK332" s="155"/>
      <c r="AL332" s="155"/>
      <c r="AM332" s="155"/>
      <c r="AN332" s="155"/>
    </row>
    <row r="333" spans="2:40">
      <c r="B333" t="str">
        <f t="shared" si="20"/>
        <v xml:space="preserve"> </v>
      </c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S333" s="155"/>
      <c r="T333" s="155"/>
      <c r="U333" s="155"/>
      <c r="V333" s="155"/>
      <c r="W333" s="155"/>
      <c r="X333" s="155"/>
      <c r="Y333" s="155"/>
      <c r="Z333" s="155"/>
      <c r="AA333" s="155"/>
      <c r="AB333" s="155"/>
      <c r="AC333" s="155"/>
      <c r="AD333" s="155"/>
      <c r="AE333" s="155"/>
      <c r="AF333" s="155"/>
      <c r="AG333" s="155"/>
      <c r="AH333" s="155"/>
      <c r="AI333" s="155"/>
      <c r="AJ333" s="155"/>
      <c r="AK333" s="155"/>
      <c r="AL333" s="155"/>
      <c r="AM333" s="155"/>
      <c r="AN333" s="155"/>
    </row>
    <row r="334" spans="2:40">
      <c r="B334" t="str">
        <f t="shared" si="20"/>
        <v xml:space="preserve"> </v>
      </c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S334" s="155"/>
      <c r="T334" s="155"/>
      <c r="U334" s="155"/>
      <c r="V334" s="155"/>
      <c r="W334" s="155"/>
      <c r="X334" s="155"/>
      <c r="Y334" s="155"/>
      <c r="Z334" s="155"/>
      <c r="AA334" s="155"/>
      <c r="AB334" s="155"/>
      <c r="AC334" s="155"/>
      <c r="AD334" s="155"/>
      <c r="AE334" s="155"/>
      <c r="AF334" s="155"/>
      <c r="AG334" s="155"/>
      <c r="AH334" s="155"/>
      <c r="AI334" s="155"/>
      <c r="AJ334" s="155"/>
      <c r="AK334" s="155"/>
      <c r="AL334" s="155"/>
      <c r="AM334" s="155"/>
      <c r="AN334" s="155"/>
    </row>
    <row r="335" spans="2:40">
      <c r="B335" t="str">
        <f t="shared" si="20"/>
        <v xml:space="preserve"> </v>
      </c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S335" s="155"/>
      <c r="T335" s="155"/>
      <c r="U335" s="155"/>
      <c r="V335" s="155"/>
      <c r="W335" s="155"/>
      <c r="X335" s="155"/>
      <c r="Y335" s="155"/>
      <c r="Z335" s="155"/>
      <c r="AA335" s="155"/>
      <c r="AB335" s="155"/>
      <c r="AC335" s="155"/>
      <c r="AD335" s="155"/>
      <c r="AE335" s="155"/>
      <c r="AF335" s="155"/>
      <c r="AG335" s="155"/>
      <c r="AH335" s="155"/>
      <c r="AI335" s="155"/>
      <c r="AJ335" s="155"/>
      <c r="AK335" s="155"/>
      <c r="AL335" s="155"/>
      <c r="AM335" s="155"/>
      <c r="AN335" s="155"/>
    </row>
    <row r="336" spans="2:40">
      <c r="B336" t="str">
        <f t="shared" si="20"/>
        <v xml:space="preserve"> </v>
      </c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S336" s="155"/>
      <c r="T336" s="155"/>
      <c r="U336" s="155"/>
      <c r="V336" s="155"/>
      <c r="W336" s="155"/>
      <c r="X336" s="155"/>
      <c r="Y336" s="155"/>
      <c r="Z336" s="155"/>
      <c r="AA336" s="155"/>
      <c r="AB336" s="155"/>
      <c r="AC336" s="155"/>
      <c r="AD336" s="155"/>
      <c r="AE336" s="155"/>
      <c r="AF336" s="155"/>
      <c r="AG336" s="155"/>
      <c r="AH336" s="155"/>
      <c r="AI336" s="155"/>
      <c r="AJ336" s="155"/>
      <c r="AK336" s="155"/>
      <c r="AL336" s="155"/>
      <c r="AM336" s="155"/>
      <c r="AN336" s="155"/>
    </row>
    <row r="337" spans="2:40">
      <c r="B337" t="str">
        <f t="shared" ref="B337:B400" si="21">IF(C337=0,IF(C337=""," ",MAX(B261:B336)+1)," ")</f>
        <v xml:space="preserve"> </v>
      </c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5"/>
      <c r="AE337" s="155"/>
      <c r="AF337" s="155"/>
      <c r="AG337" s="155"/>
      <c r="AH337" s="155"/>
      <c r="AI337" s="155"/>
      <c r="AJ337" s="155"/>
      <c r="AK337" s="155"/>
      <c r="AL337" s="155"/>
      <c r="AM337" s="155"/>
      <c r="AN337" s="155"/>
    </row>
    <row r="338" spans="2:40">
      <c r="B338" t="str">
        <f t="shared" si="21"/>
        <v xml:space="preserve"> </v>
      </c>
      <c r="D338" s="159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5"/>
      <c r="AE338" s="155"/>
      <c r="AF338" s="155"/>
      <c r="AG338" s="155"/>
      <c r="AH338" s="155"/>
      <c r="AI338" s="155"/>
      <c r="AJ338" s="155"/>
      <c r="AK338" s="155"/>
      <c r="AL338" s="155"/>
      <c r="AM338" s="155"/>
      <c r="AN338" s="155"/>
    </row>
    <row r="339" spans="2:40">
      <c r="B339" t="str">
        <f t="shared" si="21"/>
        <v xml:space="preserve"> </v>
      </c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S339" s="155"/>
      <c r="T339" s="155"/>
      <c r="U339" s="155"/>
      <c r="V339" s="155"/>
      <c r="W339" s="155"/>
      <c r="X339" s="155"/>
      <c r="Y339" s="155"/>
      <c r="Z339" s="155"/>
      <c r="AA339" s="155"/>
      <c r="AB339" s="155"/>
      <c r="AC339" s="155"/>
      <c r="AD339" s="155"/>
      <c r="AE339" s="155"/>
      <c r="AF339" s="155"/>
      <c r="AG339" s="155"/>
      <c r="AH339" s="155"/>
      <c r="AI339" s="155"/>
      <c r="AJ339" s="155"/>
      <c r="AK339" s="155"/>
      <c r="AL339" s="155"/>
      <c r="AM339" s="155"/>
      <c r="AN339" s="155"/>
    </row>
    <row r="340" spans="2:40">
      <c r="B340" t="str">
        <f t="shared" si="21"/>
        <v xml:space="preserve"> </v>
      </c>
      <c r="D340" s="159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S340" s="155"/>
      <c r="T340" s="155"/>
      <c r="U340" s="155"/>
      <c r="V340" s="155"/>
      <c r="W340" s="155"/>
      <c r="X340" s="155"/>
      <c r="Y340" s="155"/>
      <c r="Z340" s="155"/>
      <c r="AA340" s="155"/>
      <c r="AB340" s="155"/>
      <c r="AC340" s="155"/>
      <c r="AD340" s="155"/>
      <c r="AE340" s="155"/>
      <c r="AF340" s="155"/>
      <c r="AG340" s="155"/>
      <c r="AH340" s="155"/>
      <c r="AI340" s="155"/>
      <c r="AJ340" s="155"/>
      <c r="AK340" s="155"/>
      <c r="AL340" s="155"/>
      <c r="AM340" s="155"/>
      <c r="AN340" s="155"/>
    </row>
    <row r="341" spans="2:40">
      <c r="B341" t="str">
        <f t="shared" si="21"/>
        <v xml:space="preserve"> </v>
      </c>
      <c r="D341" s="159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S341" s="155"/>
      <c r="T341" s="155"/>
      <c r="U341" s="155"/>
      <c r="V341" s="155"/>
      <c r="W341" s="155"/>
      <c r="X341" s="155"/>
      <c r="Y341" s="155"/>
      <c r="Z341" s="155"/>
      <c r="AA341" s="155"/>
      <c r="AB341" s="155"/>
      <c r="AC341" s="155"/>
      <c r="AD341" s="155"/>
      <c r="AE341" s="155"/>
      <c r="AF341" s="155"/>
      <c r="AG341" s="155"/>
      <c r="AH341" s="155"/>
      <c r="AI341" s="155"/>
      <c r="AJ341" s="155"/>
      <c r="AK341" s="155"/>
      <c r="AL341" s="155"/>
      <c r="AM341" s="155"/>
      <c r="AN341" s="155"/>
    </row>
    <row r="342" spans="2:40">
      <c r="B342" t="str">
        <f t="shared" si="21"/>
        <v xml:space="preserve"> </v>
      </c>
      <c r="D342" s="159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S342" s="155"/>
      <c r="T342" s="155"/>
      <c r="U342" s="155"/>
      <c r="V342" s="155"/>
      <c r="W342" s="155"/>
      <c r="X342" s="155"/>
      <c r="Y342" s="155"/>
      <c r="Z342" s="155"/>
      <c r="AA342" s="155"/>
      <c r="AB342" s="155"/>
      <c r="AC342" s="155"/>
      <c r="AD342" s="155"/>
      <c r="AE342" s="155"/>
      <c r="AF342" s="155"/>
      <c r="AG342" s="155"/>
      <c r="AH342" s="155"/>
      <c r="AI342" s="155"/>
      <c r="AJ342" s="155"/>
      <c r="AK342" s="155"/>
      <c r="AL342" s="155"/>
      <c r="AM342" s="155"/>
      <c r="AN342" s="155"/>
    </row>
    <row r="343" spans="2:40">
      <c r="B343" t="str">
        <f t="shared" si="21"/>
        <v xml:space="preserve"> </v>
      </c>
      <c r="D343" s="159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S343" s="155"/>
      <c r="T343" s="155"/>
      <c r="U343" s="155"/>
      <c r="V343" s="155"/>
      <c r="W343" s="155"/>
      <c r="X343" s="155"/>
      <c r="Y343" s="155"/>
      <c r="Z343" s="155"/>
      <c r="AA343" s="155"/>
      <c r="AB343" s="155"/>
      <c r="AC343" s="155"/>
      <c r="AD343" s="155"/>
      <c r="AE343" s="155"/>
      <c r="AF343" s="155"/>
      <c r="AG343" s="155"/>
      <c r="AH343" s="155"/>
      <c r="AI343" s="155"/>
      <c r="AJ343" s="155"/>
      <c r="AK343" s="155"/>
      <c r="AL343" s="155"/>
      <c r="AM343" s="155"/>
      <c r="AN343" s="155"/>
    </row>
    <row r="344" spans="2:40">
      <c r="B344" t="str">
        <f t="shared" si="21"/>
        <v xml:space="preserve"> </v>
      </c>
      <c r="D344" s="159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S344" s="155"/>
      <c r="T344" s="155"/>
      <c r="U344" s="155"/>
      <c r="V344" s="155"/>
      <c r="W344" s="155"/>
      <c r="X344" s="155"/>
      <c r="Y344" s="155"/>
      <c r="Z344" s="155"/>
      <c r="AA344" s="155"/>
      <c r="AB344" s="155"/>
      <c r="AC344" s="155"/>
      <c r="AD344" s="155"/>
      <c r="AE344" s="155"/>
      <c r="AF344" s="155"/>
      <c r="AG344" s="155"/>
      <c r="AH344" s="155"/>
      <c r="AI344" s="155"/>
      <c r="AJ344" s="155"/>
      <c r="AK344" s="155"/>
      <c r="AL344" s="155"/>
      <c r="AM344" s="155"/>
      <c r="AN344" s="155"/>
    </row>
    <row r="345" spans="2:40">
      <c r="B345" t="str">
        <f t="shared" si="21"/>
        <v xml:space="preserve"> </v>
      </c>
      <c r="D345" s="159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S345" s="155"/>
      <c r="T345" s="155"/>
      <c r="U345" s="155"/>
      <c r="V345" s="155"/>
      <c r="W345" s="155"/>
      <c r="X345" s="155"/>
      <c r="Y345" s="155"/>
      <c r="Z345" s="155"/>
      <c r="AA345" s="155"/>
      <c r="AB345" s="155"/>
      <c r="AC345" s="155"/>
      <c r="AD345" s="155"/>
      <c r="AE345" s="155"/>
      <c r="AF345" s="155"/>
      <c r="AG345" s="155"/>
      <c r="AH345" s="155"/>
      <c r="AI345" s="155"/>
      <c r="AJ345" s="155"/>
      <c r="AK345" s="155"/>
      <c r="AL345" s="155"/>
      <c r="AM345" s="155"/>
      <c r="AN345" s="155"/>
    </row>
    <row r="346" spans="2:40">
      <c r="B346" t="str">
        <f t="shared" si="21"/>
        <v xml:space="preserve"> </v>
      </c>
      <c r="D346" s="159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S346" s="155"/>
      <c r="T346" s="155"/>
      <c r="U346" s="155"/>
      <c r="V346" s="155"/>
      <c r="W346" s="155"/>
      <c r="X346" s="155"/>
      <c r="Y346" s="155"/>
      <c r="Z346" s="155"/>
      <c r="AA346" s="155"/>
      <c r="AB346" s="155"/>
      <c r="AC346" s="155"/>
      <c r="AD346" s="155"/>
      <c r="AE346" s="155"/>
      <c r="AF346" s="155"/>
      <c r="AG346" s="155"/>
      <c r="AH346" s="155"/>
      <c r="AI346" s="155"/>
      <c r="AJ346" s="155"/>
      <c r="AK346" s="155"/>
      <c r="AL346" s="155"/>
      <c r="AM346" s="155"/>
      <c r="AN346" s="155"/>
    </row>
    <row r="347" spans="2:40">
      <c r="B347" t="str">
        <f t="shared" si="21"/>
        <v xml:space="preserve"> </v>
      </c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S347" s="155"/>
      <c r="T347" s="155"/>
      <c r="U347" s="155"/>
      <c r="V347" s="155"/>
      <c r="W347" s="155"/>
      <c r="X347" s="155"/>
      <c r="Y347" s="155"/>
      <c r="Z347" s="155"/>
      <c r="AA347" s="155"/>
      <c r="AB347" s="155"/>
      <c r="AC347" s="155"/>
      <c r="AD347" s="155"/>
      <c r="AE347" s="155"/>
      <c r="AF347" s="155"/>
      <c r="AG347" s="155"/>
      <c r="AH347" s="155"/>
      <c r="AI347" s="155"/>
      <c r="AJ347" s="155"/>
      <c r="AK347" s="155"/>
      <c r="AL347" s="155"/>
      <c r="AM347" s="155"/>
      <c r="AN347" s="155"/>
    </row>
    <row r="348" spans="2:40">
      <c r="B348" t="str">
        <f t="shared" si="21"/>
        <v xml:space="preserve"> </v>
      </c>
      <c r="D348" s="159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S348" s="155"/>
      <c r="T348" s="155"/>
      <c r="U348" s="155"/>
      <c r="V348" s="155"/>
      <c r="W348" s="155"/>
      <c r="X348" s="155"/>
      <c r="Y348" s="155"/>
      <c r="Z348" s="155"/>
      <c r="AA348" s="155"/>
      <c r="AB348" s="155"/>
      <c r="AC348" s="155"/>
      <c r="AD348" s="155"/>
      <c r="AE348" s="155"/>
      <c r="AF348" s="155"/>
      <c r="AG348" s="155"/>
      <c r="AH348" s="155"/>
      <c r="AI348" s="155"/>
      <c r="AJ348" s="155"/>
      <c r="AK348" s="155"/>
      <c r="AL348" s="155"/>
      <c r="AM348" s="155"/>
      <c r="AN348" s="155"/>
    </row>
    <row r="349" spans="2:40">
      <c r="B349" t="str">
        <f t="shared" si="21"/>
        <v xml:space="preserve"> </v>
      </c>
      <c r="D349" s="159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S349" s="155"/>
      <c r="T349" s="155"/>
      <c r="U349" s="155"/>
      <c r="V349" s="155"/>
      <c r="W349" s="155"/>
      <c r="X349" s="155"/>
      <c r="Y349" s="155"/>
      <c r="Z349" s="155"/>
      <c r="AA349" s="155"/>
      <c r="AB349" s="155"/>
      <c r="AC349" s="155"/>
      <c r="AD349" s="155"/>
      <c r="AE349" s="155"/>
      <c r="AF349" s="155"/>
      <c r="AG349" s="155"/>
      <c r="AH349" s="155"/>
      <c r="AI349" s="155"/>
      <c r="AJ349" s="155"/>
      <c r="AK349" s="155"/>
      <c r="AL349" s="155"/>
      <c r="AM349" s="155"/>
      <c r="AN349" s="155"/>
    </row>
    <row r="350" spans="2:40">
      <c r="B350" t="str">
        <f t="shared" si="21"/>
        <v xml:space="preserve"> </v>
      </c>
      <c r="D350" s="159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S350" s="155"/>
      <c r="T350" s="155"/>
      <c r="U350" s="155"/>
      <c r="V350" s="155"/>
      <c r="W350" s="155"/>
      <c r="X350" s="155"/>
      <c r="Y350" s="155"/>
      <c r="Z350" s="155"/>
      <c r="AA350" s="155"/>
      <c r="AB350" s="155"/>
      <c r="AC350" s="155"/>
      <c r="AD350" s="155"/>
      <c r="AE350" s="155"/>
      <c r="AF350" s="155"/>
      <c r="AG350" s="155"/>
      <c r="AH350" s="155"/>
      <c r="AI350" s="155"/>
      <c r="AJ350" s="155"/>
      <c r="AK350" s="155"/>
      <c r="AL350" s="155"/>
      <c r="AM350" s="155"/>
      <c r="AN350" s="155"/>
    </row>
    <row r="351" spans="2:40">
      <c r="B351" t="str">
        <f t="shared" si="21"/>
        <v xml:space="preserve"> </v>
      </c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S351" s="155"/>
      <c r="T351" s="155"/>
      <c r="U351" s="155"/>
      <c r="V351" s="155"/>
      <c r="W351" s="155"/>
      <c r="X351" s="155"/>
      <c r="Y351" s="155"/>
      <c r="Z351" s="155"/>
      <c r="AA351" s="155"/>
      <c r="AB351" s="155"/>
      <c r="AC351" s="155"/>
      <c r="AD351" s="155"/>
      <c r="AE351" s="155"/>
      <c r="AF351" s="155"/>
      <c r="AG351" s="155"/>
      <c r="AH351" s="155"/>
      <c r="AI351" s="155"/>
      <c r="AJ351" s="155"/>
      <c r="AK351" s="155"/>
      <c r="AL351" s="155"/>
      <c r="AM351" s="155"/>
      <c r="AN351" s="155"/>
    </row>
    <row r="352" spans="2:40">
      <c r="B352" t="str">
        <f t="shared" si="21"/>
        <v xml:space="preserve"> </v>
      </c>
      <c r="D352" s="159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S352" s="155"/>
      <c r="T352" s="155"/>
      <c r="U352" s="155"/>
      <c r="V352" s="155"/>
      <c r="W352" s="155"/>
      <c r="X352" s="155"/>
      <c r="Y352" s="155"/>
      <c r="Z352" s="155"/>
      <c r="AA352" s="155"/>
      <c r="AB352" s="155"/>
      <c r="AC352" s="155"/>
      <c r="AD352" s="155"/>
      <c r="AE352" s="155"/>
      <c r="AF352" s="155"/>
      <c r="AG352" s="155"/>
      <c r="AH352" s="155"/>
      <c r="AI352" s="155"/>
      <c r="AJ352" s="155"/>
      <c r="AK352" s="155"/>
      <c r="AL352" s="155"/>
      <c r="AM352" s="155"/>
      <c r="AN352" s="155"/>
    </row>
    <row r="353" spans="2:40">
      <c r="B353" t="str">
        <f t="shared" si="21"/>
        <v xml:space="preserve"> </v>
      </c>
      <c r="D353" s="159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S353" s="155"/>
      <c r="T353" s="155"/>
      <c r="U353" s="155"/>
      <c r="V353" s="155"/>
      <c r="W353" s="155"/>
      <c r="X353" s="155"/>
      <c r="Y353" s="155"/>
      <c r="Z353" s="155"/>
      <c r="AA353" s="155"/>
      <c r="AB353" s="155"/>
      <c r="AC353" s="155"/>
      <c r="AD353" s="155"/>
      <c r="AE353" s="155"/>
      <c r="AF353" s="155"/>
      <c r="AG353" s="155"/>
      <c r="AH353" s="155"/>
      <c r="AI353" s="155"/>
      <c r="AJ353" s="155"/>
      <c r="AK353" s="155"/>
      <c r="AL353" s="155"/>
      <c r="AM353" s="155"/>
      <c r="AN353" s="155"/>
    </row>
    <row r="354" spans="2:40">
      <c r="B354" t="str">
        <f t="shared" si="21"/>
        <v xml:space="preserve"> </v>
      </c>
      <c r="D354" s="159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S354" s="155"/>
      <c r="T354" s="155"/>
      <c r="U354" s="155"/>
      <c r="V354" s="155"/>
      <c r="W354" s="155"/>
      <c r="X354" s="155"/>
      <c r="Y354" s="155"/>
      <c r="Z354" s="155"/>
      <c r="AA354" s="155"/>
      <c r="AB354" s="155"/>
      <c r="AC354" s="155"/>
      <c r="AD354" s="155"/>
      <c r="AE354" s="155"/>
      <c r="AF354" s="155"/>
      <c r="AG354" s="155"/>
      <c r="AH354" s="155"/>
      <c r="AI354" s="155"/>
      <c r="AJ354" s="155"/>
      <c r="AK354" s="155"/>
      <c r="AL354" s="155"/>
      <c r="AM354" s="155"/>
      <c r="AN354" s="155"/>
    </row>
    <row r="355" spans="2:40">
      <c r="B355" t="str">
        <f t="shared" si="21"/>
        <v xml:space="preserve"> </v>
      </c>
      <c r="D355" s="159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S355" s="155"/>
      <c r="T355" s="155"/>
      <c r="U355" s="155"/>
      <c r="V355" s="155"/>
      <c r="W355" s="155"/>
      <c r="X355" s="155"/>
      <c r="Y355" s="155"/>
      <c r="Z355" s="155"/>
      <c r="AA355" s="155"/>
      <c r="AB355" s="155"/>
      <c r="AC355" s="155"/>
      <c r="AD355" s="155"/>
      <c r="AE355" s="155"/>
      <c r="AF355" s="155"/>
      <c r="AG355" s="155"/>
      <c r="AH355" s="155"/>
      <c r="AI355" s="155"/>
      <c r="AJ355" s="155"/>
      <c r="AK355" s="155"/>
      <c r="AL355" s="155"/>
      <c r="AM355" s="155"/>
      <c r="AN355" s="155"/>
    </row>
    <row r="356" spans="2:40">
      <c r="B356" t="str">
        <f t="shared" si="21"/>
        <v xml:space="preserve"> </v>
      </c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S356" s="155"/>
      <c r="T356" s="155"/>
      <c r="U356" s="155"/>
      <c r="V356" s="155"/>
      <c r="W356" s="155"/>
      <c r="X356" s="155"/>
      <c r="Y356" s="155"/>
      <c r="Z356" s="155"/>
      <c r="AA356" s="155"/>
      <c r="AB356" s="155"/>
      <c r="AC356" s="155"/>
      <c r="AD356" s="155"/>
      <c r="AE356" s="155"/>
      <c r="AF356" s="155"/>
      <c r="AG356" s="155"/>
      <c r="AH356" s="155"/>
      <c r="AI356" s="155"/>
      <c r="AJ356" s="155"/>
      <c r="AK356" s="155"/>
      <c r="AL356" s="155"/>
      <c r="AM356" s="155"/>
      <c r="AN356" s="155"/>
    </row>
    <row r="357" spans="2:40">
      <c r="B357" t="str">
        <f t="shared" si="21"/>
        <v xml:space="preserve"> </v>
      </c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S357" s="155"/>
      <c r="T357" s="155"/>
      <c r="U357" s="155"/>
      <c r="V357" s="155"/>
      <c r="W357" s="155"/>
      <c r="X357" s="155"/>
      <c r="Y357" s="155"/>
      <c r="Z357" s="155"/>
      <c r="AA357" s="155"/>
      <c r="AB357" s="155"/>
      <c r="AC357" s="155"/>
      <c r="AD357" s="155"/>
      <c r="AE357" s="155"/>
      <c r="AF357" s="155"/>
      <c r="AG357" s="155"/>
      <c r="AH357" s="155"/>
      <c r="AI357" s="155"/>
      <c r="AJ357" s="155"/>
      <c r="AK357" s="155"/>
      <c r="AL357" s="155"/>
      <c r="AM357" s="155"/>
      <c r="AN357" s="155"/>
    </row>
    <row r="358" spans="2:40">
      <c r="B358" t="str">
        <f t="shared" si="21"/>
        <v xml:space="preserve"> </v>
      </c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S358" s="155"/>
      <c r="T358" s="155"/>
      <c r="U358" s="155"/>
      <c r="V358" s="155"/>
      <c r="W358" s="155"/>
      <c r="X358" s="155"/>
      <c r="Y358" s="155"/>
      <c r="Z358" s="155"/>
      <c r="AA358" s="155"/>
      <c r="AB358" s="155"/>
      <c r="AC358" s="155"/>
      <c r="AD358" s="155"/>
      <c r="AE358" s="155"/>
      <c r="AF358" s="155"/>
      <c r="AG358" s="155"/>
      <c r="AH358" s="155"/>
      <c r="AI358" s="155"/>
      <c r="AJ358" s="155"/>
      <c r="AK358" s="155"/>
      <c r="AL358" s="155"/>
      <c r="AM358" s="155"/>
      <c r="AN358" s="155"/>
    </row>
    <row r="359" spans="2:40">
      <c r="B359" t="str">
        <f t="shared" si="21"/>
        <v xml:space="preserve"> </v>
      </c>
      <c r="D359" s="159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S359" s="155"/>
      <c r="T359" s="155"/>
      <c r="U359" s="155"/>
      <c r="V359" s="155"/>
      <c r="W359" s="155"/>
      <c r="X359" s="155"/>
      <c r="Y359" s="155"/>
      <c r="Z359" s="155"/>
      <c r="AA359" s="155"/>
      <c r="AB359" s="155"/>
      <c r="AC359" s="155"/>
      <c r="AD359" s="155"/>
      <c r="AE359" s="155"/>
      <c r="AF359" s="155"/>
      <c r="AG359" s="155"/>
      <c r="AH359" s="155"/>
      <c r="AI359" s="155"/>
      <c r="AJ359" s="155"/>
      <c r="AK359" s="155"/>
      <c r="AL359" s="155"/>
      <c r="AM359" s="155"/>
      <c r="AN359" s="155"/>
    </row>
    <row r="360" spans="2:40">
      <c r="B360" t="str">
        <f t="shared" si="21"/>
        <v xml:space="preserve"> </v>
      </c>
      <c r="D360" s="159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S360" s="155"/>
      <c r="T360" s="155"/>
      <c r="U360" s="155"/>
      <c r="V360" s="155"/>
      <c r="W360" s="155"/>
      <c r="X360" s="155"/>
      <c r="Y360" s="155"/>
      <c r="Z360" s="155"/>
      <c r="AA360" s="155"/>
      <c r="AB360" s="155"/>
      <c r="AC360" s="155"/>
      <c r="AD360" s="155"/>
      <c r="AE360" s="155"/>
      <c r="AF360" s="155"/>
      <c r="AG360" s="155"/>
      <c r="AH360" s="155"/>
      <c r="AI360" s="155"/>
      <c r="AJ360" s="155"/>
      <c r="AK360" s="155"/>
      <c r="AL360" s="155"/>
      <c r="AM360" s="155"/>
      <c r="AN360" s="155"/>
    </row>
    <row r="361" spans="2:40">
      <c r="B361" t="str">
        <f t="shared" si="21"/>
        <v xml:space="preserve"> </v>
      </c>
      <c r="D361" s="159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S361" s="155"/>
      <c r="T361" s="155"/>
      <c r="U361" s="155"/>
      <c r="V361" s="155"/>
      <c r="W361" s="155"/>
      <c r="X361" s="155"/>
      <c r="Y361" s="155"/>
      <c r="Z361" s="155"/>
      <c r="AA361" s="155"/>
      <c r="AB361" s="155"/>
      <c r="AC361" s="155"/>
      <c r="AD361" s="155"/>
      <c r="AE361" s="155"/>
      <c r="AF361" s="155"/>
      <c r="AG361" s="155"/>
      <c r="AH361" s="155"/>
      <c r="AI361" s="155"/>
      <c r="AJ361" s="155"/>
      <c r="AK361" s="155"/>
      <c r="AL361" s="155"/>
      <c r="AM361" s="155"/>
      <c r="AN361" s="155"/>
    </row>
    <row r="362" spans="2:40">
      <c r="B362" t="str">
        <f t="shared" si="21"/>
        <v xml:space="preserve"> </v>
      </c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  <c r="AD362" s="155"/>
      <c r="AE362" s="155"/>
      <c r="AF362" s="155"/>
      <c r="AG362" s="155"/>
      <c r="AH362" s="155"/>
      <c r="AI362" s="155"/>
      <c r="AJ362" s="155"/>
      <c r="AK362" s="155"/>
      <c r="AL362" s="155"/>
      <c r="AM362" s="155"/>
      <c r="AN362" s="155"/>
    </row>
    <row r="363" spans="2:40">
      <c r="B363" t="str">
        <f t="shared" si="21"/>
        <v xml:space="preserve"> </v>
      </c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  <c r="AD363" s="155"/>
      <c r="AE363" s="155"/>
      <c r="AF363" s="155"/>
      <c r="AG363" s="155"/>
      <c r="AH363" s="155"/>
      <c r="AI363" s="155"/>
      <c r="AJ363" s="155"/>
      <c r="AK363" s="155"/>
      <c r="AL363" s="155"/>
      <c r="AM363" s="155"/>
      <c r="AN363" s="155"/>
    </row>
    <row r="364" spans="2:40">
      <c r="B364" t="str">
        <f t="shared" si="21"/>
        <v xml:space="preserve"> </v>
      </c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  <c r="AJ364" s="155"/>
      <c r="AK364" s="155"/>
      <c r="AL364" s="155"/>
      <c r="AM364" s="155"/>
      <c r="AN364" s="155"/>
    </row>
    <row r="365" spans="2:40">
      <c r="B365" t="str">
        <f t="shared" si="21"/>
        <v xml:space="preserve"> </v>
      </c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  <c r="AD365" s="155"/>
      <c r="AE365" s="155"/>
      <c r="AF365" s="155"/>
      <c r="AG365" s="155"/>
      <c r="AH365" s="155"/>
      <c r="AI365" s="155"/>
      <c r="AJ365" s="155"/>
      <c r="AK365" s="155"/>
      <c r="AL365" s="155"/>
      <c r="AM365" s="155"/>
      <c r="AN365" s="155"/>
    </row>
    <row r="366" spans="2:40">
      <c r="B366" t="str">
        <f t="shared" si="21"/>
        <v xml:space="preserve"> </v>
      </c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  <c r="AD366" s="155"/>
      <c r="AE366" s="155"/>
      <c r="AF366" s="155"/>
      <c r="AG366" s="155"/>
      <c r="AH366" s="155"/>
      <c r="AI366" s="155"/>
      <c r="AJ366" s="155"/>
      <c r="AK366" s="155"/>
      <c r="AL366" s="155"/>
      <c r="AM366" s="155"/>
      <c r="AN366" s="155"/>
    </row>
    <row r="367" spans="2:40">
      <c r="B367" t="str">
        <f t="shared" si="21"/>
        <v xml:space="preserve"> </v>
      </c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  <c r="AJ367" s="155"/>
      <c r="AK367" s="155"/>
      <c r="AL367" s="155"/>
      <c r="AM367" s="155"/>
      <c r="AN367" s="155"/>
    </row>
    <row r="368" spans="2:40">
      <c r="B368" t="str">
        <f t="shared" si="21"/>
        <v xml:space="preserve"> </v>
      </c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  <c r="AJ368" s="155"/>
      <c r="AK368" s="155"/>
      <c r="AL368" s="155"/>
      <c r="AM368" s="155"/>
      <c r="AN368" s="155"/>
    </row>
    <row r="369" spans="2:40">
      <c r="B369" t="str">
        <f t="shared" si="21"/>
        <v xml:space="preserve"> </v>
      </c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  <c r="AJ369" s="155"/>
      <c r="AK369" s="155"/>
      <c r="AL369" s="155"/>
      <c r="AM369" s="155"/>
      <c r="AN369" s="155"/>
    </row>
    <row r="370" spans="2:40">
      <c r="B370" t="str">
        <f t="shared" si="21"/>
        <v xml:space="preserve"> </v>
      </c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  <c r="AJ370" s="155"/>
      <c r="AK370" s="155"/>
      <c r="AL370" s="155"/>
      <c r="AM370" s="155"/>
      <c r="AN370" s="155"/>
    </row>
    <row r="371" spans="2:40">
      <c r="B371" t="str">
        <f t="shared" si="21"/>
        <v xml:space="preserve"> </v>
      </c>
      <c r="D371" s="159"/>
      <c r="E371" s="159"/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  <c r="AJ371" s="155"/>
      <c r="AK371" s="155"/>
      <c r="AL371" s="155"/>
      <c r="AM371" s="155"/>
      <c r="AN371" s="155"/>
    </row>
    <row r="372" spans="2:40">
      <c r="B372" t="str">
        <f t="shared" si="21"/>
        <v xml:space="preserve"> </v>
      </c>
      <c r="D372" s="159"/>
      <c r="E372" s="159"/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5"/>
      <c r="AE372" s="155"/>
      <c r="AF372" s="155"/>
      <c r="AG372" s="155"/>
      <c r="AH372" s="155"/>
      <c r="AI372" s="155"/>
      <c r="AJ372" s="155"/>
      <c r="AK372" s="155"/>
      <c r="AL372" s="155"/>
      <c r="AM372" s="155"/>
      <c r="AN372" s="155"/>
    </row>
    <row r="373" spans="2:40">
      <c r="B373" t="str">
        <f t="shared" si="21"/>
        <v xml:space="preserve"> </v>
      </c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5"/>
      <c r="AE373" s="155"/>
      <c r="AF373" s="155"/>
      <c r="AG373" s="155"/>
      <c r="AH373" s="155"/>
      <c r="AI373" s="155"/>
      <c r="AJ373" s="155"/>
      <c r="AK373" s="155"/>
      <c r="AL373" s="155"/>
      <c r="AM373" s="155"/>
      <c r="AN373" s="155"/>
    </row>
    <row r="374" spans="2:40">
      <c r="B374" t="str">
        <f t="shared" si="21"/>
        <v xml:space="preserve"> </v>
      </c>
      <c r="D374" s="159"/>
      <c r="E374" s="159"/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  <c r="AJ374" s="155"/>
      <c r="AK374" s="155"/>
      <c r="AL374" s="155"/>
      <c r="AM374" s="155"/>
      <c r="AN374" s="155"/>
    </row>
    <row r="375" spans="2:40">
      <c r="B375" t="str">
        <f t="shared" si="21"/>
        <v xml:space="preserve"> </v>
      </c>
      <c r="D375" s="159"/>
      <c r="E375" s="159"/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S375" s="155"/>
      <c r="T375" s="155"/>
      <c r="U375" s="155"/>
      <c r="V375" s="155"/>
      <c r="W375" s="155"/>
      <c r="X375" s="155"/>
      <c r="Y375" s="155"/>
      <c r="Z375" s="155"/>
      <c r="AA375" s="155"/>
      <c r="AB375" s="155"/>
      <c r="AC375" s="155"/>
      <c r="AD375" s="155"/>
      <c r="AE375" s="155"/>
      <c r="AF375" s="155"/>
      <c r="AG375" s="155"/>
      <c r="AH375" s="155"/>
      <c r="AI375" s="155"/>
      <c r="AJ375" s="155"/>
      <c r="AK375" s="155"/>
      <c r="AL375" s="155"/>
      <c r="AM375" s="155"/>
      <c r="AN375" s="155"/>
    </row>
    <row r="376" spans="2:40">
      <c r="B376" t="str">
        <f t="shared" si="21"/>
        <v xml:space="preserve"> </v>
      </c>
      <c r="D376" s="159"/>
      <c r="E376" s="159"/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S376" s="155"/>
      <c r="T376" s="155"/>
      <c r="U376" s="155"/>
      <c r="V376" s="155"/>
      <c r="W376" s="155"/>
      <c r="X376" s="155"/>
      <c r="Y376" s="155"/>
      <c r="Z376" s="155"/>
      <c r="AA376" s="155"/>
      <c r="AB376" s="155"/>
      <c r="AC376" s="155"/>
      <c r="AD376" s="155"/>
      <c r="AE376" s="155"/>
      <c r="AF376" s="155"/>
      <c r="AG376" s="155"/>
      <c r="AH376" s="155"/>
      <c r="AI376" s="155"/>
      <c r="AJ376" s="155"/>
      <c r="AK376" s="155"/>
      <c r="AL376" s="155"/>
      <c r="AM376" s="155"/>
      <c r="AN376" s="155"/>
    </row>
    <row r="377" spans="2:40">
      <c r="B377" t="str">
        <f t="shared" si="21"/>
        <v xml:space="preserve"> </v>
      </c>
      <c r="D377" s="159"/>
      <c r="E377" s="159"/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S377" s="155"/>
      <c r="T377" s="155"/>
      <c r="U377" s="155"/>
      <c r="V377" s="155"/>
      <c r="W377" s="155"/>
      <c r="X377" s="155"/>
      <c r="Y377" s="155"/>
      <c r="Z377" s="155"/>
      <c r="AA377" s="155"/>
      <c r="AB377" s="155"/>
      <c r="AC377" s="155"/>
      <c r="AD377" s="155"/>
      <c r="AE377" s="155"/>
      <c r="AF377" s="155"/>
      <c r="AG377" s="155"/>
      <c r="AH377" s="155"/>
      <c r="AI377" s="155"/>
      <c r="AJ377" s="155"/>
      <c r="AK377" s="155"/>
      <c r="AL377" s="155"/>
      <c r="AM377" s="155"/>
      <c r="AN377" s="155"/>
    </row>
    <row r="378" spans="2:40">
      <c r="B378" t="str">
        <f t="shared" si="21"/>
        <v xml:space="preserve"> </v>
      </c>
      <c r="D378" s="159"/>
      <c r="E378" s="159"/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S378" s="155"/>
      <c r="T378" s="155"/>
      <c r="U378" s="155"/>
      <c r="V378" s="155"/>
      <c r="W378" s="155"/>
      <c r="X378" s="155"/>
      <c r="Y378" s="155"/>
      <c r="Z378" s="155"/>
      <c r="AA378" s="155"/>
      <c r="AB378" s="155"/>
      <c r="AC378" s="155"/>
      <c r="AD378" s="155"/>
      <c r="AE378" s="155"/>
      <c r="AF378" s="155"/>
      <c r="AG378" s="155"/>
      <c r="AH378" s="155"/>
      <c r="AI378" s="155"/>
      <c r="AJ378" s="155"/>
      <c r="AK378" s="155"/>
      <c r="AL378" s="155"/>
      <c r="AM378" s="155"/>
      <c r="AN378" s="155"/>
    </row>
    <row r="379" spans="2:40">
      <c r="B379" t="str">
        <f t="shared" si="21"/>
        <v xml:space="preserve"> </v>
      </c>
      <c r="D379" s="159"/>
      <c r="E379" s="159"/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5"/>
      <c r="AG379" s="155"/>
      <c r="AH379" s="155"/>
      <c r="AI379" s="155"/>
      <c r="AJ379" s="155"/>
      <c r="AK379" s="155"/>
      <c r="AL379" s="155"/>
      <c r="AM379" s="155"/>
      <c r="AN379" s="155"/>
    </row>
    <row r="380" spans="2:40">
      <c r="B380" t="str">
        <f t="shared" si="21"/>
        <v xml:space="preserve"> </v>
      </c>
      <c r="D380" s="159"/>
      <c r="E380" s="159"/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  <c r="AD380" s="155"/>
      <c r="AE380" s="155"/>
      <c r="AF380" s="155"/>
      <c r="AG380" s="155"/>
      <c r="AH380" s="155"/>
      <c r="AI380" s="155"/>
      <c r="AJ380" s="155"/>
      <c r="AK380" s="155"/>
      <c r="AL380" s="155"/>
      <c r="AM380" s="155"/>
      <c r="AN380" s="155"/>
    </row>
    <row r="381" spans="2:40">
      <c r="B381" t="str">
        <f t="shared" si="21"/>
        <v xml:space="preserve"> </v>
      </c>
      <c r="D381" s="159"/>
      <c r="E381" s="159"/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5"/>
      <c r="AE381" s="155"/>
      <c r="AF381" s="155"/>
      <c r="AG381" s="155"/>
      <c r="AH381" s="155"/>
      <c r="AI381" s="155"/>
      <c r="AJ381" s="155"/>
      <c r="AK381" s="155"/>
      <c r="AL381" s="155"/>
      <c r="AM381" s="155"/>
      <c r="AN381" s="155"/>
    </row>
    <row r="382" spans="2:40">
      <c r="B382" t="str">
        <f t="shared" si="21"/>
        <v xml:space="preserve"> </v>
      </c>
      <c r="D382" s="159"/>
      <c r="E382" s="159"/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S382" s="155"/>
      <c r="T382" s="155"/>
      <c r="U382" s="155"/>
      <c r="V382" s="155"/>
      <c r="W382" s="155"/>
      <c r="X382" s="155"/>
      <c r="Y382" s="155"/>
      <c r="Z382" s="155"/>
      <c r="AA382" s="155"/>
      <c r="AB382" s="155"/>
      <c r="AC382" s="155"/>
      <c r="AD382" s="155"/>
      <c r="AE382" s="155"/>
      <c r="AF382" s="155"/>
      <c r="AG382" s="155"/>
      <c r="AH382" s="155"/>
      <c r="AI382" s="155"/>
      <c r="AJ382" s="155"/>
      <c r="AK382" s="155"/>
      <c r="AL382" s="155"/>
      <c r="AM382" s="155"/>
      <c r="AN382" s="155"/>
    </row>
    <row r="383" spans="2:40">
      <c r="B383" t="str">
        <f t="shared" si="21"/>
        <v xml:space="preserve"> </v>
      </c>
      <c r="D383" s="159"/>
      <c r="E383" s="159"/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S383" s="155"/>
      <c r="T383" s="155"/>
      <c r="U383" s="155"/>
      <c r="V383" s="155"/>
      <c r="W383" s="155"/>
      <c r="X383" s="155"/>
      <c r="Y383" s="155"/>
      <c r="Z383" s="155"/>
      <c r="AA383" s="155"/>
      <c r="AB383" s="155"/>
      <c r="AC383" s="155"/>
      <c r="AD383" s="155"/>
      <c r="AE383" s="155"/>
      <c r="AF383" s="155"/>
      <c r="AG383" s="155"/>
      <c r="AH383" s="155"/>
      <c r="AI383" s="155"/>
      <c r="AJ383" s="155"/>
      <c r="AK383" s="155"/>
      <c r="AL383" s="155"/>
      <c r="AM383" s="155"/>
      <c r="AN383" s="155"/>
    </row>
    <row r="384" spans="2:40">
      <c r="B384" t="str">
        <f t="shared" si="21"/>
        <v xml:space="preserve"> </v>
      </c>
      <c r="D384" s="159"/>
      <c r="E384" s="159"/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  <c r="AD384" s="155"/>
      <c r="AE384" s="155"/>
      <c r="AF384" s="155"/>
      <c r="AG384" s="155"/>
      <c r="AH384" s="155"/>
      <c r="AI384" s="155"/>
      <c r="AJ384" s="155"/>
      <c r="AK384" s="155"/>
      <c r="AL384" s="155"/>
      <c r="AM384" s="155"/>
      <c r="AN384" s="155"/>
    </row>
    <row r="385" spans="2:40">
      <c r="B385" t="str">
        <f t="shared" si="21"/>
        <v xml:space="preserve"> </v>
      </c>
      <c r="D385" s="159"/>
      <c r="E385" s="159"/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  <c r="AJ385" s="155"/>
      <c r="AK385" s="155"/>
      <c r="AL385" s="155"/>
      <c r="AM385" s="155"/>
      <c r="AN385" s="155"/>
    </row>
    <row r="386" spans="2:40">
      <c r="B386" t="str">
        <f t="shared" si="21"/>
        <v xml:space="preserve"> </v>
      </c>
      <c r="D386" s="159"/>
      <c r="E386" s="159"/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  <c r="AJ386" s="155"/>
      <c r="AK386" s="155"/>
      <c r="AL386" s="155"/>
      <c r="AM386" s="155"/>
      <c r="AN386" s="155"/>
    </row>
    <row r="387" spans="2:40">
      <c r="B387" t="str">
        <f t="shared" si="21"/>
        <v xml:space="preserve"> </v>
      </c>
      <c r="D387" s="159"/>
      <c r="E387" s="159"/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  <c r="AJ387" s="155"/>
      <c r="AK387" s="155"/>
      <c r="AL387" s="155"/>
      <c r="AM387" s="155"/>
      <c r="AN387" s="155"/>
    </row>
    <row r="388" spans="2:40">
      <c r="B388" t="str">
        <f t="shared" si="21"/>
        <v xml:space="preserve"> </v>
      </c>
      <c r="D388" s="159"/>
      <c r="E388" s="159"/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</row>
    <row r="389" spans="2:40">
      <c r="B389" t="str">
        <f t="shared" si="21"/>
        <v xml:space="preserve"> </v>
      </c>
      <c r="D389" s="159"/>
      <c r="E389" s="159"/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  <c r="AJ389" s="155"/>
      <c r="AK389" s="155"/>
      <c r="AL389" s="155"/>
      <c r="AM389" s="155"/>
      <c r="AN389" s="155"/>
    </row>
    <row r="390" spans="2:40">
      <c r="B390" t="str">
        <f t="shared" si="21"/>
        <v xml:space="preserve"> </v>
      </c>
      <c r="D390" s="159"/>
      <c r="E390" s="159"/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  <c r="AJ390" s="155"/>
      <c r="AK390" s="155"/>
      <c r="AL390" s="155"/>
      <c r="AM390" s="155"/>
      <c r="AN390" s="155"/>
    </row>
    <row r="391" spans="2:40">
      <c r="B391" t="str">
        <f t="shared" si="21"/>
        <v xml:space="preserve"> </v>
      </c>
      <c r="D391" s="159"/>
      <c r="E391" s="159"/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</row>
    <row r="392" spans="2:40">
      <c r="B392" t="str">
        <f t="shared" si="21"/>
        <v xml:space="preserve"> </v>
      </c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</row>
    <row r="393" spans="2:40">
      <c r="B393" t="str">
        <f t="shared" si="21"/>
        <v xml:space="preserve"> </v>
      </c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  <c r="AJ393" s="155"/>
      <c r="AK393" s="155"/>
      <c r="AL393" s="155"/>
      <c r="AM393" s="155"/>
      <c r="AN393" s="155"/>
    </row>
    <row r="394" spans="2:40">
      <c r="B394" t="str">
        <f t="shared" si="21"/>
        <v xml:space="preserve"> </v>
      </c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  <c r="AJ394" s="155"/>
      <c r="AK394" s="155"/>
      <c r="AL394" s="155"/>
      <c r="AM394" s="155"/>
      <c r="AN394" s="155"/>
    </row>
    <row r="395" spans="2:40">
      <c r="B395" t="str">
        <f t="shared" si="21"/>
        <v xml:space="preserve"> </v>
      </c>
      <c r="D395" s="159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  <c r="AJ395" s="155"/>
      <c r="AK395" s="155"/>
      <c r="AL395" s="155"/>
      <c r="AM395" s="155"/>
      <c r="AN395" s="155"/>
    </row>
    <row r="396" spans="2:40">
      <c r="B396" t="str">
        <f t="shared" si="21"/>
        <v xml:space="preserve"> </v>
      </c>
      <c r="D396" s="159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  <c r="AJ396" s="155"/>
      <c r="AK396" s="155"/>
      <c r="AL396" s="155"/>
      <c r="AM396" s="155"/>
      <c r="AN396" s="155"/>
    </row>
    <row r="397" spans="2:40">
      <c r="B397" t="str">
        <f t="shared" si="21"/>
        <v xml:space="preserve"> </v>
      </c>
      <c r="D397" s="159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  <c r="AJ397" s="155"/>
      <c r="AK397" s="155"/>
      <c r="AL397" s="155"/>
      <c r="AM397" s="155"/>
      <c r="AN397" s="155"/>
    </row>
    <row r="398" spans="2:40">
      <c r="B398" t="str">
        <f t="shared" si="21"/>
        <v xml:space="preserve"> </v>
      </c>
      <c r="D398" s="159"/>
      <c r="E398" s="159"/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  <c r="AJ398" s="155"/>
      <c r="AK398" s="155"/>
      <c r="AL398" s="155"/>
      <c r="AM398" s="155"/>
      <c r="AN398" s="155"/>
    </row>
    <row r="399" spans="2:40">
      <c r="B399" t="str">
        <f t="shared" si="21"/>
        <v xml:space="preserve"> </v>
      </c>
      <c r="D399" s="159"/>
      <c r="E399" s="159"/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  <c r="AJ399" s="155"/>
      <c r="AK399" s="155"/>
      <c r="AL399" s="155"/>
      <c r="AM399" s="155"/>
      <c r="AN399" s="155"/>
    </row>
    <row r="400" spans="2:40">
      <c r="B400" t="str">
        <f t="shared" si="21"/>
        <v xml:space="preserve"> </v>
      </c>
      <c r="D400" s="159"/>
      <c r="E400" s="159"/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  <c r="AJ400" s="155"/>
      <c r="AK400" s="155"/>
      <c r="AL400" s="155"/>
      <c r="AM400" s="155"/>
      <c r="AN400" s="155"/>
    </row>
    <row r="401" spans="2:40">
      <c r="B401" t="str">
        <f t="shared" ref="B401:B464" si="22">IF(C401=0,IF(C401=""," ",MAX(B325:B400)+1)," ")</f>
        <v xml:space="preserve"> </v>
      </c>
      <c r="D401" s="159"/>
      <c r="E401" s="159"/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  <c r="AJ401" s="155"/>
      <c r="AK401" s="155"/>
      <c r="AL401" s="155"/>
      <c r="AM401" s="155"/>
      <c r="AN401" s="155"/>
    </row>
    <row r="402" spans="2:40">
      <c r="B402" t="str">
        <f t="shared" si="22"/>
        <v xml:space="preserve"> </v>
      </c>
      <c r="D402" s="159"/>
      <c r="E402" s="159"/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  <c r="AJ402" s="155"/>
      <c r="AK402" s="155"/>
      <c r="AL402" s="155"/>
      <c r="AM402" s="155"/>
      <c r="AN402" s="155"/>
    </row>
    <row r="403" spans="2:40">
      <c r="B403" t="str">
        <f t="shared" si="22"/>
        <v xml:space="preserve"> </v>
      </c>
      <c r="D403" s="159"/>
      <c r="E403" s="159"/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  <c r="AJ403" s="155"/>
      <c r="AK403" s="155"/>
      <c r="AL403" s="155"/>
      <c r="AM403" s="155"/>
      <c r="AN403" s="155"/>
    </row>
    <row r="404" spans="2:40">
      <c r="B404" t="str">
        <f t="shared" si="22"/>
        <v xml:space="preserve"> </v>
      </c>
      <c r="D404" s="159"/>
      <c r="E404" s="159"/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  <c r="AJ404" s="155"/>
      <c r="AK404" s="155"/>
      <c r="AL404" s="155"/>
      <c r="AM404" s="155"/>
      <c r="AN404" s="155"/>
    </row>
    <row r="405" spans="2:40">
      <c r="B405" t="str">
        <f t="shared" si="22"/>
        <v xml:space="preserve"> </v>
      </c>
      <c r="D405" s="159"/>
      <c r="E405" s="159"/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  <c r="AJ405" s="155"/>
      <c r="AK405" s="155"/>
      <c r="AL405" s="155"/>
      <c r="AM405" s="155"/>
      <c r="AN405" s="155"/>
    </row>
    <row r="406" spans="2:40">
      <c r="B406" t="str">
        <f t="shared" si="22"/>
        <v xml:space="preserve"> </v>
      </c>
      <c r="D406" s="159"/>
      <c r="E406" s="159"/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  <c r="AJ406" s="155"/>
      <c r="AK406" s="155"/>
      <c r="AL406" s="155"/>
      <c r="AM406" s="155"/>
      <c r="AN406" s="155"/>
    </row>
    <row r="407" spans="2:40">
      <c r="B407" t="str">
        <f t="shared" si="22"/>
        <v xml:space="preserve"> </v>
      </c>
      <c r="D407" s="159"/>
      <c r="E407" s="159"/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  <c r="AJ407" s="155"/>
      <c r="AK407" s="155"/>
      <c r="AL407" s="155"/>
      <c r="AM407" s="155"/>
      <c r="AN407" s="155"/>
    </row>
    <row r="408" spans="2:40">
      <c r="B408" t="str">
        <f t="shared" si="22"/>
        <v xml:space="preserve"> </v>
      </c>
      <c r="D408" s="159"/>
      <c r="E408" s="159"/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  <c r="AD408" s="155"/>
      <c r="AE408" s="155"/>
      <c r="AF408" s="155"/>
      <c r="AG408" s="155"/>
      <c r="AH408" s="155"/>
      <c r="AI408" s="155"/>
      <c r="AJ408" s="155"/>
      <c r="AK408" s="155"/>
      <c r="AL408" s="155"/>
      <c r="AM408" s="155"/>
      <c r="AN408" s="155"/>
    </row>
    <row r="409" spans="2:40">
      <c r="B409" t="str">
        <f t="shared" si="22"/>
        <v xml:space="preserve"> </v>
      </c>
      <c r="D409" s="159"/>
      <c r="E409" s="159"/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  <c r="AD409" s="155"/>
      <c r="AE409" s="155"/>
      <c r="AF409" s="155"/>
      <c r="AG409" s="155"/>
      <c r="AH409" s="155"/>
      <c r="AI409" s="155"/>
      <c r="AJ409" s="155"/>
      <c r="AK409" s="155"/>
      <c r="AL409" s="155"/>
      <c r="AM409" s="155"/>
      <c r="AN409" s="155"/>
    </row>
    <row r="410" spans="2:40">
      <c r="B410" t="str">
        <f t="shared" si="22"/>
        <v xml:space="preserve"> </v>
      </c>
      <c r="D410" s="159"/>
      <c r="E410" s="159"/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S410" s="155"/>
      <c r="T410" s="155"/>
      <c r="U410" s="155"/>
      <c r="V410" s="155"/>
      <c r="W410" s="155"/>
      <c r="X410" s="155"/>
      <c r="Y410" s="155"/>
      <c r="Z410" s="155"/>
      <c r="AA410" s="155"/>
      <c r="AB410" s="155"/>
      <c r="AC410" s="155"/>
      <c r="AD410" s="155"/>
      <c r="AE410" s="155"/>
      <c r="AF410" s="155"/>
      <c r="AG410" s="155"/>
      <c r="AH410" s="155"/>
      <c r="AI410" s="155"/>
      <c r="AJ410" s="155"/>
      <c r="AK410" s="155"/>
      <c r="AL410" s="155"/>
      <c r="AM410" s="155"/>
      <c r="AN410" s="155"/>
    </row>
    <row r="411" spans="2:40">
      <c r="B411" t="str">
        <f t="shared" si="22"/>
        <v xml:space="preserve"> </v>
      </c>
      <c r="D411" s="159"/>
      <c r="E411" s="159"/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S411" s="155"/>
      <c r="T411" s="155"/>
      <c r="U411" s="155"/>
      <c r="V411" s="155"/>
      <c r="W411" s="155"/>
      <c r="X411" s="155"/>
      <c r="Y411" s="155"/>
      <c r="Z411" s="155"/>
      <c r="AA411" s="155"/>
      <c r="AB411" s="155"/>
      <c r="AC411" s="155"/>
      <c r="AD411" s="155"/>
      <c r="AE411" s="155"/>
      <c r="AF411" s="155"/>
      <c r="AG411" s="155"/>
      <c r="AH411" s="155"/>
      <c r="AI411" s="155"/>
      <c r="AJ411" s="155"/>
      <c r="AK411" s="155"/>
      <c r="AL411" s="155"/>
      <c r="AM411" s="155"/>
      <c r="AN411" s="155"/>
    </row>
    <row r="412" spans="2:40">
      <c r="B412" t="str">
        <f t="shared" si="22"/>
        <v xml:space="preserve"> </v>
      </c>
      <c r="D412" s="159"/>
      <c r="E412" s="159"/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S412" s="155"/>
      <c r="T412" s="155"/>
      <c r="U412" s="155"/>
      <c r="V412" s="155"/>
      <c r="W412" s="155"/>
      <c r="X412" s="155"/>
      <c r="Y412" s="155"/>
      <c r="Z412" s="155"/>
      <c r="AA412" s="155"/>
      <c r="AB412" s="155"/>
      <c r="AC412" s="155"/>
      <c r="AD412" s="155"/>
      <c r="AE412" s="155"/>
      <c r="AF412" s="155"/>
      <c r="AG412" s="155"/>
      <c r="AH412" s="155"/>
      <c r="AI412" s="155"/>
      <c r="AJ412" s="155"/>
      <c r="AK412" s="155"/>
      <c r="AL412" s="155"/>
      <c r="AM412" s="155"/>
      <c r="AN412" s="155"/>
    </row>
    <row r="413" spans="2:40">
      <c r="B413" t="str">
        <f t="shared" si="22"/>
        <v xml:space="preserve"> </v>
      </c>
      <c r="D413" s="159"/>
      <c r="E413" s="159"/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S413" s="155"/>
      <c r="T413" s="155"/>
      <c r="U413" s="155"/>
      <c r="V413" s="155"/>
      <c r="W413" s="155"/>
      <c r="X413" s="155"/>
      <c r="Y413" s="155"/>
      <c r="Z413" s="155"/>
      <c r="AA413" s="155"/>
      <c r="AB413" s="155"/>
      <c r="AC413" s="155"/>
      <c r="AD413" s="155"/>
      <c r="AE413" s="155"/>
      <c r="AF413" s="155"/>
      <c r="AG413" s="155"/>
      <c r="AH413" s="155"/>
      <c r="AI413" s="155"/>
      <c r="AJ413" s="155"/>
      <c r="AK413" s="155"/>
      <c r="AL413" s="155"/>
      <c r="AM413" s="155"/>
      <c r="AN413" s="155"/>
    </row>
    <row r="414" spans="2:40">
      <c r="B414" t="str">
        <f t="shared" si="22"/>
        <v xml:space="preserve"> </v>
      </c>
      <c r="D414" s="159"/>
      <c r="E414" s="159"/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S414" s="155"/>
      <c r="T414" s="155"/>
      <c r="U414" s="155"/>
      <c r="V414" s="155"/>
      <c r="W414" s="155"/>
      <c r="X414" s="155"/>
      <c r="Y414" s="155"/>
      <c r="Z414" s="155"/>
      <c r="AA414" s="155"/>
      <c r="AB414" s="155"/>
      <c r="AC414" s="155"/>
      <c r="AD414" s="155"/>
      <c r="AE414" s="155"/>
      <c r="AF414" s="155"/>
      <c r="AG414" s="155"/>
      <c r="AH414" s="155"/>
      <c r="AI414" s="155"/>
      <c r="AJ414" s="155"/>
      <c r="AK414" s="155"/>
      <c r="AL414" s="155"/>
      <c r="AM414" s="155"/>
      <c r="AN414" s="155"/>
    </row>
    <row r="415" spans="2:40">
      <c r="B415" t="str">
        <f t="shared" si="22"/>
        <v xml:space="preserve"> </v>
      </c>
      <c r="D415" s="159"/>
      <c r="E415" s="159"/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S415" s="155"/>
      <c r="T415" s="155"/>
      <c r="U415" s="155"/>
      <c r="V415" s="155"/>
      <c r="W415" s="155"/>
      <c r="X415" s="155"/>
      <c r="Y415" s="155"/>
      <c r="Z415" s="155"/>
      <c r="AA415" s="155"/>
      <c r="AB415" s="155"/>
      <c r="AC415" s="155"/>
      <c r="AD415" s="155"/>
      <c r="AE415" s="155"/>
      <c r="AF415" s="155"/>
      <c r="AG415" s="155"/>
      <c r="AH415" s="155"/>
      <c r="AI415" s="155"/>
      <c r="AJ415" s="155"/>
      <c r="AK415" s="155"/>
      <c r="AL415" s="155"/>
      <c r="AM415" s="155"/>
      <c r="AN415" s="155"/>
    </row>
    <row r="416" spans="2:40">
      <c r="B416" t="str">
        <f t="shared" si="22"/>
        <v xml:space="preserve"> </v>
      </c>
      <c r="D416" s="159"/>
      <c r="E416" s="159"/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S416" s="155"/>
      <c r="T416" s="155"/>
      <c r="U416" s="155"/>
      <c r="V416" s="155"/>
      <c r="W416" s="155"/>
      <c r="X416" s="155"/>
      <c r="Y416" s="155"/>
      <c r="Z416" s="155"/>
      <c r="AA416" s="155"/>
      <c r="AB416" s="155"/>
      <c r="AC416" s="155"/>
      <c r="AD416" s="155"/>
      <c r="AE416" s="155"/>
      <c r="AF416" s="155"/>
      <c r="AG416" s="155"/>
      <c r="AH416" s="155"/>
      <c r="AI416" s="155"/>
      <c r="AJ416" s="155"/>
      <c r="AK416" s="155"/>
      <c r="AL416" s="155"/>
      <c r="AM416" s="155"/>
      <c r="AN416" s="155"/>
    </row>
    <row r="417" spans="2:40">
      <c r="B417" t="str">
        <f t="shared" si="22"/>
        <v xml:space="preserve"> </v>
      </c>
      <c r="D417" s="159"/>
      <c r="E417" s="159"/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S417" s="155"/>
      <c r="T417" s="155"/>
      <c r="U417" s="155"/>
      <c r="V417" s="155"/>
      <c r="W417" s="155"/>
      <c r="X417" s="155"/>
      <c r="Y417" s="155"/>
      <c r="Z417" s="155"/>
      <c r="AA417" s="155"/>
      <c r="AB417" s="155"/>
      <c r="AC417" s="155"/>
      <c r="AD417" s="155"/>
      <c r="AE417" s="155"/>
      <c r="AF417" s="155"/>
      <c r="AG417" s="155"/>
      <c r="AH417" s="155"/>
      <c r="AI417" s="155"/>
      <c r="AJ417" s="155"/>
      <c r="AK417" s="155"/>
      <c r="AL417" s="155"/>
      <c r="AM417" s="155"/>
      <c r="AN417" s="155"/>
    </row>
    <row r="418" spans="2:40">
      <c r="B418" t="str">
        <f t="shared" si="22"/>
        <v xml:space="preserve"> </v>
      </c>
      <c r="D418" s="159"/>
      <c r="E418" s="159"/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S418" s="155"/>
      <c r="T418" s="155"/>
      <c r="U418" s="155"/>
      <c r="V418" s="155"/>
      <c r="W418" s="155"/>
      <c r="X418" s="155"/>
      <c r="Y418" s="155"/>
      <c r="Z418" s="155"/>
      <c r="AA418" s="155"/>
      <c r="AB418" s="155"/>
      <c r="AC418" s="155"/>
      <c r="AD418" s="155"/>
      <c r="AE418" s="155"/>
      <c r="AF418" s="155"/>
      <c r="AG418" s="155"/>
      <c r="AH418" s="155"/>
      <c r="AI418" s="155"/>
      <c r="AJ418" s="155"/>
      <c r="AK418" s="155"/>
      <c r="AL418" s="155"/>
      <c r="AM418" s="155"/>
      <c r="AN418" s="155"/>
    </row>
    <row r="419" spans="2:40">
      <c r="B419" t="str">
        <f t="shared" si="22"/>
        <v xml:space="preserve"> </v>
      </c>
      <c r="D419" s="159"/>
      <c r="E419" s="159"/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S419" s="155"/>
      <c r="T419" s="155"/>
      <c r="U419" s="155"/>
      <c r="V419" s="155"/>
      <c r="W419" s="155"/>
      <c r="X419" s="155"/>
      <c r="Y419" s="155"/>
      <c r="Z419" s="155"/>
      <c r="AA419" s="155"/>
      <c r="AB419" s="155"/>
      <c r="AC419" s="155"/>
      <c r="AD419" s="155"/>
      <c r="AE419" s="155"/>
      <c r="AF419" s="155"/>
      <c r="AG419" s="155"/>
      <c r="AH419" s="155"/>
      <c r="AI419" s="155"/>
      <c r="AJ419" s="155"/>
      <c r="AK419" s="155"/>
      <c r="AL419" s="155"/>
      <c r="AM419" s="155"/>
      <c r="AN419" s="155"/>
    </row>
    <row r="420" spans="2:40">
      <c r="B420" t="str">
        <f t="shared" si="22"/>
        <v xml:space="preserve"> </v>
      </c>
      <c r="D420" s="159"/>
      <c r="E420" s="159"/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S420" s="155"/>
      <c r="T420" s="155"/>
      <c r="U420" s="155"/>
      <c r="V420" s="155"/>
      <c r="W420" s="155"/>
      <c r="X420" s="155"/>
      <c r="Y420" s="155"/>
      <c r="Z420" s="155"/>
      <c r="AA420" s="155"/>
      <c r="AB420" s="155"/>
      <c r="AC420" s="155"/>
      <c r="AD420" s="155"/>
      <c r="AE420" s="155"/>
      <c r="AF420" s="155"/>
      <c r="AG420" s="155"/>
      <c r="AH420" s="155"/>
      <c r="AI420" s="155"/>
      <c r="AJ420" s="155"/>
      <c r="AK420" s="155"/>
      <c r="AL420" s="155"/>
      <c r="AM420" s="155"/>
      <c r="AN420" s="155"/>
    </row>
    <row r="421" spans="2:40">
      <c r="B421" t="str">
        <f t="shared" si="22"/>
        <v xml:space="preserve"> </v>
      </c>
      <c r="D421" s="159"/>
      <c r="E421" s="159"/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S421" s="155"/>
      <c r="T421" s="155"/>
      <c r="U421" s="155"/>
      <c r="V421" s="155"/>
      <c r="W421" s="155"/>
      <c r="X421" s="155"/>
      <c r="Y421" s="155"/>
      <c r="Z421" s="155"/>
      <c r="AA421" s="155"/>
      <c r="AB421" s="155"/>
      <c r="AC421" s="155"/>
      <c r="AD421" s="155"/>
      <c r="AE421" s="155"/>
      <c r="AF421" s="155"/>
      <c r="AG421" s="155"/>
      <c r="AH421" s="155"/>
      <c r="AI421" s="155"/>
      <c r="AJ421" s="155"/>
      <c r="AK421" s="155"/>
      <c r="AL421" s="155"/>
      <c r="AM421" s="155"/>
      <c r="AN421" s="155"/>
    </row>
    <row r="422" spans="2:40">
      <c r="B422" t="str">
        <f t="shared" si="22"/>
        <v xml:space="preserve"> </v>
      </c>
      <c r="D422" s="159"/>
      <c r="E422" s="159"/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S422" s="155"/>
      <c r="T422" s="155"/>
      <c r="U422" s="155"/>
      <c r="V422" s="155"/>
      <c r="W422" s="155"/>
      <c r="X422" s="155"/>
      <c r="Y422" s="155"/>
      <c r="Z422" s="155"/>
      <c r="AA422" s="155"/>
      <c r="AB422" s="155"/>
      <c r="AC422" s="155"/>
      <c r="AD422" s="155"/>
      <c r="AE422" s="155"/>
      <c r="AF422" s="155"/>
      <c r="AG422" s="155"/>
      <c r="AH422" s="155"/>
      <c r="AI422" s="155"/>
      <c r="AJ422" s="155"/>
      <c r="AK422" s="155"/>
      <c r="AL422" s="155"/>
      <c r="AM422" s="155"/>
      <c r="AN422" s="155"/>
    </row>
    <row r="423" spans="2:40">
      <c r="B423" t="str">
        <f t="shared" si="22"/>
        <v xml:space="preserve"> </v>
      </c>
      <c r="D423" s="159"/>
      <c r="E423" s="159"/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S423" s="155"/>
      <c r="T423" s="155"/>
      <c r="U423" s="155"/>
      <c r="V423" s="155"/>
      <c r="W423" s="155"/>
      <c r="X423" s="155"/>
      <c r="Y423" s="155"/>
      <c r="Z423" s="155"/>
      <c r="AA423" s="155"/>
      <c r="AB423" s="155"/>
      <c r="AC423" s="155"/>
      <c r="AD423" s="155"/>
      <c r="AE423" s="155"/>
      <c r="AF423" s="155"/>
      <c r="AG423" s="155"/>
      <c r="AH423" s="155"/>
      <c r="AI423" s="155"/>
      <c r="AJ423" s="155"/>
      <c r="AK423" s="155"/>
      <c r="AL423" s="155"/>
      <c r="AM423" s="155"/>
      <c r="AN423" s="155"/>
    </row>
    <row r="424" spans="2:40">
      <c r="B424" t="str">
        <f t="shared" si="22"/>
        <v xml:space="preserve"> </v>
      </c>
      <c r="D424" s="159"/>
      <c r="E424" s="159"/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S424" s="155"/>
      <c r="T424" s="155"/>
      <c r="U424" s="155"/>
      <c r="V424" s="155"/>
      <c r="W424" s="155"/>
      <c r="X424" s="155"/>
      <c r="Y424" s="155"/>
      <c r="Z424" s="155"/>
      <c r="AA424" s="155"/>
      <c r="AB424" s="155"/>
      <c r="AC424" s="155"/>
      <c r="AD424" s="155"/>
      <c r="AE424" s="155"/>
      <c r="AF424" s="155"/>
      <c r="AG424" s="155"/>
      <c r="AH424" s="155"/>
      <c r="AI424" s="155"/>
      <c r="AJ424" s="155"/>
      <c r="AK424" s="155"/>
      <c r="AL424" s="155"/>
      <c r="AM424" s="155"/>
      <c r="AN424" s="155"/>
    </row>
    <row r="425" spans="2:40">
      <c r="B425" t="str">
        <f t="shared" si="22"/>
        <v xml:space="preserve"> </v>
      </c>
      <c r="D425" s="159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S425" s="155"/>
      <c r="T425" s="155"/>
      <c r="U425" s="155"/>
      <c r="V425" s="155"/>
      <c r="W425" s="155"/>
      <c r="X425" s="155"/>
      <c r="Y425" s="155"/>
      <c r="Z425" s="155"/>
      <c r="AA425" s="155"/>
      <c r="AB425" s="155"/>
      <c r="AC425" s="155"/>
      <c r="AD425" s="155"/>
      <c r="AE425" s="155"/>
      <c r="AF425" s="155"/>
      <c r="AG425" s="155"/>
      <c r="AH425" s="155"/>
      <c r="AI425" s="155"/>
      <c r="AJ425" s="155"/>
      <c r="AK425" s="155"/>
      <c r="AL425" s="155"/>
      <c r="AM425" s="155"/>
      <c r="AN425" s="155"/>
    </row>
    <row r="426" spans="2:40">
      <c r="B426" t="str">
        <f t="shared" si="22"/>
        <v xml:space="preserve"> </v>
      </c>
      <c r="D426" s="159"/>
      <c r="E426" s="159"/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S426" s="155"/>
      <c r="T426" s="155"/>
      <c r="U426" s="155"/>
      <c r="V426" s="155"/>
      <c r="W426" s="155"/>
      <c r="X426" s="155"/>
      <c r="Y426" s="155"/>
      <c r="Z426" s="155"/>
      <c r="AA426" s="155"/>
      <c r="AB426" s="155"/>
      <c r="AC426" s="155"/>
      <c r="AD426" s="155"/>
      <c r="AE426" s="155"/>
      <c r="AF426" s="155"/>
      <c r="AG426" s="155"/>
      <c r="AH426" s="155"/>
      <c r="AI426" s="155"/>
      <c r="AJ426" s="155"/>
      <c r="AK426" s="155"/>
      <c r="AL426" s="155"/>
      <c r="AM426" s="155"/>
      <c r="AN426" s="155"/>
    </row>
    <row r="427" spans="2:40">
      <c r="B427" t="str">
        <f t="shared" si="22"/>
        <v xml:space="preserve"> </v>
      </c>
      <c r="D427" s="159"/>
      <c r="E427" s="159"/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S427" s="155"/>
      <c r="T427" s="155"/>
      <c r="U427" s="155"/>
      <c r="V427" s="155"/>
      <c r="W427" s="155"/>
      <c r="X427" s="155"/>
      <c r="Y427" s="155"/>
      <c r="Z427" s="155"/>
      <c r="AA427" s="155"/>
      <c r="AB427" s="155"/>
      <c r="AC427" s="155"/>
      <c r="AD427" s="155"/>
      <c r="AE427" s="155"/>
      <c r="AF427" s="155"/>
      <c r="AG427" s="155"/>
      <c r="AH427" s="155"/>
      <c r="AI427" s="155"/>
      <c r="AJ427" s="155"/>
      <c r="AK427" s="155"/>
      <c r="AL427" s="155"/>
      <c r="AM427" s="155"/>
      <c r="AN427" s="155"/>
    </row>
    <row r="428" spans="2:40">
      <c r="B428" t="str">
        <f t="shared" si="22"/>
        <v xml:space="preserve"> </v>
      </c>
      <c r="D428" s="159"/>
      <c r="E428" s="159"/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S428" s="155"/>
      <c r="T428" s="155"/>
      <c r="U428" s="155"/>
      <c r="V428" s="155"/>
      <c r="W428" s="155"/>
      <c r="X428" s="155"/>
      <c r="Y428" s="155"/>
      <c r="Z428" s="155"/>
      <c r="AA428" s="155"/>
      <c r="AB428" s="155"/>
      <c r="AC428" s="155"/>
      <c r="AD428" s="155"/>
      <c r="AE428" s="155"/>
      <c r="AF428" s="155"/>
      <c r="AG428" s="155"/>
      <c r="AH428" s="155"/>
      <c r="AI428" s="155"/>
      <c r="AJ428" s="155"/>
      <c r="AK428" s="155"/>
      <c r="AL428" s="155"/>
      <c r="AM428" s="155"/>
      <c r="AN428" s="155"/>
    </row>
    <row r="429" spans="2:40">
      <c r="B429" t="str">
        <f t="shared" si="22"/>
        <v xml:space="preserve"> </v>
      </c>
      <c r="D429" s="159"/>
      <c r="E429" s="159"/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S429" s="155"/>
      <c r="T429" s="155"/>
      <c r="U429" s="155"/>
      <c r="V429" s="155"/>
      <c r="W429" s="155"/>
      <c r="X429" s="155"/>
      <c r="Y429" s="155"/>
      <c r="Z429" s="155"/>
      <c r="AA429" s="155"/>
      <c r="AB429" s="155"/>
      <c r="AC429" s="155"/>
      <c r="AD429" s="155"/>
      <c r="AE429" s="155"/>
      <c r="AF429" s="155"/>
      <c r="AG429" s="155"/>
      <c r="AH429" s="155"/>
      <c r="AI429" s="155"/>
      <c r="AJ429" s="155"/>
      <c r="AK429" s="155"/>
      <c r="AL429" s="155"/>
      <c r="AM429" s="155"/>
      <c r="AN429" s="155"/>
    </row>
    <row r="430" spans="2:40">
      <c r="B430" t="str">
        <f t="shared" si="22"/>
        <v xml:space="preserve"> </v>
      </c>
      <c r="D430" s="159"/>
      <c r="E430" s="159"/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  <c r="AC430" s="155"/>
      <c r="AD430" s="155"/>
      <c r="AE430" s="155"/>
      <c r="AF430" s="155"/>
      <c r="AG430" s="155"/>
      <c r="AH430" s="155"/>
      <c r="AI430" s="155"/>
      <c r="AJ430" s="155"/>
      <c r="AK430" s="155"/>
      <c r="AL430" s="155"/>
      <c r="AM430" s="155"/>
      <c r="AN430" s="155"/>
    </row>
    <row r="431" spans="2:40">
      <c r="B431" t="str">
        <f t="shared" si="22"/>
        <v xml:space="preserve"> </v>
      </c>
      <c r="D431" s="159"/>
      <c r="E431" s="159"/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S431" s="155"/>
      <c r="T431" s="155"/>
      <c r="U431" s="155"/>
      <c r="V431" s="155"/>
      <c r="W431" s="155"/>
      <c r="X431" s="155"/>
      <c r="Y431" s="155"/>
      <c r="Z431" s="155"/>
      <c r="AA431" s="155"/>
      <c r="AB431" s="155"/>
      <c r="AC431" s="155"/>
      <c r="AD431" s="155"/>
      <c r="AE431" s="155"/>
      <c r="AF431" s="155"/>
      <c r="AG431" s="155"/>
      <c r="AH431" s="155"/>
      <c r="AI431" s="155"/>
      <c r="AJ431" s="155"/>
      <c r="AK431" s="155"/>
      <c r="AL431" s="155"/>
      <c r="AM431" s="155"/>
      <c r="AN431" s="155"/>
    </row>
    <row r="432" spans="2:40">
      <c r="B432" t="str">
        <f t="shared" si="22"/>
        <v xml:space="preserve"> </v>
      </c>
      <c r="D432" s="159"/>
      <c r="E432" s="159"/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S432" s="155"/>
      <c r="T432" s="155"/>
      <c r="U432" s="155"/>
      <c r="V432" s="155"/>
      <c r="W432" s="155"/>
      <c r="X432" s="155"/>
      <c r="Y432" s="155"/>
      <c r="Z432" s="155"/>
      <c r="AA432" s="155"/>
      <c r="AB432" s="155"/>
      <c r="AC432" s="155"/>
      <c r="AD432" s="155"/>
      <c r="AE432" s="155"/>
      <c r="AF432" s="155"/>
      <c r="AG432" s="155"/>
      <c r="AH432" s="155"/>
      <c r="AI432" s="155"/>
      <c r="AJ432" s="155"/>
      <c r="AK432" s="155"/>
      <c r="AL432" s="155"/>
      <c r="AM432" s="155"/>
      <c r="AN432" s="155"/>
    </row>
    <row r="433" spans="2:40">
      <c r="B433" t="str">
        <f t="shared" si="22"/>
        <v xml:space="preserve"> </v>
      </c>
      <c r="D433" s="159"/>
      <c r="E433" s="159"/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S433" s="155"/>
      <c r="T433" s="155"/>
      <c r="U433" s="155"/>
      <c r="V433" s="155"/>
      <c r="W433" s="155"/>
      <c r="X433" s="155"/>
      <c r="Y433" s="155"/>
      <c r="Z433" s="155"/>
      <c r="AA433" s="155"/>
      <c r="AB433" s="155"/>
      <c r="AC433" s="155"/>
      <c r="AD433" s="155"/>
      <c r="AE433" s="155"/>
      <c r="AF433" s="155"/>
      <c r="AG433" s="155"/>
      <c r="AH433" s="155"/>
      <c r="AI433" s="155"/>
      <c r="AJ433" s="155"/>
      <c r="AK433" s="155"/>
      <c r="AL433" s="155"/>
      <c r="AM433" s="155"/>
      <c r="AN433" s="155"/>
    </row>
    <row r="434" spans="2:40">
      <c r="B434" t="str">
        <f t="shared" si="22"/>
        <v xml:space="preserve"> </v>
      </c>
      <c r="D434" s="159"/>
      <c r="E434" s="159"/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S434" s="155"/>
      <c r="T434" s="155"/>
      <c r="U434" s="155"/>
      <c r="V434" s="155"/>
      <c r="W434" s="155"/>
      <c r="X434" s="155"/>
      <c r="Y434" s="155"/>
      <c r="Z434" s="155"/>
      <c r="AA434" s="155"/>
      <c r="AB434" s="155"/>
      <c r="AC434" s="155"/>
      <c r="AD434" s="155"/>
      <c r="AE434" s="155"/>
      <c r="AF434" s="155"/>
      <c r="AG434" s="155"/>
      <c r="AH434" s="155"/>
      <c r="AI434" s="155"/>
      <c r="AJ434" s="155"/>
      <c r="AK434" s="155"/>
      <c r="AL434" s="155"/>
      <c r="AM434" s="155"/>
      <c r="AN434" s="155"/>
    </row>
    <row r="435" spans="2:40">
      <c r="B435" t="str">
        <f t="shared" si="22"/>
        <v xml:space="preserve"> </v>
      </c>
      <c r="D435" s="159"/>
      <c r="E435" s="159"/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S435" s="155"/>
      <c r="T435" s="155"/>
      <c r="U435" s="155"/>
      <c r="V435" s="155"/>
      <c r="W435" s="155"/>
      <c r="X435" s="155"/>
      <c r="Y435" s="155"/>
      <c r="Z435" s="155"/>
      <c r="AA435" s="155"/>
      <c r="AB435" s="155"/>
      <c r="AC435" s="155"/>
      <c r="AD435" s="155"/>
      <c r="AE435" s="155"/>
      <c r="AF435" s="155"/>
      <c r="AG435" s="155"/>
      <c r="AH435" s="155"/>
      <c r="AI435" s="155"/>
      <c r="AJ435" s="155"/>
      <c r="AK435" s="155"/>
      <c r="AL435" s="155"/>
      <c r="AM435" s="155"/>
      <c r="AN435" s="155"/>
    </row>
    <row r="436" spans="2:40">
      <c r="B436" t="str">
        <f t="shared" si="22"/>
        <v xml:space="preserve"> </v>
      </c>
      <c r="D436" s="159"/>
      <c r="E436" s="159"/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S436" s="155"/>
      <c r="T436" s="155"/>
      <c r="U436" s="155"/>
      <c r="V436" s="155"/>
      <c r="W436" s="155"/>
      <c r="X436" s="155"/>
      <c r="Y436" s="155"/>
      <c r="Z436" s="155"/>
      <c r="AA436" s="155"/>
      <c r="AB436" s="155"/>
      <c r="AC436" s="155"/>
      <c r="AD436" s="155"/>
      <c r="AE436" s="155"/>
      <c r="AF436" s="155"/>
      <c r="AG436" s="155"/>
      <c r="AH436" s="155"/>
      <c r="AI436" s="155"/>
      <c r="AJ436" s="155"/>
      <c r="AK436" s="155"/>
      <c r="AL436" s="155"/>
      <c r="AM436" s="155"/>
      <c r="AN436" s="155"/>
    </row>
    <row r="437" spans="2:40">
      <c r="B437" t="str">
        <f t="shared" si="22"/>
        <v xml:space="preserve"> </v>
      </c>
      <c r="D437" s="159"/>
      <c r="E437" s="159"/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S437" s="155"/>
      <c r="T437" s="155"/>
      <c r="U437" s="155"/>
      <c r="V437" s="155"/>
      <c r="W437" s="155"/>
      <c r="X437" s="155"/>
      <c r="Y437" s="155"/>
      <c r="Z437" s="155"/>
      <c r="AA437" s="155"/>
      <c r="AB437" s="155"/>
      <c r="AC437" s="155"/>
      <c r="AD437" s="155"/>
      <c r="AE437" s="155"/>
      <c r="AF437" s="155"/>
      <c r="AG437" s="155"/>
      <c r="AH437" s="155"/>
      <c r="AI437" s="155"/>
      <c r="AJ437" s="155"/>
      <c r="AK437" s="155"/>
      <c r="AL437" s="155"/>
      <c r="AM437" s="155"/>
      <c r="AN437" s="155"/>
    </row>
    <row r="438" spans="2:40">
      <c r="B438" t="str">
        <f t="shared" si="22"/>
        <v xml:space="preserve"> </v>
      </c>
      <c r="D438" s="159"/>
      <c r="E438" s="159"/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S438" s="155"/>
      <c r="T438" s="155"/>
      <c r="U438" s="155"/>
      <c r="V438" s="155"/>
      <c r="W438" s="155"/>
      <c r="X438" s="155"/>
      <c r="Y438" s="155"/>
      <c r="Z438" s="155"/>
      <c r="AA438" s="155"/>
      <c r="AB438" s="155"/>
      <c r="AC438" s="155"/>
      <c r="AD438" s="155"/>
      <c r="AE438" s="155"/>
      <c r="AF438" s="155"/>
      <c r="AG438" s="155"/>
      <c r="AH438" s="155"/>
      <c r="AI438" s="155"/>
      <c r="AJ438" s="155"/>
      <c r="AK438" s="155"/>
      <c r="AL438" s="155"/>
      <c r="AM438" s="155"/>
      <c r="AN438" s="155"/>
    </row>
    <row r="439" spans="2:40">
      <c r="B439" t="str">
        <f t="shared" si="22"/>
        <v xml:space="preserve"> </v>
      </c>
      <c r="D439" s="159"/>
      <c r="E439" s="159"/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S439" s="155"/>
      <c r="T439" s="155"/>
      <c r="U439" s="155"/>
      <c r="V439" s="155"/>
      <c r="W439" s="155"/>
      <c r="X439" s="155"/>
      <c r="Y439" s="155"/>
      <c r="Z439" s="155"/>
      <c r="AA439" s="155"/>
      <c r="AB439" s="155"/>
      <c r="AC439" s="155"/>
      <c r="AD439" s="155"/>
      <c r="AE439" s="155"/>
      <c r="AF439" s="155"/>
      <c r="AG439" s="155"/>
      <c r="AH439" s="155"/>
      <c r="AI439" s="155"/>
      <c r="AJ439" s="155"/>
      <c r="AK439" s="155"/>
      <c r="AL439" s="155"/>
      <c r="AM439" s="155"/>
      <c r="AN439" s="155"/>
    </row>
    <row r="440" spans="2:40">
      <c r="B440" t="str">
        <f t="shared" si="22"/>
        <v xml:space="preserve"> </v>
      </c>
      <c r="D440" s="159"/>
      <c r="E440" s="159"/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S440" s="155"/>
      <c r="T440" s="155"/>
      <c r="U440" s="155"/>
      <c r="V440" s="155"/>
      <c r="W440" s="155"/>
      <c r="X440" s="155"/>
      <c r="Y440" s="155"/>
      <c r="Z440" s="155"/>
      <c r="AA440" s="155"/>
      <c r="AB440" s="155"/>
      <c r="AC440" s="155"/>
      <c r="AD440" s="155"/>
      <c r="AE440" s="155"/>
      <c r="AF440" s="155"/>
      <c r="AG440" s="155"/>
      <c r="AH440" s="155"/>
      <c r="AI440" s="155"/>
      <c r="AJ440" s="155"/>
      <c r="AK440" s="155"/>
      <c r="AL440" s="155"/>
      <c r="AM440" s="155"/>
      <c r="AN440" s="155"/>
    </row>
    <row r="441" spans="2:40">
      <c r="B441" t="str">
        <f t="shared" si="22"/>
        <v xml:space="preserve"> </v>
      </c>
      <c r="D441" s="159"/>
      <c r="E441" s="159"/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S441" s="155"/>
      <c r="T441" s="155"/>
      <c r="U441" s="155"/>
      <c r="V441" s="155"/>
      <c r="W441" s="155"/>
      <c r="X441" s="155"/>
      <c r="Y441" s="155"/>
      <c r="Z441" s="155"/>
      <c r="AA441" s="155"/>
      <c r="AB441" s="155"/>
      <c r="AC441" s="155"/>
      <c r="AD441" s="155"/>
      <c r="AE441" s="155"/>
      <c r="AF441" s="155"/>
      <c r="AG441" s="155"/>
      <c r="AH441" s="155"/>
      <c r="AI441" s="155"/>
      <c r="AJ441" s="155"/>
      <c r="AK441" s="155"/>
      <c r="AL441" s="155"/>
      <c r="AM441" s="155"/>
      <c r="AN441" s="155"/>
    </row>
    <row r="442" spans="2:40">
      <c r="B442" t="str">
        <f t="shared" si="22"/>
        <v xml:space="preserve"> </v>
      </c>
      <c r="D442" s="159"/>
      <c r="E442" s="159"/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S442" s="155"/>
      <c r="T442" s="155"/>
      <c r="U442" s="155"/>
      <c r="V442" s="155"/>
      <c r="W442" s="155"/>
      <c r="X442" s="155"/>
      <c r="Y442" s="155"/>
      <c r="Z442" s="155"/>
      <c r="AA442" s="155"/>
      <c r="AB442" s="155"/>
      <c r="AC442" s="155"/>
      <c r="AD442" s="155"/>
      <c r="AE442" s="155"/>
      <c r="AF442" s="155"/>
      <c r="AG442" s="155"/>
      <c r="AH442" s="155"/>
      <c r="AI442" s="155"/>
      <c r="AJ442" s="155"/>
      <c r="AK442" s="155"/>
      <c r="AL442" s="155"/>
      <c r="AM442" s="155"/>
      <c r="AN442" s="155"/>
    </row>
    <row r="443" spans="2:40">
      <c r="B443" t="str">
        <f t="shared" si="22"/>
        <v xml:space="preserve"> </v>
      </c>
      <c r="D443" s="159"/>
      <c r="E443" s="159"/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S443" s="155"/>
      <c r="T443" s="155"/>
      <c r="U443" s="155"/>
      <c r="V443" s="155"/>
      <c r="W443" s="155"/>
      <c r="X443" s="155"/>
      <c r="Y443" s="155"/>
      <c r="Z443" s="155"/>
      <c r="AA443" s="155"/>
      <c r="AB443" s="155"/>
      <c r="AC443" s="155"/>
      <c r="AD443" s="155"/>
      <c r="AE443" s="155"/>
      <c r="AF443" s="155"/>
      <c r="AG443" s="155"/>
      <c r="AH443" s="155"/>
      <c r="AI443" s="155"/>
      <c r="AJ443" s="155"/>
      <c r="AK443" s="155"/>
      <c r="AL443" s="155"/>
      <c r="AM443" s="155"/>
      <c r="AN443" s="155"/>
    </row>
    <row r="444" spans="2:40">
      <c r="B444" t="str">
        <f t="shared" si="22"/>
        <v xml:space="preserve"> </v>
      </c>
      <c r="D444" s="159"/>
      <c r="E444" s="159"/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S444" s="155"/>
      <c r="T444" s="155"/>
      <c r="U444" s="155"/>
      <c r="V444" s="155"/>
      <c r="W444" s="155"/>
      <c r="X444" s="155"/>
      <c r="Y444" s="155"/>
      <c r="Z444" s="155"/>
      <c r="AA444" s="155"/>
      <c r="AB444" s="155"/>
      <c r="AC444" s="155"/>
      <c r="AD444" s="155"/>
      <c r="AE444" s="155"/>
      <c r="AF444" s="155"/>
      <c r="AG444" s="155"/>
      <c r="AH444" s="155"/>
      <c r="AI444" s="155"/>
      <c r="AJ444" s="155"/>
      <c r="AK444" s="155"/>
      <c r="AL444" s="155"/>
      <c r="AM444" s="155"/>
      <c r="AN444" s="155"/>
    </row>
    <row r="445" spans="2:40">
      <c r="B445" t="str">
        <f t="shared" si="22"/>
        <v xml:space="preserve"> </v>
      </c>
      <c r="D445" s="159"/>
      <c r="E445" s="159"/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S445" s="155"/>
      <c r="T445" s="155"/>
      <c r="U445" s="155"/>
      <c r="V445" s="155"/>
      <c r="W445" s="155"/>
      <c r="X445" s="155"/>
      <c r="Y445" s="155"/>
      <c r="Z445" s="155"/>
      <c r="AA445" s="155"/>
      <c r="AB445" s="155"/>
      <c r="AC445" s="155"/>
      <c r="AD445" s="155"/>
      <c r="AE445" s="155"/>
      <c r="AF445" s="155"/>
      <c r="AG445" s="155"/>
      <c r="AH445" s="155"/>
      <c r="AI445" s="155"/>
      <c r="AJ445" s="155"/>
      <c r="AK445" s="155"/>
      <c r="AL445" s="155"/>
      <c r="AM445" s="155"/>
      <c r="AN445" s="155"/>
    </row>
    <row r="446" spans="2:40">
      <c r="B446" t="str">
        <f t="shared" si="22"/>
        <v xml:space="preserve"> </v>
      </c>
      <c r="D446" s="159"/>
      <c r="E446" s="159"/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S446" s="155"/>
      <c r="T446" s="155"/>
      <c r="U446" s="155"/>
      <c r="V446" s="155"/>
      <c r="W446" s="155"/>
      <c r="X446" s="155"/>
      <c r="Y446" s="155"/>
      <c r="Z446" s="155"/>
      <c r="AA446" s="155"/>
      <c r="AB446" s="155"/>
      <c r="AC446" s="155"/>
      <c r="AD446" s="155"/>
      <c r="AE446" s="155"/>
      <c r="AF446" s="155"/>
      <c r="AG446" s="155"/>
      <c r="AH446" s="155"/>
      <c r="AI446" s="155"/>
      <c r="AJ446" s="155"/>
      <c r="AK446" s="155"/>
      <c r="AL446" s="155"/>
      <c r="AM446" s="155"/>
      <c r="AN446" s="155"/>
    </row>
    <row r="447" spans="2:40">
      <c r="B447" t="str">
        <f t="shared" si="22"/>
        <v xml:space="preserve"> </v>
      </c>
      <c r="D447" s="159"/>
      <c r="E447" s="159"/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S447" s="155"/>
      <c r="T447" s="155"/>
      <c r="U447" s="155"/>
      <c r="V447" s="155"/>
      <c r="W447" s="155"/>
      <c r="X447" s="155"/>
      <c r="Y447" s="155"/>
      <c r="Z447" s="155"/>
      <c r="AA447" s="155"/>
      <c r="AB447" s="155"/>
      <c r="AC447" s="155"/>
      <c r="AD447" s="155"/>
      <c r="AE447" s="155"/>
      <c r="AF447" s="155"/>
      <c r="AG447" s="155"/>
      <c r="AH447" s="155"/>
      <c r="AI447" s="155"/>
      <c r="AJ447" s="155"/>
      <c r="AK447" s="155"/>
      <c r="AL447" s="155"/>
      <c r="AM447" s="155"/>
      <c r="AN447" s="155"/>
    </row>
    <row r="448" spans="2:40">
      <c r="B448" t="str">
        <f t="shared" si="22"/>
        <v xml:space="preserve"> </v>
      </c>
      <c r="D448" s="159"/>
      <c r="E448" s="159"/>
      <c r="F448" s="159"/>
      <c r="G448" s="159"/>
      <c r="H448" s="159"/>
      <c r="I448" s="159"/>
      <c r="J448" s="159"/>
      <c r="K448" s="159"/>
      <c r="L448" s="159"/>
      <c r="M448" s="159"/>
      <c r="N448" s="159"/>
      <c r="O448" s="159"/>
      <c r="S448" s="155"/>
      <c r="T448" s="155"/>
      <c r="U448" s="155"/>
      <c r="V448" s="155"/>
      <c r="W448" s="155"/>
      <c r="X448" s="155"/>
      <c r="Y448" s="155"/>
      <c r="Z448" s="155"/>
      <c r="AA448" s="155"/>
      <c r="AB448" s="155"/>
      <c r="AC448" s="155"/>
      <c r="AD448" s="155"/>
      <c r="AE448" s="155"/>
      <c r="AF448" s="155"/>
      <c r="AG448" s="155"/>
      <c r="AH448" s="155"/>
      <c r="AI448" s="155"/>
      <c r="AJ448" s="155"/>
      <c r="AK448" s="155"/>
      <c r="AL448" s="155"/>
      <c r="AM448" s="155"/>
      <c r="AN448" s="155"/>
    </row>
    <row r="449" spans="2:40">
      <c r="B449" t="str">
        <f t="shared" si="22"/>
        <v xml:space="preserve"> </v>
      </c>
      <c r="D449" s="159"/>
      <c r="E449" s="159"/>
      <c r="F449" s="159"/>
      <c r="G449" s="159"/>
      <c r="H449" s="159"/>
      <c r="I449" s="159"/>
      <c r="J449" s="159"/>
      <c r="K449" s="159"/>
      <c r="L449" s="159"/>
      <c r="M449" s="159"/>
      <c r="N449" s="159"/>
      <c r="O449" s="159"/>
      <c r="S449" s="155"/>
      <c r="T449" s="155"/>
      <c r="U449" s="155"/>
      <c r="V449" s="155"/>
      <c r="W449" s="155"/>
      <c r="X449" s="155"/>
      <c r="Y449" s="155"/>
      <c r="Z449" s="155"/>
      <c r="AA449" s="155"/>
      <c r="AB449" s="155"/>
      <c r="AC449" s="155"/>
      <c r="AD449" s="155"/>
      <c r="AE449" s="155"/>
      <c r="AF449" s="155"/>
      <c r="AG449" s="155"/>
      <c r="AH449" s="155"/>
      <c r="AI449" s="155"/>
      <c r="AJ449" s="155"/>
      <c r="AK449" s="155"/>
      <c r="AL449" s="155"/>
      <c r="AM449" s="155"/>
      <c r="AN449" s="155"/>
    </row>
    <row r="450" spans="2:40">
      <c r="B450" t="str">
        <f t="shared" si="22"/>
        <v xml:space="preserve"> </v>
      </c>
      <c r="D450" s="159"/>
      <c r="E450" s="159"/>
      <c r="F450" s="159"/>
      <c r="G450" s="159"/>
      <c r="H450" s="159"/>
      <c r="I450" s="159"/>
      <c r="J450" s="159"/>
      <c r="K450" s="159"/>
      <c r="L450" s="159"/>
      <c r="M450" s="159"/>
      <c r="N450" s="159"/>
      <c r="O450" s="159"/>
      <c r="S450" s="155"/>
      <c r="T450" s="155"/>
      <c r="U450" s="155"/>
      <c r="V450" s="155"/>
      <c r="W450" s="155"/>
      <c r="X450" s="155"/>
      <c r="Y450" s="155"/>
      <c r="Z450" s="155"/>
      <c r="AA450" s="155"/>
      <c r="AB450" s="155"/>
      <c r="AC450" s="155"/>
      <c r="AD450" s="155"/>
      <c r="AE450" s="155"/>
      <c r="AF450" s="155"/>
      <c r="AG450" s="155"/>
      <c r="AH450" s="155"/>
      <c r="AI450" s="155"/>
      <c r="AJ450" s="155"/>
      <c r="AK450" s="155"/>
      <c r="AL450" s="155"/>
      <c r="AM450" s="155"/>
      <c r="AN450" s="155"/>
    </row>
    <row r="451" spans="2:40">
      <c r="B451" t="str">
        <f t="shared" si="22"/>
        <v xml:space="preserve"> </v>
      </c>
      <c r="D451" s="159"/>
      <c r="E451" s="159"/>
      <c r="F451" s="159"/>
      <c r="G451" s="159"/>
      <c r="H451" s="159"/>
      <c r="I451" s="159"/>
      <c r="J451" s="159"/>
      <c r="K451" s="159"/>
      <c r="L451" s="159"/>
      <c r="M451" s="159"/>
      <c r="N451" s="159"/>
      <c r="O451" s="159"/>
      <c r="S451" s="155"/>
      <c r="T451" s="155"/>
      <c r="U451" s="155"/>
      <c r="V451" s="155"/>
      <c r="W451" s="155"/>
      <c r="X451" s="155"/>
      <c r="Y451" s="155"/>
      <c r="Z451" s="155"/>
      <c r="AA451" s="155"/>
      <c r="AB451" s="155"/>
      <c r="AC451" s="155"/>
      <c r="AD451" s="155"/>
      <c r="AE451" s="155"/>
      <c r="AF451" s="155"/>
      <c r="AG451" s="155"/>
      <c r="AH451" s="155"/>
      <c r="AI451" s="155"/>
      <c r="AJ451" s="155"/>
      <c r="AK451" s="155"/>
      <c r="AL451" s="155"/>
      <c r="AM451" s="155"/>
      <c r="AN451" s="155"/>
    </row>
    <row r="452" spans="2:40">
      <c r="B452" t="str">
        <f t="shared" si="22"/>
        <v xml:space="preserve"> </v>
      </c>
      <c r="D452" s="159"/>
      <c r="E452" s="159"/>
      <c r="F452" s="159"/>
      <c r="G452" s="159"/>
      <c r="H452" s="159"/>
      <c r="I452" s="159"/>
      <c r="J452" s="159"/>
      <c r="K452" s="159"/>
      <c r="L452" s="159"/>
      <c r="M452" s="159"/>
      <c r="N452" s="159"/>
      <c r="O452" s="159"/>
      <c r="S452" s="155"/>
      <c r="T452" s="155"/>
      <c r="U452" s="155"/>
      <c r="V452" s="155"/>
      <c r="W452" s="155"/>
      <c r="X452" s="155"/>
      <c r="Y452" s="155"/>
      <c r="Z452" s="155"/>
      <c r="AA452" s="155"/>
      <c r="AB452" s="155"/>
      <c r="AC452" s="155"/>
      <c r="AD452" s="155"/>
      <c r="AE452" s="155"/>
      <c r="AF452" s="155"/>
      <c r="AG452" s="155"/>
      <c r="AH452" s="155"/>
      <c r="AI452" s="155"/>
      <c r="AJ452" s="155"/>
      <c r="AK452" s="155"/>
      <c r="AL452" s="155"/>
      <c r="AM452" s="155"/>
      <c r="AN452" s="155"/>
    </row>
    <row r="453" spans="2:40">
      <c r="B453" t="str">
        <f t="shared" si="22"/>
        <v xml:space="preserve"> </v>
      </c>
      <c r="D453" s="159"/>
      <c r="E453" s="159"/>
      <c r="F453" s="159"/>
      <c r="G453" s="159"/>
      <c r="H453" s="159"/>
      <c r="I453" s="159"/>
      <c r="J453" s="159"/>
      <c r="K453" s="159"/>
      <c r="L453" s="159"/>
      <c r="M453" s="159"/>
      <c r="N453" s="159"/>
      <c r="O453" s="159"/>
      <c r="S453" s="155"/>
      <c r="T453" s="155"/>
      <c r="U453" s="155"/>
      <c r="V453" s="155"/>
      <c r="W453" s="155"/>
      <c r="X453" s="155"/>
      <c r="Y453" s="155"/>
      <c r="Z453" s="155"/>
      <c r="AA453" s="155"/>
      <c r="AB453" s="155"/>
      <c r="AC453" s="155"/>
      <c r="AD453" s="155"/>
      <c r="AE453" s="155"/>
      <c r="AF453" s="155"/>
      <c r="AG453" s="155"/>
      <c r="AH453" s="155"/>
      <c r="AI453" s="155"/>
      <c r="AJ453" s="155"/>
      <c r="AK453" s="155"/>
      <c r="AL453" s="155"/>
      <c r="AM453" s="155"/>
      <c r="AN453" s="155"/>
    </row>
    <row r="454" spans="2:40">
      <c r="B454" t="str">
        <f t="shared" si="22"/>
        <v xml:space="preserve"> </v>
      </c>
      <c r="D454" s="159"/>
      <c r="E454" s="159"/>
      <c r="F454" s="159"/>
      <c r="G454" s="159"/>
      <c r="H454" s="159"/>
      <c r="I454" s="159"/>
      <c r="J454" s="159"/>
      <c r="K454" s="159"/>
      <c r="L454" s="159"/>
      <c r="M454" s="159"/>
      <c r="N454" s="159"/>
      <c r="O454" s="159"/>
      <c r="S454" s="155"/>
      <c r="T454" s="155"/>
      <c r="U454" s="155"/>
      <c r="V454" s="155"/>
      <c r="W454" s="155"/>
      <c r="X454" s="155"/>
      <c r="Y454" s="155"/>
      <c r="Z454" s="155"/>
      <c r="AA454" s="155"/>
      <c r="AB454" s="155"/>
      <c r="AC454" s="155"/>
      <c r="AD454" s="155"/>
      <c r="AE454" s="155"/>
      <c r="AF454" s="155"/>
      <c r="AG454" s="155"/>
      <c r="AH454" s="155"/>
      <c r="AI454" s="155"/>
      <c r="AJ454" s="155"/>
      <c r="AK454" s="155"/>
      <c r="AL454" s="155"/>
      <c r="AM454" s="155"/>
      <c r="AN454" s="155"/>
    </row>
    <row r="455" spans="2:40">
      <c r="B455" t="str">
        <f t="shared" si="22"/>
        <v xml:space="preserve"> </v>
      </c>
      <c r="D455" s="159"/>
      <c r="E455" s="159"/>
      <c r="F455" s="159"/>
      <c r="G455" s="159"/>
      <c r="H455" s="159"/>
      <c r="I455" s="159"/>
      <c r="J455" s="159"/>
      <c r="K455" s="159"/>
      <c r="L455" s="159"/>
      <c r="M455" s="159"/>
      <c r="N455" s="159"/>
      <c r="O455" s="159"/>
      <c r="S455" s="155"/>
      <c r="T455" s="155"/>
      <c r="U455" s="155"/>
      <c r="V455" s="155"/>
      <c r="W455" s="155"/>
      <c r="X455" s="155"/>
      <c r="Y455" s="155"/>
      <c r="Z455" s="155"/>
      <c r="AA455" s="155"/>
      <c r="AB455" s="155"/>
      <c r="AC455" s="155"/>
      <c r="AD455" s="155"/>
      <c r="AE455" s="155"/>
      <c r="AF455" s="155"/>
      <c r="AG455" s="155"/>
      <c r="AH455" s="155"/>
      <c r="AI455" s="155"/>
      <c r="AJ455" s="155"/>
      <c r="AK455" s="155"/>
      <c r="AL455" s="155"/>
      <c r="AM455" s="155"/>
      <c r="AN455" s="155"/>
    </row>
    <row r="456" spans="2:40">
      <c r="B456" t="str">
        <f t="shared" si="22"/>
        <v xml:space="preserve"> </v>
      </c>
      <c r="D456" s="159"/>
      <c r="E456" s="159"/>
      <c r="F456" s="159"/>
      <c r="G456" s="159"/>
      <c r="H456" s="159"/>
      <c r="I456" s="159"/>
      <c r="J456" s="159"/>
      <c r="K456" s="159"/>
      <c r="L456" s="159"/>
      <c r="M456" s="159"/>
      <c r="N456" s="159"/>
      <c r="O456" s="159"/>
      <c r="S456" s="155"/>
      <c r="T456" s="155"/>
      <c r="U456" s="155"/>
      <c r="V456" s="155"/>
      <c r="W456" s="155"/>
      <c r="X456" s="155"/>
      <c r="Y456" s="155"/>
      <c r="Z456" s="155"/>
      <c r="AA456" s="155"/>
      <c r="AB456" s="155"/>
      <c r="AC456" s="155"/>
      <c r="AD456" s="155"/>
      <c r="AE456" s="155"/>
      <c r="AF456" s="155"/>
      <c r="AG456" s="155"/>
      <c r="AH456" s="155"/>
      <c r="AI456" s="155"/>
      <c r="AJ456" s="155"/>
      <c r="AK456" s="155"/>
      <c r="AL456" s="155"/>
      <c r="AM456" s="155"/>
      <c r="AN456" s="155"/>
    </row>
    <row r="457" spans="2:40">
      <c r="B457" t="str">
        <f t="shared" si="22"/>
        <v xml:space="preserve"> </v>
      </c>
      <c r="D457" s="159"/>
      <c r="E457" s="159"/>
      <c r="F457" s="159"/>
      <c r="G457" s="159"/>
      <c r="H457" s="159"/>
      <c r="I457" s="159"/>
      <c r="J457" s="159"/>
      <c r="K457" s="159"/>
      <c r="L457" s="159"/>
      <c r="M457" s="159"/>
      <c r="N457" s="159"/>
      <c r="O457" s="159"/>
      <c r="S457" s="155"/>
      <c r="T457" s="155"/>
      <c r="U457" s="155"/>
      <c r="V457" s="155"/>
      <c r="W457" s="155"/>
      <c r="X457" s="155"/>
      <c r="Y457" s="155"/>
      <c r="Z457" s="155"/>
      <c r="AA457" s="155"/>
      <c r="AB457" s="155"/>
      <c r="AC457" s="155"/>
      <c r="AD457" s="155"/>
      <c r="AE457" s="155"/>
      <c r="AF457" s="155"/>
      <c r="AG457" s="155"/>
      <c r="AH457" s="155"/>
      <c r="AI457" s="155"/>
      <c r="AJ457" s="155"/>
      <c r="AK457" s="155"/>
      <c r="AL457" s="155"/>
      <c r="AM457" s="155"/>
      <c r="AN457" s="155"/>
    </row>
    <row r="458" spans="2:40">
      <c r="B458" t="str">
        <f t="shared" si="22"/>
        <v xml:space="preserve"> </v>
      </c>
      <c r="D458" s="159"/>
      <c r="E458" s="159"/>
      <c r="F458" s="159"/>
      <c r="G458" s="159"/>
      <c r="H458" s="159"/>
      <c r="I458" s="159"/>
      <c r="J458" s="159"/>
      <c r="K458" s="159"/>
      <c r="L458" s="159"/>
      <c r="M458" s="159"/>
      <c r="N458" s="159"/>
      <c r="O458" s="159"/>
      <c r="S458" s="155"/>
      <c r="T458" s="155"/>
      <c r="U458" s="155"/>
      <c r="V458" s="155"/>
      <c r="W458" s="155"/>
      <c r="X458" s="155"/>
      <c r="Y458" s="155"/>
      <c r="Z458" s="155"/>
      <c r="AA458" s="155"/>
      <c r="AB458" s="155"/>
      <c r="AC458" s="155"/>
      <c r="AD458" s="155"/>
      <c r="AE458" s="155"/>
      <c r="AF458" s="155"/>
      <c r="AG458" s="155"/>
      <c r="AH458" s="155"/>
      <c r="AI458" s="155"/>
      <c r="AJ458" s="155"/>
      <c r="AK458" s="155"/>
      <c r="AL458" s="155"/>
      <c r="AM458" s="155"/>
      <c r="AN458" s="155"/>
    </row>
    <row r="459" spans="2:40">
      <c r="B459" t="str">
        <f t="shared" si="22"/>
        <v xml:space="preserve"> </v>
      </c>
      <c r="D459" s="159"/>
      <c r="E459" s="159"/>
      <c r="F459" s="159"/>
      <c r="G459" s="159"/>
      <c r="H459" s="159"/>
      <c r="I459" s="159"/>
      <c r="J459" s="159"/>
      <c r="K459" s="159"/>
      <c r="L459" s="159"/>
      <c r="M459" s="159"/>
      <c r="N459" s="159"/>
      <c r="O459" s="159"/>
      <c r="S459" s="155"/>
      <c r="T459" s="155"/>
      <c r="U459" s="155"/>
      <c r="V459" s="155"/>
      <c r="W459" s="155"/>
      <c r="X459" s="155"/>
      <c r="Y459" s="155"/>
      <c r="Z459" s="155"/>
      <c r="AA459" s="155"/>
      <c r="AB459" s="155"/>
      <c r="AC459" s="155"/>
      <c r="AD459" s="155"/>
      <c r="AE459" s="155"/>
      <c r="AF459" s="155"/>
      <c r="AG459" s="155"/>
      <c r="AH459" s="155"/>
      <c r="AI459" s="155"/>
      <c r="AJ459" s="155"/>
      <c r="AK459" s="155"/>
      <c r="AL459" s="155"/>
      <c r="AM459" s="155"/>
      <c r="AN459" s="155"/>
    </row>
    <row r="460" spans="2:40">
      <c r="B460" t="str">
        <f t="shared" si="22"/>
        <v xml:space="preserve"> </v>
      </c>
      <c r="D460" s="159"/>
      <c r="E460" s="159"/>
      <c r="F460" s="159"/>
      <c r="G460" s="159"/>
      <c r="H460" s="159"/>
      <c r="I460" s="159"/>
      <c r="J460" s="159"/>
      <c r="K460" s="159"/>
      <c r="L460" s="159"/>
      <c r="M460" s="159"/>
      <c r="N460" s="159"/>
      <c r="O460" s="159"/>
      <c r="S460" s="155"/>
      <c r="T460" s="155"/>
      <c r="U460" s="155"/>
      <c r="V460" s="155"/>
      <c r="W460" s="155"/>
      <c r="X460" s="155"/>
      <c r="Y460" s="155"/>
      <c r="Z460" s="155"/>
      <c r="AA460" s="155"/>
      <c r="AB460" s="155"/>
      <c r="AC460" s="155"/>
      <c r="AD460" s="155"/>
      <c r="AE460" s="155"/>
      <c r="AF460" s="155"/>
      <c r="AG460" s="155"/>
      <c r="AH460" s="155"/>
      <c r="AI460" s="155"/>
      <c r="AJ460" s="155"/>
      <c r="AK460" s="155"/>
      <c r="AL460" s="155"/>
      <c r="AM460" s="155"/>
      <c r="AN460" s="155"/>
    </row>
    <row r="461" spans="2:40">
      <c r="B461" t="str">
        <f t="shared" si="22"/>
        <v xml:space="preserve"> </v>
      </c>
      <c r="D461" s="159"/>
      <c r="E461" s="159"/>
      <c r="F461" s="159"/>
      <c r="G461" s="159"/>
      <c r="H461" s="159"/>
      <c r="I461" s="159"/>
      <c r="J461" s="159"/>
      <c r="K461" s="159"/>
      <c r="L461" s="159"/>
      <c r="M461" s="159"/>
      <c r="N461" s="159"/>
      <c r="O461" s="159"/>
      <c r="S461" s="155"/>
      <c r="T461" s="155"/>
      <c r="U461" s="155"/>
      <c r="V461" s="155"/>
      <c r="W461" s="155"/>
      <c r="X461" s="155"/>
      <c r="Y461" s="155"/>
      <c r="Z461" s="155"/>
      <c r="AA461" s="155"/>
      <c r="AB461" s="155"/>
      <c r="AC461" s="155"/>
      <c r="AD461" s="155"/>
      <c r="AE461" s="155"/>
      <c r="AF461" s="155"/>
      <c r="AG461" s="155"/>
      <c r="AH461" s="155"/>
      <c r="AI461" s="155"/>
      <c r="AJ461" s="155"/>
      <c r="AK461" s="155"/>
      <c r="AL461" s="155"/>
      <c r="AM461" s="155"/>
      <c r="AN461" s="155"/>
    </row>
    <row r="462" spans="2:40">
      <c r="B462" t="str">
        <f t="shared" si="22"/>
        <v xml:space="preserve"> </v>
      </c>
      <c r="D462" s="159"/>
      <c r="E462" s="159"/>
      <c r="F462" s="159"/>
      <c r="G462" s="159"/>
      <c r="H462" s="159"/>
      <c r="I462" s="159"/>
      <c r="J462" s="159"/>
      <c r="K462" s="159"/>
      <c r="L462" s="159"/>
      <c r="M462" s="159"/>
      <c r="N462" s="159"/>
      <c r="O462" s="159"/>
      <c r="S462" s="155"/>
      <c r="T462" s="155"/>
      <c r="U462" s="155"/>
      <c r="V462" s="155"/>
      <c r="W462" s="155"/>
      <c r="X462" s="155"/>
      <c r="Y462" s="155"/>
      <c r="Z462" s="155"/>
      <c r="AA462" s="155"/>
      <c r="AB462" s="155"/>
      <c r="AC462" s="155"/>
      <c r="AD462" s="155"/>
      <c r="AE462" s="155"/>
      <c r="AF462" s="155"/>
      <c r="AG462" s="155"/>
      <c r="AH462" s="155"/>
      <c r="AI462" s="155"/>
      <c r="AJ462" s="155"/>
      <c r="AK462" s="155"/>
      <c r="AL462" s="155"/>
      <c r="AM462" s="155"/>
      <c r="AN462" s="155"/>
    </row>
    <row r="463" spans="2:40">
      <c r="B463" t="str">
        <f t="shared" si="22"/>
        <v xml:space="preserve"> </v>
      </c>
      <c r="D463" s="159"/>
      <c r="E463" s="159"/>
      <c r="F463" s="159"/>
      <c r="G463" s="159"/>
      <c r="H463" s="159"/>
      <c r="I463" s="159"/>
      <c r="J463" s="159"/>
      <c r="K463" s="159"/>
      <c r="L463" s="159"/>
      <c r="M463" s="159"/>
      <c r="N463" s="159"/>
      <c r="O463" s="159"/>
      <c r="S463" s="155"/>
      <c r="T463" s="155"/>
      <c r="U463" s="155"/>
      <c r="V463" s="155"/>
      <c r="W463" s="155"/>
      <c r="X463" s="155"/>
      <c r="Y463" s="155"/>
      <c r="Z463" s="155"/>
      <c r="AA463" s="155"/>
      <c r="AB463" s="155"/>
      <c r="AC463" s="155"/>
      <c r="AD463" s="155"/>
      <c r="AE463" s="155"/>
      <c r="AF463" s="155"/>
      <c r="AG463" s="155"/>
      <c r="AH463" s="155"/>
      <c r="AI463" s="155"/>
      <c r="AJ463" s="155"/>
      <c r="AK463" s="155"/>
      <c r="AL463" s="155"/>
      <c r="AM463" s="155"/>
      <c r="AN463" s="155"/>
    </row>
    <row r="464" spans="2:40">
      <c r="B464" t="str">
        <f t="shared" si="22"/>
        <v xml:space="preserve"> </v>
      </c>
      <c r="D464" s="159"/>
      <c r="E464" s="159"/>
      <c r="F464" s="159"/>
      <c r="G464" s="159"/>
      <c r="H464" s="159"/>
      <c r="I464" s="159"/>
      <c r="J464" s="159"/>
      <c r="K464" s="159"/>
      <c r="L464" s="159"/>
      <c r="M464" s="159"/>
      <c r="N464" s="159"/>
      <c r="O464" s="159"/>
      <c r="S464" s="155"/>
      <c r="T464" s="155"/>
      <c r="U464" s="155"/>
      <c r="V464" s="155"/>
      <c r="W464" s="155"/>
      <c r="X464" s="155"/>
      <c r="Y464" s="155"/>
      <c r="Z464" s="155"/>
      <c r="AA464" s="155"/>
      <c r="AB464" s="155"/>
      <c r="AC464" s="155"/>
      <c r="AD464" s="155"/>
      <c r="AE464" s="155"/>
      <c r="AF464" s="155"/>
      <c r="AG464" s="155"/>
      <c r="AH464" s="155"/>
      <c r="AI464" s="155"/>
      <c r="AJ464" s="155"/>
      <c r="AK464" s="155"/>
      <c r="AL464" s="155"/>
      <c r="AM464" s="155"/>
      <c r="AN464" s="155"/>
    </row>
    <row r="465" spans="2:40">
      <c r="B465" t="str">
        <f t="shared" ref="B465:B528" si="23">IF(C465=0,IF(C465=""," ",MAX(B389:B464)+1)," ")</f>
        <v xml:space="preserve"> </v>
      </c>
      <c r="D465" s="159"/>
      <c r="E465" s="159"/>
      <c r="F465" s="159"/>
      <c r="G465" s="159"/>
      <c r="H465" s="159"/>
      <c r="I465" s="159"/>
      <c r="J465" s="159"/>
      <c r="K465" s="159"/>
      <c r="L465" s="159"/>
      <c r="M465" s="159"/>
      <c r="N465" s="159"/>
      <c r="O465" s="159"/>
      <c r="S465" s="155"/>
      <c r="T465" s="155"/>
      <c r="U465" s="155"/>
      <c r="V465" s="155"/>
      <c r="W465" s="155"/>
      <c r="X465" s="155"/>
      <c r="Y465" s="155"/>
      <c r="Z465" s="155"/>
      <c r="AA465" s="155"/>
      <c r="AB465" s="155"/>
      <c r="AC465" s="155"/>
      <c r="AD465" s="155"/>
      <c r="AE465" s="155"/>
      <c r="AF465" s="155"/>
      <c r="AG465" s="155"/>
      <c r="AH465" s="155"/>
      <c r="AI465" s="155"/>
      <c r="AJ465" s="155"/>
      <c r="AK465" s="155"/>
      <c r="AL465" s="155"/>
      <c r="AM465" s="155"/>
      <c r="AN465" s="155"/>
    </row>
    <row r="466" spans="2:40">
      <c r="B466" t="str">
        <f t="shared" si="23"/>
        <v xml:space="preserve"> </v>
      </c>
      <c r="D466" s="159"/>
      <c r="E466" s="159"/>
      <c r="F466" s="159"/>
      <c r="G466" s="159"/>
      <c r="H466" s="159"/>
      <c r="I466" s="159"/>
      <c r="J466" s="159"/>
      <c r="K466" s="159"/>
      <c r="L466" s="159"/>
      <c r="M466" s="159"/>
      <c r="N466" s="159"/>
      <c r="O466" s="159"/>
      <c r="S466" s="155"/>
      <c r="T466" s="155"/>
      <c r="U466" s="155"/>
      <c r="V466" s="155"/>
      <c r="W466" s="155"/>
      <c r="X466" s="155"/>
      <c r="Y466" s="155"/>
      <c r="Z466" s="155"/>
      <c r="AA466" s="155"/>
      <c r="AB466" s="155"/>
      <c r="AC466" s="155"/>
      <c r="AD466" s="155"/>
      <c r="AE466" s="155"/>
      <c r="AF466" s="155"/>
      <c r="AG466" s="155"/>
      <c r="AH466" s="155"/>
      <c r="AI466" s="155"/>
      <c r="AJ466" s="155"/>
      <c r="AK466" s="155"/>
      <c r="AL466" s="155"/>
      <c r="AM466" s="155"/>
      <c r="AN466" s="155"/>
    </row>
    <row r="467" spans="2:40">
      <c r="B467" t="str">
        <f t="shared" si="23"/>
        <v xml:space="preserve"> </v>
      </c>
      <c r="D467" s="159"/>
      <c r="E467" s="159"/>
      <c r="F467" s="159"/>
      <c r="G467" s="159"/>
      <c r="H467" s="159"/>
      <c r="I467" s="159"/>
      <c r="J467" s="159"/>
      <c r="K467" s="159"/>
      <c r="L467" s="159"/>
      <c r="M467" s="159"/>
      <c r="N467" s="159"/>
      <c r="O467" s="159"/>
      <c r="S467" s="155"/>
      <c r="T467" s="155"/>
      <c r="U467" s="155"/>
      <c r="V467" s="155"/>
      <c r="W467" s="155"/>
      <c r="X467" s="155"/>
      <c r="Y467" s="155"/>
      <c r="Z467" s="155"/>
      <c r="AA467" s="155"/>
      <c r="AB467" s="155"/>
      <c r="AC467" s="155"/>
      <c r="AD467" s="155"/>
      <c r="AE467" s="155"/>
      <c r="AF467" s="155"/>
      <c r="AG467" s="155"/>
      <c r="AH467" s="155"/>
      <c r="AI467" s="155"/>
      <c r="AJ467" s="155"/>
      <c r="AK467" s="155"/>
      <c r="AL467" s="155"/>
      <c r="AM467" s="155"/>
      <c r="AN467" s="155"/>
    </row>
    <row r="468" spans="2:40">
      <c r="B468" t="str">
        <f t="shared" si="23"/>
        <v xml:space="preserve"> </v>
      </c>
      <c r="D468" s="159"/>
      <c r="E468" s="159"/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S468" s="155"/>
      <c r="T468" s="155"/>
      <c r="U468" s="155"/>
      <c r="V468" s="155"/>
      <c r="W468" s="155"/>
      <c r="X468" s="155"/>
      <c r="Y468" s="155"/>
      <c r="Z468" s="155"/>
      <c r="AA468" s="155"/>
      <c r="AB468" s="155"/>
      <c r="AC468" s="155"/>
      <c r="AD468" s="155"/>
      <c r="AE468" s="155"/>
      <c r="AF468" s="155"/>
      <c r="AG468" s="155"/>
      <c r="AH468" s="155"/>
      <c r="AI468" s="155"/>
      <c r="AJ468" s="155"/>
      <c r="AK468" s="155"/>
      <c r="AL468" s="155"/>
      <c r="AM468" s="155"/>
      <c r="AN468" s="155"/>
    </row>
    <row r="469" spans="2:40">
      <c r="B469" t="str">
        <f t="shared" si="23"/>
        <v xml:space="preserve"> </v>
      </c>
      <c r="D469" s="159"/>
      <c r="E469" s="159"/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S469" s="155"/>
      <c r="T469" s="155"/>
      <c r="U469" s="155"/>
      <c r="V469" s="155"/>
      <c r="W469" s="155"/>
      <c r="X469" s="155"/>
      <c r="Y469" s="155"/>
      <c r="Z469" s="155"/>
      <c r="AA469" s="155"/>
      <c r="AB469" s="155"/>
      <c r="AC469" s="155"/>
      <c r="AD469" s="155"/>
      <c r="AE469" s="155"/>
      <c r="AF469" s="155"/>
      <c r="AG469" s="155"/>
      <c r="AH469" s="155"/>
      <c r="AI469" s="155"/>
      <c r="AJ469" s="155"/>
      <c r="AK469" s="155"/>
      <c r="AL469" s="155"/>
      <c r="AM469" s="155"/>
      <c r="AN469" s="155"/>
    </row>
    <row r="470" spans="2:40">
      <c r="B470" t="str">
        <f t="shared" si="23"/>
        <v xml:space="preserve"> </v>
      </c>
      <c r="D470" s="159"/>
      <c r="E470" s="159"/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S470" s="155"/>
      <c r="T470" s="155"/>
      <c r="U470" s="155"/>
      <c r="V470" s="155"/>
      <c r="W470" s="155"/>
      <c r="X470" s="155"/>
      <c r="Y470" s="155"/>
      <c r="Z470" s="155"/>
      <c r="AA470" s="155"/>
      <c r="AB470" s="155"/>
      <c r="AC470" s="155"/>
      <c r="AD470" s="155"/>
      <c r="AE470" s="155"/>
      <c r="AF470" s="155"/>
      <c r="AG470" s="155"/>
      <c r="AH470" s="155"/>
      <c r="AI470" s="155"/>
      <c r="AJ470" s="155"/>
      <c r="AK470" s="155"/>
      <c r="AL470" s="155"/>
      <c r="AM470" s="155"/>
      <c r="AN470" s="155"/>
    </row>
    <row r="471" spans="2:40">
      <c r="B471" t="str">
        <f t="shared" si="23"/>
        <v xml:space="preserve"> </v>
      </c>
      <c r="D471" s="159"/>
      <c r="E471" s="159"/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S471" s="155"/>
      <c r="T471" s="155"/>
      <c r="U471" s="155"/>
      <c r="V471" s="155"/>
      <c r="W471" s="155"/>
      <c r="X471" s="155"/>
      <c r="Y471" s="155"/>
      <c r="Z471" s="155"/>
      <c r="AA471" s="155"/>
      <c r="AB471" s="155"/>
      <c r="AC471" s="155"/>
      <c r="AD471" s="155"/>
      <c r="AE471" s="155"/>
      <c r="AF471" s="155"/>
      <c r="AG471" s="155"/>
      <c r="AH471" s="155"/>
      <c r="AI471" s="155"/>
      <c r="AJ471" s="155"/>
      <c r="AK471" s="155"/>
      <c r="AL471" s="155"/>
      <c r="AM471" s="155"/>
      <c r="AN471" s="155"/>
    </row>
    <row r="472" spans="2:40">
      <c r="B472" t="str">
        <f t="shared" si="23"/>
        <v xml:space="preserve"> </v>
      </c>
      <c r="D472" s="159"/>
      <c r="E472" s="159"/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S472" s="155"/>
      <c r="T472" s="155"/>
      <c r="U472" s="155"/>
      <c r="V472" s="155"/>
      <c r="W472" s="155"/>
      <c r="X472" s="155"/>
      <c r="Y472" s="155"/>
      <c r="Z472" s="155"/>
      <c r="AA472" s="155"/>
      <c r="AB472" s="155"/>
      <c r="AC472" s="155"/>
      <c r="AD472" s="155"/>
      <c r="AE472" s="155"/>
      <c r="AF472" s="155"/>
      <c r="AG472" s="155"/>
      <c r="AH472" s="155"/>
      <c r="AI472" s="155"/>
      <c r="AJ472" s="155"/>
      <c r="AK472" s="155"/>
      <c r="AL472" s="155"/>
      <c r="AM472" s="155"/>
      <c r="AN472" s="155"/>
    </row>
    <row r="473" spans="2:40">
      <c r="B473" t="str">
        <f t="shared" si="23"/>
        <v xml:space="preserve"> </v>
      </c>
      <c r="D473" s="159"/>
      <c r="E473" s="159"/>
      <c r="F473" s="159"/>
      <c r="G473" s="159"/>
      <c r="H473" s="159"/>
      <c r="I473" s="159"/>
      <c r="J473" s="159"/>
      <c r="K473" s="159"/>
      <c r="L473" s="159"/>
      <c r="M473" s="159"/>
      <c r="N473" s="159"/>
      <c r="O473" s="159"/>
      <c r="S473" s="155"/>
      <c r="T473" s="155"/>
      <c r="U473" s="155"/>
      <c r="V473" s="155"/>
      <c r="W473" s="155"/>
      <c r="X473" s="155"/>
      <c r="Y473" s="155"/>
      <c r="Z473" s="155"/>
      <c r="AA473" s="155"/>
      <c r="AB473" s="155"/>
      <c r="AC473" s="155"/>
      <c r="AD473" s="155"/>
      <c r="AE473" s="155"/>
      <c r="AF473" s="155"/>
      <c r="AG473" s="155"/>
      <c r="AH473" s="155"/>
      <c r="AI473" s="155"/>
      <c r="AJ473" s="155"/>
      <c r="AK473" s="155"/>
      <c r="AL473" s="155"/>
      <c r="AM473" s="155"/>
      <c r="AN473" s="155"/>
    </row>
    <row r="474" spans="2:40">
      <c r="B474" t="str">
        <f t="shared" si="23"/>
        <v xml:space="preserve"> </v>
      </c>
      <c r="D474" s="159"/>
      <c r="E474" s="159"/>
      <c r="F474" s="159"/>
      <c r="G474" s="159"/>
      <c r="H474" s="159"/>
      <c r="I474" s="159"/>
      <c r="J474" s="159"/>
      <c r="K474" s="159"/>
      <c r="L474" s="159"/>
      <c r="M474" s="159"/>
      <c r="N474" s="159"/>
      <c r="O474" s="159"/>
      <c r="S474" s="155"/>
      <c r="T474" s="155"/>
      <c r="U474" s="155"/>
      <c r="V474" s="155"/>
      <c r="W474" s="155"/>
      <c r="X474" s="155"/>
      <c r="Y474" s="155"/>
      <c r="Z474" s="155"/>
      <c r="AA474" s="155"/>
      <c r="AB474" s="155"/>
      <c r="AC474" s="155"/>
      <c r="AD474" s="155"/>
      <c r="AE474" s="155"/>
      <c r="AF474" s="155"/>
      <c r="AG474" s="155"/>
      <c r="AH474" s="155"/>
      <c r="AI474" s="155"/>
      <c r="AJ474" s="155"/>
      <c r="AK474" s="155"/>
      <c r="AL474" s="155"/>
      <c r="AM474" s="155"/>
      <c r="AN474" s="155"/>
    </row>
    <row r="475" spans="2:40">
      <c r="B475" t="str">
        <f t="shared" si="23"/>
        <v xml:space="preserve"> </v>
      </c>
      <c r="D475" s="159"/>
      <c r="E475" s="159"/>
      <c r="F475" s="159"/>
      <c r="G475" s="159"/>
      <c r="H475" s="159"/>
      <c r="I475" s="159"/>
      <c r="J475" s="159"/>
      <c r="K475" s="159"/>
      <c r="L475" s="159"/>
      <c r="M475" s="159"/>
      <c r="N475" s="159"/>
      <c r="O475" s="159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  <c r="AD475" s="155"/>
      <c r="AE475" s="155"/>
      <c r="AF475" s="155"/>
      <c r="AG475" s="155"/>
      <c r="AH475" s="155"/>
      <c r="AI475" s="155"/>
      <c r="AJ475" s="155"/>
      <c r="AK475" s="155"/>
      <c r="AL475" s="155"/>
      <c r="AM475" s="155"/>
      <c r="AN475" s="155"/>
    </row>
    <row r="476" spans="2:40">
      <c r="B476" t="str">
        <f t="shared" si="23"/>
        <v xml:space="preserve"> </v>
      </c>
      <c r="D476" s="159"/>
      <c r="E476" s="159"/>
      <c r="F476" s="159"/>
      <c r="G476" s="159"/>
      <c r="H476" s="159"/>
      <c r="I476" s="159"/>
      <c r="J476" s="159"/>
      <c r="K476" s="159"/>
      <c r="L476" s="159"/>
      <c r="M476" s="159"/>
      <c r="N476" s="159"/>
      <c r="O476" s="159"/>
      <c r="S476" s="155"/>
      <c r="T476" s="155"/>
      <c r="U476" s="155"/>
      <c r="V476" s="155"/>
      <c r="W476" s="155"/>
      <c r="X476" s="155"/>
      <c r="Y476" s="155"/>
      <c r="Z476" s="155"/>
      <c r="AA476" s="155"/>
      <c r="AB476" s="155"/>
      <c r="AC476" s="155"/>
      <c r="AD476" s="155"/>
      <c r="AE476" s="155"/>
      <c r="AF476" s="155"/>
      <c r="AG476" s="155"/>
      <c r="AH476" s="155"/>
      <c r="AI476" s="155"/>
      <c r="AJ476" s="155"/>
      <c r="AK476" s="155"/>
      <c r="AL476" s="155"/>
      <c r="AM476" s="155"/>
      <c r="AN476" s="155"/>
    </row>
    <row r="477" spans="2:40">
      <c r="B477" t="str">
        <f t="shared" si="23"/>
        <v xml:space="preserve"> </v>
      </c>
      <c r="D477" s="159"/>
      <c r="E477" s="159"/>
      <c r="F477" s="159"/>
      <c r="G477" s="159"/>
      <c r="H477" s="159"/>
      <c r="I477" s="159"/>
      <c r="J477" s="159"/>
      <c r="K477" s="159"/>
      <c r="L477" s="159"/>
      <c r="M477" s="159"/>
      <c r="N477" s="159"/>
      <c r="O477" s="159"/>
      <c r="S477" s="155"/>
      <c r="T477" s="155"/>
      <c r="U477" s="155"/>
      <c r="V477" s="155"/>
      <c r="W477" s="155"/>
      <c r="X477" s="155"/>
      <c r="Y477" s="155"/>
      <c r="Z477" s="155"/>
      <c r="AA477" s="155"/>
      <c r="AB477" s="155"/>
      <c r="AC477" s="155"/>
      <c r="AD477" s="155"/>
      <c r="AE477" s="155"/>
      <c r="AF477" s="155"/>
      <c r="AG477" s="155"/>
      <c r="AH477" s="155"/>
      <c r="AI477" s="155"/>
      <c r="AJ477" s="155"/>
      <c r="AK477" s="155"/>
      <c r="AL477" s="155"/>
      <c r="AM477" s="155"/>
      <c r="AN477" s="155"/>
    </row>
    <row r="478" spans="2:40">
      <c r="B478" t="str">
        <f t="shared" si="23"/>
        <v xml:space="preserve"> </v>
      </c>
      <c r="D478" s="159"/>
      <c r="E478" s="159"/>
      <c r="F478" s="159"/>
      <c r="G478" s="159"/>
      <c r="H478" s="159"/>
      <c r="I478" s="159"/>
      <c r="J478" s="159"/>
      <c r="K478" s="159"/>
      <c r="L478" s="159"/>
      <c r="M478" s="159"/>
      <c r="N478" s="159"/>
      <c r="O478" s="159"/>
      <c r="S478" s="155"/>
      <c r="T478" s="155"/>
      <c r="U478" s="155"/>
      <c r="V478" s="155"/>
      <c r="W478" s="155"/>
      <c r="X478" s="155"/>
      <c r="Y478" s="155"/>
      <c r="Z478" s="155"/>
      <c r="AA478" s="155"/>
      <c r="AB478" s="155"/>
      <c r="AC478" s="155"/>
      <c r="AD478" s="155"/>
      <c r="AE478" s="155"/>
      <c r="AF478" s="155"/>
      <c r="AG478" s="155"/>
      <c r="AH478" s="155"/>
      <c r="AI478" s="155"/>
      <c r="AJ478" s="155"/>
      <c r="AK478" s="155"/>
      <c r="AL478" s="155"/>
      <c r="AM478" s="155"/>
      <c r="AN478" s="155"/>
    </row>
    <row r="479" spans="2:40">
      <c r="B479" t="str">
        <f t="shared" si="23"/>
        <v xml:space="preserve"> </v>
      </c>
      <c r="D479" s="159"/>
      <c r="E479" s="159"/>
      <c r="F479" s="159"/>
      <c r="G479" s="159"/>
      <c r="H479" s="159"/>
      <c r="I479" s="159"/>
      <c r="J479" s="159"/>
      <c r="K479" s="159"/>
      <c r="L479" s="159"/>
      <c r="M479" s="159"/>
      <c r="N479" s="159"/>
      <c r="O479" s="159"/>
      <c r="S479" s="155"/>
      <c r="T479" s="155"/>
      <c r="U479" s="155"/>
      <c r="V479" s="155"/>
      <c r="W479" s="155"/>
      <c r="X479" s="155"/>
      <c r="Y479" s="155"/>
      <c r="Z479" s="155"/>
      <c r="AA479" s="155"/>
      <c r="AB479" s="155"/>
      <c r="AC479" s="155"/>
      <c r="AD479" s="155"/>
      <c r="AE479" s="155"/>
      <c r="AF479" s="155"/>
      <c r="AG479" s="155"/>
      <c r="AH479" s="155"/>
      <c r="AI479" s="155"/>
      <c r="AJ479" s="155"/>
      <c r="AK479" s="155"/>
      <c r="AL479" s="155"/>
      <c r="AM479" s="155"/>
      <c r="AN479" s="155"/>
    </row>
    <row r="480" spans="2:40">
      <c r="B480" t="str">
        <f t="shared" si="23"/>
        <v xml:space="preserve"> </v>
      </c>
      <c r="D480" s="159"/>
      <c r="E480" s="159"/>
      <c r="F480" s="159"/>
      <c r="G480" s="159"/>
      <c r="H480" s="159"/>
      <c r="I480" s="159"/>
      <c r="J480" s="159"/>
      <c r="K480" s="159"/>
      <c r="L480" s="159"/>
      <c r="M480" s="159"/>
      <c r="N480" s="159"/>
      <c r="O480" s="159"/>
      <c r="S480" s="155"/>
      <c r="T480" s="155"/>
      <c r="U480" s="155"/>
      <c r="V480" s="155"/>
      <c r="W480" s="155"/>
      <c r="X480" s="155"/>
      <c r="Y480" s="155"/>
      <c r="Z480" s="155"/>
      <c r="AA480" s="155"/>
      <c r="AB480" s="155"/>
      <c r="AC480" s="155"/>
      <c r="AD480" s="155"/>
      <c r="AE480" s="155"/>
      <c r="AF480" s="155"/>
      <c r="AG480" s="155"/>
      <c r="AH480" s="155"/>
      <c r="AI480" s="155"/>
      <c r="AJ480" s="155"/>
      <c r="AK480" s="155"/>
      <c r="AL480" s="155"/>
      <c r="AM480" s="155"/>
      <c r="AN480" s="155"/>
    </row>
    <row r="481" spans="2:40">
      <c r="B481" t="str">
        <f t="shared" si="23"/>
        <v xml:space="preserve"> </v>
      </c>
      <c r="D481" s="159"/>
      <c r="E481" s="159"/>
      <c r="F481" s="159"/>
      <c r="G481" s="159"/>
      <c r="H481" s="159"/>
      <c r="I481" s="159"/>
      <c r="J481" s="159"/>
      <c r="K481" s="159"/>
      <c r="L481" s="159"/>
      <c r="M481" s="159"/>
      <c r="N481" s="159"/>
      <c r="O481" s="159"/>
      <c r="S481" s="155"/>
      <c r="T481" s="155"/>
      <c r="U481" s="155"/>
      <c r="V481" s="155"/>
      <c r="W481" s="155"/>
      <c r="X481" s="155"/>
      <c r="Y481" s="155"/>
      <c r="Z481" s="155"/>
      <c r="AA481" s="155"/>
      <c r="AB481" s="155"/>
      <c r="AC481" s="155"/>
      <c r="AD481" s="155"/>
      <c r="AE481" s="155"/>
      <c r="AF481" s="155"/>
      <c r="AG481" s="155"/>
      <c r="AH481" s="155"/>
      <c r="AI481" s="155"/>
      <c r="AJ481" s="155"/>
      <c r="AK481" s="155"/>
      <c r="AL481" s="155"/>
      <c r="AM481" s="155"/>
      <c r="AN481" s="155"/>
    </row>
    <row r="482" spans="2:40">
      <c r="B482" t="str">
        <f t="shared" si="23"/>
        <v xml:space="preserve"> </v>
      </c>
      <c r="D482" s="159"/>
      <c r="E482" s="159"/>
      <c r="F482" s="159"/>
      <c r="G482" s="159"/>
      <c r="H482" s="159"/>
      <c r="I482" s="159"/>
      <c r="J482" s="159"/>
      <c r="K482" s="159"/>
      <c r="L482" s="159"/>
      <c r="M482" s="159"/>
      <c r="N482" s="159"/>
      <c r="O482" s="159"/>
      <c r="S482" s="155"/>
      <c r="T482" s="155"/>
      <c r="U482" s="155"/>
      <c r="V482" s="155"/>
      <c r="W482" s="155"/>
      <c r="X482" s="155"/>
      <c r="Y482" s="155"/>
      <c r="Z482" s="155"/>
      <c r="AA482" s="155"/>
      <c r="AB482" s="155"/>
      <c r="AC482" s="155"/>
      <c r="AD482" s="155"/>
      <c r="AE482" s="155"/>
      <c r="AF482" s="155"/>
      <c r="AG482" s="155"/>
      <c r="AH482" s="155"/>
      <c r="AI482" s="155"/>
      <c r="AJ482" s="155"/>
      <c r="AK482" s="155"/>
      <c r="AL482" s="155"/>
      <c r="AM482" s="155"/>
      <c r="AN482" s="155"/>
    </row>
    <row r="483" spans="2:40">
      <c r="B483" t="str">
        <f t="shared" si="23"/>
        <v xml:space="preserve"> </v>
      </c>
      <c r="D483" s="159"/>
      <c r="E483" s="159"/>
      <c r="F483" s="159"/>
      <c r="G483" s="159"/>
      <c r="H483" s="159"/>
      <c r="I483" s="159"/>
      <c r="J483" s="159"/>
      <c r="K483" s="159"/>
      <c r="L483" s="159"/>
      <c r="M483" s="159"/>
      <c r="N483" s="159"/>
      <c r="O483" s="159"/>
      <c r="S483" s="155"/>
      <c r="T483" s="155"/>
      <c r="U483" s="155"/>
      <c r="V483" s="155"/>
      <c r="W483" s="155"/>
      <c r="X483" s="155"/>
      <c r="Y483" s="155"/>
      <c r="Z483" s="155"/>
      <c r="AA483" s="155"/>
      <c r="AB483" s="155"/>
      <c r="AC483" s="155"/>
      <c r="AD483" s="155"/>
      <c r="AE483" s="155"/>
      <c r="AF483" s="155"/>
      <c r="AG483" s="155"/>
      <c r="AH483" s="155"/>
      <c r="AI483" s="155"/>
      <c r="AJ483" s="155"/>
      <c r="AK483" s="155"/>
      <c r="AL483" s="155"/>
      <c r="AM483" s="155"/>
      <c r="AN483" s="155"/>
    </row>
    <row r="484" spans="2:40">
      <c r="B484" t="str">
        <f t="shared" si="23"/>
        <v xml:space="preserve"> </v>
      </c>
      <c r="D484" s="159"/>
      <c r="E484" s="159"/>
      <c r="F484" s="159"/>
      <c r="G484" s="159"/>
      <c r="H484" s="159"/>
      <c r="I484" s="159"/>
      <c r="J484" s="159"/>
      <c r="K484" s="159"/>
      <c r="L484" s="159"/>
      <c r="M484" s="159"/>
      <c r="N484" s="159"/>
      <c r="O484" s="159"/>
      <c r="S484" s="155"/>
      <c r="T484" s="155"/>
      <c r="U484" s="155"/>
      <c r="V484" s="155"/>
      <c r="W484" s="155"/>
      <c r="X484" s="155"/>
      <c r="Y484" s="155"/>
      <c r="Z484" s="155"/>
      <c r="AA484" s="155"/>
      <c r="AB484" s="155"/>
      <c r="AC484" s="155"/>
      <c r="AD484" s="155"/>
      <c r="AE484" s="155"/>
      <c r="AF484" s="155"/>
      <c r="AG484" s="155"/>
      <c r="AH484" s="155"/>
      <c r="AI484" s="155"/>
      <c r="AJ484" s="155"/>
      <c r="AK484" s="155"/>
      <c r="AL484" s="155"/>
      <c r="AM484" s="155"/>
      <c r="AN484" s="155"/>
    </row>
    <row r="485" spans="2:40">
      <c r="B485" t="str">
        <f t="shared" si="23"/>
        <v xml:space="preserve"> </v>
      </c>
      <c r="D485" s="159"/>
      <c r="E485" s="159"/>
      <c r="F485" s="159"/>
      <c r="G485" s="159"/>
      <c r="H485" s="159"/>
      <c r="I485" s="159"/>
      <c r="J485" s="159"/>
      <c r="K485" s="159"/>
      <c r="L485" s="159"/>
      <c r="M485" s="159"/>
      <c r="N485" s="159"/>
      <c r="O485" s="159"/>
      <c r="S485" s="155"/>
      <c r="T485" s="155"/>
      <c r="U485" s="155"/>
      <c r="V485" s="155"/>
      <c r="W485" s="155"/>
      <c r="X485" s="155"/>
      <c r="Y485" s="155"/>
      <c r="Z485" s="155"/>
      <c r="AA485" s="155"/>
      <c r="AB485" s="155"/>
      <c r="AC485" s="155"/>
      <c r="AD485" s="155"/>
      <c r="AE485" s="155"/>
      <c r="AF485" s="155"/>
      <c r="AG485" s="155"/>
      <c r="AH485" s="155"/>
      <c r="AI485" s="155"/>
      <c r="AJ485" s="155"/>
      <c r="AK485" s="155"/>
      <c r="AL485" s="155"/>
      <c r="AM485" s="155"/>
      <c r="AN485" s="155"/>
    </row>
    <row r="486" spans="2:40">
      <c r="B486" t="str">
        <f t="shared" si="23"/>
        <v xml:space="preserve"> </v>
      </c>
      <c r="D486" s="159"/>
      <c r="E486" s="159"/>
      <c r="F486" s="159"/>
      <c r="G486" s="159"/>
      <c r="H486" s="159"/>
      <c r="I486" s="159"/>
      <c r="J486" s="159"/>
      <c r="K486" s="159"/>
      <c r="L486" s="159"/>
      <c r="M486" s="159"/>
      <c r="N486" s="159"/>
      <c r="O486" s="159"/>
      <c r="S486" s="155"/>
      <c r="T486" s="155"/>
      <c r="U486" s="155"/>
      <c r="V486" s="155"/>
      <c r="W486" s="155"/>
      <c r="X486" s="155"/>
      <c r="Y486" s="155"/>
      <c r="Z486" s="155"/>
      <c r="AA486" s="155"/>
      <c r="AB486" s="155"/>
      <c r="AC486" s="155"/>
      <c r="AD486" s="155"/>
      <c r="AE486" s="155"/>
      <c r="AF486" s="155"/>
      <c r="AG486" s="155"/>
      <c r="AH486" s="155"/>
      <c r="AI486" s="155"/>
      <c r="AJ486" s="155"/>
      <c r="AK486" s="155"/>
      <c r="AL486" s="155"/>
      <c r="AM486" s="155"/>
      <c r="AN486" s="155"/>
    </row>
    <row r="487" spans="2:40">
      <c r="B487" t="str">
        <f t="shared" si="23"/>
        <v xml:space="preserve"> </v>
      </c>
      <c r="D487" s="159"/>
      <c r="E487" s="159"/>
      <c r="F487" s="159"/>
      <c r="G487" s="159"/>
      <c r="H487" s="159"/>
      <c r="I487" s="159"/>
      <c r="J487" s="159"/>
      <c r="K487" s="159"/>
      <c r="L487" s="159"/>
      <c r="M487" s="159"/>
      <c r="N487" s="159"/>
      <c r="O487" s="159"/>
      <c r="S487" s="155"/>
      <c r="T487" s="155"/>
      <c r="U487" s="155"/>
      <c r="V487" s="155"/>
      <c r="W487" s="155"/>
      <c r="X487" s="155"/>
      <c r="Y487" s="155"/>
      <c r="Z487" s="155"/>
      <c r="AA487" s="155"/>
      <c r="AB487" s="155"/>
      <c r="AC487" s="155"/>
      <c r="AD487" s="155"/>
      <c r="AE487" s="155"/>
      <c r="AF487" s="155"/>
      <c r="AG487" s="155"/>
      <c r="AH487" s="155"/>
      <c r="AI487" s="155"/>
      <c r="AJ487" s="155"/>
      <c r="AK487" s="155"/>
      <c r="AL487" s="155"/>
      <c r="AM487" s="155"/>
      <c r="AN487" s="155"/>
    </row>
    <row r="488" spans="2:40">
      <c r="B488" t="str">
        <f t="shared" si="23"/>
        <v xml:space="preserve"> </v>
      </c>
      <c r="D488" s="159"/>
      <c r="E488" s="159"/>
      <c r="F488" s="159"/>
      <c r="G488" s="159"/>
      <c r="H488" s="159"/>
      <c r="I488" s="159"/>
      <c r="J488" s="159"/>
      <c r="K488" s="159"/>
      <c r="L488" s="159"/>
      <c r="M488" s="159"/>
      <c r="N488" s="159"/>
      <c r="O488" s="159"/>
      <c r="S488" s="155"/>
      <c r="T488" s="155"/>
      <c r="U488" s="155"/>
      <c r="V488" s="155"/>
      <c r="W488" s="155"/>
      <c r="X488" s="155"/>
      <c r="Y488" s="155"/>
      <c r="Z488" s="155"/>
      <c r="AA488" s="155"/>
      <c r="AB488" s="155"/>
      <c r="AC488" s="155"/>
      <c r="AD488" s="155"/>
      <c r="AE488" s="155"/>
      <c r="AF488" s="155"/>
      <c r="AG488" s="155"/>
      <c r="AH488" s="155"/>
      <c r="AI488" s="155"/>
      <c r="AJ488" s="155"/>
      <c r="AK488" s="155"/>
      <c r="AL488" s="155"/>
      <c r="AM488" s="155"/>
      <c r="AN488" s="155"/>
    </row>
    <row r="489" spans="2:40">
      <c r="B489" t="str">
        <f t="shared" si="23"/>
        <v xml:space="preserve"> </v>
      </c>
      <c r="D489" s="159"/>
      <c r="E489" s="159"/>
      <c r="F489" s="159"/>
      <c r="G489" s="159"/>
      <c r="H489" s="159"/>
      <c r="I489" s="159"/>
      <c r="J489" s="159"/>
      <c r="K489" s="159"/>
      <c r="L489" s="159"/>
      <c r="M489" s="159"/>
      <c r="N489" s="159"/>
      <c r="O489" s="159"/>
      <c r="S489" s="155"/>
      <c r="T489" s="155"/>
      <c r="U489" s="155"/>
      <c r="V489" s="155"/>
      <c r="W489" s="155"/>
      <c r="X489" s="155"/>
      <c r="Y489" s="155"/>
      <c r="Z489" s="155"/>
      <c r="AA489" s="155"/>
      <c r="AB489" s="155"/>
      <c r="AC489" s="155"/>
      <c r="AD489" s="155"/>
      <c r="AE489" s="155"/>
      <c r="AF489" s="155"/>
      <c r="AG489" s="155"/>
      <c r="AH489" s="155"/>
      <c r="AI489" s="155"/>
      <c r="AJ489" s="155"/>
      <c r="AK489" s="155"/>
      <c r="AL489" s="155"/>
      <c r="AM489" s="155"/>
      <c r="AN489" s="155"/>
    </row>
    <row r="490" spans="2:40">
      <c r="B490" t="str">
        <f t="shared" si="23"/>
        <v xml:space="preserve"> </v>
      </c>
      <c r="D490" s="159"/>
      <c r="E490" s="159"/>
      <c r="F490" s="159"/>
      <c r="G490" s="159"/>
      <c r="H490" s="159"/>
      <c r="I490" s="159"/>
      <c r="J490" s="159"/>
      <c r="K490" s="159"/>
      <c r="L490" s="159"/>
      <c r="M490" s="159"/>
      <c r="N490" s="159"/>
      <c r="O490" s="159"/>
      <c r="S490" s="155"/>
      <c r="T490" s="155"/>
      <c r="U490" s="155"/>
      <c r="V490" s="155"/>
      <c r="W490" s="155"/>
      <c r="X490" s="155"/>
      <c r="Y490" s="155"/>
      <c r="Z490" s="155"/>
      <c r="AA490" s="155"/>
      <c r="AB490" s="155"/>
      <c r="AC490" s="155"/>
      <c r="AD490" s="155"/>
      <c r="AE490" s="155"/>
      <c r="AF490" s="155"/>
      <c r="AG490" s="155"/>
      <c r="AH490" s="155"/>
      <c r="AI490" s="155"/>
      <c r="AJ490" s="155"/>
      <c r="AK490" s="155"/>
      <c r="AL490" s="155"/>
      <c r="AM490" s="155"/>
      <c r="AN490" s="155"/>
    </row>
    <row r="491" spans="2:40">
      <c r="B491" t="str">
        <f t="shared" si="23"/>
        <v xml:space="preserve"> </v>
      </c>
      <c r="D491" s="159"/>
      <c r="E491" s="159"/>
      <c r="F491" s="159"/>
      <c r="G491" s="159"/>
      <c r="H491" s="159"/>
      <c r="I491" s="159"/>
      <c r="J491" s="159"/>
      <c r="K491" s="159"/>
      <c r="L491" s="159"/>
      <c r="M491" s="159"/>
      <c r="N491" s="159"/>
      <c r="O491" s="159"/>
      <c r="S491" s="155"/>
      <c r="T491" s="155"/>
      <c r="U491" s="155"/>
      <c r="V491" s="155"/>
      <c r="W491" s="155"/>
      <c r="X491" s="155"/>
      <c r="Y491" s="155"/>
      <c r="Z491" s="155"/>
      <c r="AA491" s="155"/>
      <c r="AB491" s="155"/>
      <c r="AC491" s="155"/>
      <c r="AD491" s="155"/>
      <c r="AE491" s="155"/>
      <c r="AF491" s="155"/>
      <c r="AG491" s="155"/>
      <c r="AH491" s="155"/>
      <c r="AI491" s="155"/>
      <c r="AJ491" s="155"/>
      <c r="AK491" s="155"/>
      <c r="AL491" s="155"/>
      <c r="AM491" s="155"/>
      <c r="AN491" s="155"/>
    </row>
    <row r="492" spans="2:40">
      <c r="B492" t="str">
        <f t="shared" si="23"/>
        <v xml:space="preserve"> </v>
      </c>
      <c r="D492" s="159"/>
      <c r="E492" s="159"/>
      <c r="F492" s="159"/>
      <c r="G492" s="159"/>
      <c r="H492" s="159"/>
      <c r="I492" s="159"/>
      <c r="J492" s="159"/>
      <c r="K492" s="159"/>
      <c r="L492" s="159"/>
      <c r="M492" s="159"/>
      <c r="N492" s="159"/>
      <c r="O492" s="159"/>
      <c r="S492" s="155"/>
      <c r="T492" s="155"/>
      <c r="U492" s="155"/>
      <c r="V492" s="155"/>
      <c r="W492" s="155"/>
      <c r="X492" s="155"/>
      <c r="Y492" s="155"/>
      <c r="Z492" s="155"/>
      <c r="AA492" s="155"/>
      <c r="AB492" s="155"/>
      <c r="AC492" s="155"/>
      <c r="AD492" s="155"/>
      <c r="AE492" s="155"/>
      <c r="AF492" s="155"/>
      <c r="AG492" s="155"/>
      <c r="AH492" s="155"/>
      <c r="AI492" s="155"/>
      <c r="AJ492" s="155"/>
      <c r="AK492" s="155"/>
      <c r="AL492" s="155"/>
      <c r="AM492" s="155"/>
      <c r="AN492" s="155"/>
    </row>
    <row r="493" spans="2:40">
      <c r="B493" t="str">
        <f t="shared" si="23"/>
        <v xml:space="preserve"> </v>
      </c>
      <c r="D493" s="159"/>
      <c r="E493" s="159"/>
      <c r="F493" s="159"/>
      <c r="G493" s="159"/>
      <c r="H493" s="159"/>
      <c r="I493" s="159"/>
      <c r="J493" s="159"/>
      <c r="K493" s="159"/>
      <c r="L493" s="159"/>
      <c r="M493" s="159"/>
      <c r="N493" s="159"/>
      <c r="O493" s="159"/>
      <c r="S493" s="155"/>
      <c r="T493" s="155"/>
      <c r="U493" s="155"/>
      <c r="V493" s="155"/>
      <c r="W493" s="155"/>
      <c r="X493" s="155"/>
      <c r="Y493" s="155"/>
      <c r="Z493" s="155"/>
      <c r="AA493" s="155"/>
      <c r="AB493" s="155"/>
      <c r="AC493" s="155"/>
      <c r="AD493" s="155"/>
      <c r="AE493" s="155"/>
      <c r="AF493" s="155"/>
      <c r="AG493" s="155"/>
      <c r="AH493" s="155"/>
      <c r="AI493" s="155"/>
      <c r="AJ493" s="155"/>
      <c r="AK493" s="155"/>
      <c r="AL493" s="155"/>
      <c r="AM493" s="155"/>
      <c r="AN493" s="155"/>
    </row>
    <row r="494" spans="2:40">
      <c r="B494" t="str">
        <f t="shared" si="23"/>
        <v xml:space="preserve"> </v>
      </c>
      <c r="D494" s="159"/>
      <c r="E494" s="159"/>
      <c r="F494" s="159"/>
      <c r="G494" s="159"/>
      <c r="H494" s="159"/>
      <c r="I494" s="159"/>
      <c r="J494" s="159"/>
      <c r="K494" s="159"/>
      <c r="L494" s="159"/>
      <c r="M494" s="159"/>
      <c r="N494" s="159"/>
      <c r="O494" s="159"/>
      <c r="S494" s="155"/>
      <c r="T494" s="155"/>
      <c r="U494" s="155"/>
      <c r="V494" s="155"/>
      <c r="W494" s="155"/>
      <c r="X494" s="155"/>
      <c r="Y494" s="155"/>
      <c r="Z494" s="155"/>
      <c r="AA494" s="155"/>
      <c r="AB494" s="155"/>
      <c r="AC494" s="155"/>
      <c r="AD494" s="155"/>
      <c r="AE494" s="155"/>
      <c r="AF494" s="155"/>
      <c r="AG494" s="155"/>
      <c r="AH494" s="155"/>
      <c r="AI494" s="155"/>
      <c r="AJ494" s="155"/>
      <c r="AK494" s="155"/>
      <c r="AL494" s="155"/>
      <c r="AM494" s="155"/>
      <c r="AN494" s="155"/>
    </row>
    <row r="495" spans="2:40">
      <c r="B495" t="str">
        <f t="shared" si="23"/>
        <v xml:space="preserve"> </v>
      </c>
      <c r="D495" s="159"/>
      <c r="E495" s="159"/>
      <c r="F495" s="159"/>
      <c r="G495" s="159"/>
      <c r="H495" s="159"/>
      <c r="I495" s="159"/>
      <c r="J495" s="159"/>
      <c r="K495" s="159"/>
      <c r="L495" s="159"/>
      <c r="M495" s="159"/>
      <c r="N495" s="159"/>
      <c r="O495" s="159"/>
      <c r="S495" s="155"/>
      <c r="T495" s="155"/>
      <c r="U495" s="155"/>
      <c r="V495" s="155"/>
      <c r="W495" s="155"/>
      <c r="X495" s="155"/>
      <c r="Y495" s="155"/>
      <c r="Z495" s="155"/>
      <c r="AA495" s="155"/>
      <c r="AB495" s="155"/>
      <c r="AC495" s="155"/>
      <c r="AD495" s="155"/>
      <c r="AE495" s="155"/>
      <c r="AF495" s="155"/>
      <c r="AG495" s="155"/>
      <c r="AH495" s="155"/>
      <c r="AI495" s="155"/>
      <c r="AJ495" s="155"/>
      <c r="AK495" s="155"/>
      <c r="AL495" s="155"/>
      <c r="AM495" s="155"/>
      <c r="AN495" s="155"/>
    </row>
    <row r="496" spans="2:40">
      <c r="B496" t="str">
        <f t="shared" si="23"/>
        <v xml:space="preserve"> </v>
      </c>
      <c r="D496" s="159"/>
      <c r="E496" s="159"/>
      <c r="F496" s="159"/>
      <c r="G496" s="159"/>
      <c r="H496" s="159"/>
      <c r="I496" s="159"/>
      <c r="J496" s="159"/>
      <c r="K496" s="159"/>
      <c r="L496" s="159"/>
      <c r="M496" s="159"/>
      <c r="N496" s="159"/>
      <c r="O496" s="159"/>
      <c r="S496" s="155"/>
      <c r="T496" s="155"/>
      <c r="U496" s="155"/>
      <c r="V496" s="155"/>
      <c r="W496" s="155"/>
      <c r="X496" s="155"/>
      <c r="Y496" s="155"/>
      <c r="Z496" s="155"/>
      <c r="AA496" s="155"/>
      <c r="AB496" s="155"/>
      <c r="AC496" s="155"/>
      <c r="AD496" s="155"/>
      <c r="AE496" s="155"/>
      <c r="AF496" s="155"/>
      <c r="AG496" s="155"/>
      <c r="AH496" s="155"/>
      <c r="AI496" s="155"/>
      <c r="AJ496" s="155"/>
      <c r="AK496" s="155"/>
      <c r="AL496" s="155"/>
      <c r="AM496" s="155"/>
      <c r="AN496" s="155"/>
    </row>
    <row r="497" spans="2:40">
      <c r="B497" t="str">
        <f t="shared" si="23"/>
        <v xml:space="preserve"> </v>
      </c>
      <c r="D497" s="159"/>
      <c r="E497" s="159"/>
      <c r="F497" s="159"/>
      <c r="G497" s="159"/>
      <c r="H497" s="159"/>
      <c r="I497" s="159"/>
      <c r="J497" s="159"/>
      <c r="K497" s="159"/>
      <c r="L497" s="159"/>
      <c r="M497" s="159"/>
      <c r="N497" s="159"/>
      <c r="O497" s="159"/>
      <c r="S497" s="155"/>
      <c r="T497" s="155"/>
      <c r="U497" s="155"/>
      <c r="V497" s="155"/>
      <c r="W497" s="155"/>
      <c r="X497" s="155"/>
      <c r="Y497" s="155"/>
      <c r="Z497" s="155"/>
      <c r="AA497" s="155"/>
      <c r="AB497" s="155"/>
      <c r="AC497" s="155"/>
      <c r="AD497" s="155"/>
      <c r="AE497" s="155"/>
      <c r="AF497" s="155"/>
      <c r="AG497" s="155"/>
      <c r="AH497" s="155"/>
      <c r="AI497" s="155"/>
      <c r="AJ497" s="155"/>
      <c r="AK497" s="155"/>
      <c r="AL497" s="155"/>
      <c r="AM497" s="155"/>
      <c r="AN497" s="155"/>
    </row>
    <row r="498" spans="2:40">
      <c r="B498" t="str">
        <f t="shared" si="23"/>
        <v xml:space="preserve"> </v>
      </c>
      <c r="D498" s="159"/>
      <c r="E498" s="159"/>
      <c r="F498" s="159"/>
      <c r="G498" s="159"/>
      <c r="H498" s="159"/>
      <c r="I498" s="159"/>
      <c r="J498" s="159"/>
      <c r="K498" s="159"/>
      <c r="L498" s="159"/>
      <c r="M498" s="159"/>
      <c r="N498" s="159"/>
      <c r="O498" s="159"/>
      <c r="S498" s="155"/>
      <c r="T498" s="155"/>
      <c r="U498" s="155"/>
      <c r="V498" s="155"/>
      <c r="W498" s="155"/>
      <c r="X498" s="155"/>
      <c r="Y498" s="155"/>
      <c r="Z498" s="155"/>
      <c r="AA498" s="155"/>
      <c r="AB498" s="155"/>
      <c r="AC498" s="155"/>
      <c r="AD498" s="155"/>
      <c r="AE498" s="155"/>
      <c r="AF498" s="155"/>
      <c r="AG498" s="155"/>
      <c r="AH498" s="155"/>
      <c r="AI498" s="155"/>
      <c r="AJ498" s="155"/>
      <c r="AK498" s="155"/>
      <c r="AL498" s="155"/>
      <c r="AM498" s="155"/>
      <c r="AN498" s="155"/>
    </row>
    <row r="499" spans="2:40">
      <c r="B499" t="str">
        <f t="shared" si="23"/>
        <v xml:space="preserve"> </v>
      </c>
      <c r="D499" s="159"/>
      <c r="E499" s="159"/>
      <c r="F499" s="159"/>
      <c r="G499" s="159"/>
      <c r="H499" s="159"/>
      <c r="I499" s="159"/>
      <c r="J499" s="159"/>
      <c r="K499" s="159"/>
      <c r="L499" s="159"/>
      <c r="M499" s="159"/>
      <c r="N499" s="159"/>
      <c r="O499" s="159"/>
      <c r="S499" s="155"/>
      <c r="T499" s="155"/>
      <c r="U499" s="155"/>
      <c r="V499" s="155"/>
      <c r="W499" s="155"/>
      <c r="X499" s="155"/>
      <c r="Y499" s="155"/>
      <c r="Z499" s="155"/>
      <c r="AA499" s="155"/>
      <c r="AB499" s="155"/>
      <c r="AC499" s="155"/>
      <c r="AD499" s="155"/>
      <c r="AE499" s="155"/>
      <c r="AF499" s="155"/>
      <c r="AG499" s="155"/>
      <c r="AH499" s="155"/>
      <c r="AI499" s="155"/>
      <c r="AJ499" s="155"/>
      <c r="AK499" s="155"/>
      <c r="AL499" s="155"/>
      <c r="AM499" s="155"/>
      <c r="AN499" s="155"/>
    </row>
    <row r="500" spans="2:40">
      <c r="B500" t="str">
        <f t="shared" si="23"/>
        <v xml:space="preserve"> </v>
      </c>
      <c r="D500" s="159"/>
      <c r="E500" s="159"/>
      <c r="F500" s="159"/>
      <c r="G500" s="159"/>
      <c r="H500" s="159"/>
      <c r="I500" s="159"/>
      <c r="J500" s="159"/>
      <c r="K500" s="159"/>
      <c r="L500" s="159"/>
      <c r="M500" s="159"/>
      <c r="N500" s="159"/>
      <c r="O500" s="159"/>
      <c r="S500" s="155"/>
      <c r="T500" s="155"/>
      <c r="U500" s="155"/>
      <c r="V500" s="155"/>
      <c r="W500" s="155"/>
      <c r="X500" s="155"/>
      <c r="Y500" s="155"/>
      <c r="Z500" s="155"/>
      <c r="AA500" s="155"/>
      <c r="AB500" s="155"/>
      <c r="AC500" s="155"/>
      <c r="AD500" s="155"/>
      <c r="AE500" s="155"/>
      <c r="AF500" s="155"/>
      <c r="AG500" s="155"/>
      <c r="AH500" s="155"/>
      <c r="AI500" s="155"/>
      <c r="AJ500" s="155"/>
      <c r="AK500" s="155"/>
      <c r="AL500" s="155"/>
      <c r="AM500" s="155"/>
      <c r="AN500" s="155"/>
    </row>
    <row r="501" spans="2:40">
      <c r="B501" t="str">
        <f t="shared" si="23"/>
        <v xml:space="preserve"> </v>
      </c>
      <c r="D501" s="159"/>
      <c r="E501" s="159"/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S501" s="155"/>
      <c r="T501" s="155"/>
      <c r="U501" s="155"/>
      <c r="V501" s="155"/>
      <c r="W501" s="155"/>
      <c r="X501" s="155"/>
      <c r="Y501" s="155"/>
      <c r="Z501" s="155"/>
      <c r="AA501" s="155"/>
      <c r="AB501" s="155"/>
      <c r="AC501" s="155"/>
      <c r="AD501" s="155"/>
      <c r="AE501" s="155"/>
      <c r="AF501" s="155"/>
      <c r="AG501" s="155"/>
      <c r="AH501" s="155"/>
      <c r="AI501" s="155"/>
      <c r="AJ501" s="155"/>
      <c r="AK501" s="155"/>
      <c r="AL501" s="155"/>
      <c r="AM501" s="155"/>
      <c r="AN501" s="155"/>
    </row>
    <row r="502" spans="2:40">
      <c r="B502" t="str">
        <f t="shared" si="23"/>
        <v xml:space="preserve"> </v>
      </c>
      <c r="D502" s="159"/>
      <c r="E502" s="159"/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S502" s="155"/>
      <c r="T502" s="155"/>
      <c r="U502" s="155"/>
      <c r="V502" s="155"/>
      <c r="W502" s="155"/>
      <c r="X502" s="155"/>
      <c r="Y502" s="155"/>
      <c r="Z502" s="155"/>
      <c r="AA502" s="155"/>
      <c r="AB502" s="155"/>
      <c r="AC502" s="155"/>
      <c r="AD502" s="155"/>
      <c r="AE502" s="155"/>
      <c r="AF502" s="155"/>
      <c r="AG502" s="155"/>
      <c r="AH502" s="155"/>
      <c r="AI502" s="155"/>
      <c r="AJ502" s="155"/>
      <c r="AK502" s="155"/>
      <c r="AL502" s="155"/>
      <c r="AM502" s="155"/>
      <c r="AN502" s="155"/>
    </row>
    <row r="503" spans="2:40">
      <c r="B503" t="str">
        <f t="shared" si="23"/>
        <v xml:space="preserve"> </v>
      </c>
      <c r="D503" s="159"/>
      <c r="E503" s="159"/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S503" s="155"/>
      <c r="T503" s="155"/>
      <c r="U503" s="155"/>
      <c r="V503" s="155"/>
      <c r="W503" s="155"/>
      <c r="X503" s="155"/>
      <c r="Y503" s="155"/>
      <c r="Z503" s="155"/>
      <c r="AA503" s="155"/>
      <c r="AB503" s="155"/>
      <c r="AC503" s="155"/>
      <c r="AD503" s="155"/>
      <c r="AE503" s="155"/>
      <c r="AF503" s="155"/>
      <c r="AG503" s="155"/>
      <c r="AH503" s="155"/>
      <c r="AI503" s="155"/>
      <c r="AJ503" s="155"/>
      <c r="AK503" s="155"/>
      <c r="AL503" s="155"/>
      <c r="AM503" s="155"/>
      <c r="AN503" s="155"/>
    </row>
    <row r="504" spans="2:40">
      <c r="B504" t="str">
        <f t="shared" si="23"/>
        <v xml:space="preserve"> </v>
      </c>
      <c r="D504" s="159"/>
      <c r="E504" s="159"/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S504" s="155"/>
      <c r="T504" s="155"/>
      <c r="U504" s="155"/>
      <c r="V504" s="155"/>
      <c r="W504" s="155"/>
      <c r="X504" s="155"/>
      <c r="Y504" s="155"/>
      <c r="Z504" s="155"/>
      <c r="AA504" s="155"/>
      <c r="AB504" s="155"/>
      <c r="AC504" s="155"/>
      <c r="AD504" s="155"/>
      <c r="AE504" s="155"/>
      <c r="AF504" s="155"/>
      <c r="AG504" s="155"/>
      <c r="AH504" s="155"/>
      <c r="AI504" s="155"/>
      <c r="AJ504" s="155"/>
      <c r="AK504" s="155"/>
      <c r="AL504" s="155"/>
      <c r="AM504" s="155"/>
      <c r="AN504" s="155"/>
    </row>
    <row r="505" spans="2:40">
      <c r="B505" t="str">
        <f t="shared" si="23"/>
        <v xml:space="preserve"> </v>
      </c>
      <c r="D505" s="159"/>
      <c r="E505" s="159"/>
      <c r="F505" s="159"/>
      <c r="G505" s="159"/>
      <c r="H505" s="159"/>
      <c r="I505" s="159"/>
      <c r="J505" s="159"/>
      <c r="K505" s="159"/>
      <c r="L505" s="159"/>
      <c r="M505" s="159"/>
      <c r="N505" s="159"/>
      <c r="O505" s="159"/>
      <c r="S505" s="155"/>
      <c r="T505" s="155"/>
      <c r="U505" s="155"/>
      <c r="V505" s="155"/>
      <c r="W505" s="155"/>
      <c r="X505" s="155"/>
      <c r="Y505" s="155"/>
      <c r="Z505" s="155"/>
      <c r="AA505" s="155"/>
      <c r="AB505" s="155"/>
      <c r="AC505" s="155"/>
      <c r="AD505" s="155"/>
      <c r="AE505" s="155"/>
      <c r="AF505" s="155"/>
      <c r="AG505" s="155"/>
      <c r="AH505" s="155"/>
      <c r="AI505" s="155"/>
      <c r="AJ505" s="155"/>
      <c r="AK505" s="155"/>
      <c r="AL505" s="155"/>
      <c r="AM505" s="155"/>
      <c r="AN505" s="155"/>
    </row>
    <row r="506" spans="2:40">
      <c r="B506" t="str">
        <f t="shared" si="23"/>
        <v xml:space="preserve"> </v>
      </c>
      <c r="D506" s="159"/>
      <c r="E506" s="159"/>
      <c r="F506" s="159"/>
      <c r="G506" s="159"/>
      <c r="H506" s="159"/>
      <c r="I506" s="159"/>
      <c r="J506" s="159"/>
      <c r="K506" s="159"/>
      <c r="L506" s="159"/>
      <c r="M506" s="159"/>
      <c r="N506" s="159"/>
      <c r="O506" s="159"/>
      <c r="S506" s="155"/>
      <c r="T506" s="155"/>
      <c r="U506" s="155"/>
      <c r="V506" s="155"/>
      <c r="W506" s="155"/>
      <c r="X506" s="155"/>
      <c r="Y506" s="155"/>
      <c r="Z506" s="155"/>
      <c r="AA506" s="155"/>
      <c r="AB506" s="155"/>
      <c r="AC506" s="155"/>
      <c r="AD506" s="155"/>
      <c r="AE506" s="155"/>
      <c r="AF506" s="155"/>
      <c r="AG506" s="155"/>
      <c r="AH506" s="155"/>
      <c r="AI506" s="155"/>
      <c r="AJ506" s="155"/>
      <c r="AK506" s="155"/>
      <c r="AL506" s="155"/>
      <c r="AM506" s="155"/>
      <c r="AN506" s="155"/>
    </row>
    <row r="507" spans="2:40">
      <c r="B507" t="str">
        <f t="shared" si="23"/>
        <v xml:space="preserve"> </v>
      </c>
      <c r="D507" s="159"/>
      <c r="E507" s="159"/>
      <c r="F507" s="159"/>
      <c r="G507" s="159"/>
      <c r="H507" s="159"/>
      <c r="I507" s="159"/>
      <c r="J507" s="159"/>
      <c r="K507" s="159"/>
      <c r="L507" s="159"/>
      <c r="M507" s="159"/>
      <c r="N507" s="159"/>
      <c r="O507" s="159"/>
      <c r="S507" s="155"/>
      <c r="T507" s="155"/>
      <c r="U507" s="155"/>
      <c r="V507" s="155"/>
      <c r="W507" s="155"/>
      <c r="X507" s="155"/>
      <c r="Y507" s="155"/>
      <c r="Z507" s="155"/>
      <c r="AA507" s="155"/>
      <c r="AB507" s="155"/>
      <c r="AC507" s="155"/>
      <c r="AD507" s="155"/>
      <c r="AE507" s="155"/>
      <c r="AF507" s="155"/>
      <c r="AG507" s="155"/>
      <c r="AH507" s="155"/>
      <c r="AI507" s="155"/>
      <c r="AJ507" s="155"/>
      <c r="AK507" s="155"/>
      <c r="AL507" s="155"/>
      <c r="AM507" s="155"/>
      <c r="AN507" s="155"/>
    </row>
    <row r="508" spans="2:40">
      <c r="B508" t="str">
        <f t="shared" si="23"/>
        <v xml:space="preserve"> </v>
      </c>
      <c r="D508" s="159"/>
      <c r="E508" s="159"/>
      <c r="F508" s="159"/>
      <c r="G508" s="159"/>
      <c r="H508" s="159"/>
      <c r="I508" s="159"/>
      <c r="J508" s="159"/>
      <c r="K508" s="159"/>
      <c r="L508" s="159"/>
      <c r="M508" s="159"/>
      <c r="N508" s="159"/>
      <c r="O508" s="159"/>
      <c r="S508" s="155"/>
      <c r="T508" s="155"/>
      <c r="U508" s="155"/>
      <c r="V508" s="155"/>
      <c r="W508" s="155"/>
      <c r="X508" s="155"/>
      <c r="Y508" s="155"/>
      <c r="Z508" s="155"/>
      <c r="AA508" s="155"/>
      <c r="AB508" s="155"/>
      <c r="AC508" s="155"/>
      <c r="AD508" s="155"/>
      <c r="AE508" s="155"/>
      <c r="AF508" s="155"/>
      <c r="AG508" s="155"/>
      <c r="AH508" s="155"/>
      <c r="AI508" s="155"/>
      <c r="AJ508" s="155"/>
      <c r="AK508" s="155"/>
      <c r="AL508" s="155"/>
      <c r="AM508" s="155"/>
      <c r="AN508" s="155"/>
    </row>
    <row r="509" spans="2:40">
      <c r="B509" t="str">
        <f t="shared" si="23"/>
        <v xml:space="preserve"> </v>
      </c>
      <c r="D509" s="159"/>
      <c r="E509" s="159"/>
      <c r="F509" s="159"/>
      <c r="G509" s="159"/>
      <c r="H509" s="159"/>
      <c r="I509" s="159"/>
      <c r="J509" s="159"/>
      <c r="K509" s="159"/>
      <c r="L509" s="159"/>
      <c r="M509" s="159"/>
      <c r="N509" s="159"/>
      <c r="O509" s="159"/>
      <c r="S509" s="155"/>
      <c r="T509" s="155"/>
      <c r="U509" s="155"/>
      <c r="V509" s="155"/>
      <c r="W509" s="155"/>
      <c r="X509" s="155"/>
      <c r="Y509" s="155"/>
      <c r="Z509" s="155"/>
      <c r="AA509" s="155"/>
      <c r="AB509" s="155"/>
      <c r="AC509" s="155"/>
      <c r="AD509" s="155"/>
      <c r="AE509" s="155"/>
      <c r="AF509" s="155"/>
      <c r="AG509" s="155"/>
      <c r="AH509" s="155"/>
      <c r="AI509" s="155"/>
      <c r="AJ509" s="155"/>
      <c r="AK509" s="155"/>
      <c r="AL509" s="155"/>
      <c r="AM509" s="155"/>
      <c r="AN509" s="155"/>
    </row>
    <row r="510" spans="2:40">
      <c r="B510" t="str">
        <f t="shared" si="23"/>
        <v xml:space="preserve"> </v>
      </c>
      <c r="D510" s="159"/>
      <c r="E510" s="159"/>
      <c r="F510" s="159"/>
      <c r="G510" s="159"/>
      <c r="H510" s="159"/>
      <c r="I510" s="159"/>
      <c r="J510" s="159"/>
      <c r="K510" s="159"/>
      <c r="L510" s="159"/>
      <c r="M510" s="159"/>
      <c r="N510" s="159"/>
      <c r="O510" s="159"/>
      <c r="S510" s="155"/>
      <c r="T510" s="155"/>
      <c r="U510" s="155"/>
      <c r="V510" s="155"/>
      <c r="W510" s="155"/>
      <c r="X510" s="155"/>
      <c r="Y510" s="155"/>
      <c r="Z510" s="155"/>
      <c r="AA510" s="155"/>
      <c r="AB510" s="155"/>
      <c r="AC510" s="155"/>
      <c r="AD510" s="155"/>
      <c r="AE510" s="155"/>
      <c r="AF510" s="155"/>
      <c r="AG510" s="155"/>
      <c r="AH510" s="155"/>
      <c r="AI510" s="155"/>
      <c r="AJ510" s="155"/>
      <c r="AK510" s="155"/>
      <c r="AL510" s="155"/>
      <c r="AM510" s="155"/>
      <c r="AN510" s="155"/>
    </row>
    <row r="511" spans="2:40">
      <c r="B511" t="str">
        <f t="shared" si="23"/>
        <v xml:space="preserve"> </v>
      </c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S511" s="155"/>
      <c r="T511" s="155"/>
      <c r="U511" s="155"/>
      <c r="V511" s="155"/>
      <c r="W511" s="155"/>
      <c r="X511" s="155"/>
      <c r="Y511" s="155"/>
      <c r="Z511" s="155"/>
      <c r="AA511" s="155"/>
      <c r="AB511" s="155"/>
      <c r="AC511" s="155"/>
      <c r="AD511" s="155"/>
      <c r="AE511" s="155"/>
      <c r="AF511" s="155"/>
      <c r="AG511" s="155"/>
      <c r="AH511" s="155"/>
      <c r="AI511" s="155"/>
      <c r="AJ511" s="155"/>
      <c r="AK511" s="155"/>
      <c r="AL511" s="155"/>
      <c r="AM511" s="155"/>
      <c r="AN511" s="155"/>
    </row>
    <row r="512" spans="2:40">
      <c r="B512" t="str">
        <f t="shared" si="23"/>
        <v xml:space="preserve"> </v>
      </c>
      <c r="D512" s="159"/>
      <c r="E512" s="159"/>
      <c r="F512" s="159"/>
      <c r="G512" s="159"/>
      <c r="H512" s="159"/>
      <c r="I512" s="159"/>
      <c r="J512" s="159"/>
      <c r="K512" s="159"/>
      <c r="L512" s="159"/>
      <c r="M512" s="159"/>
      <c r="N512" s="159"/>
      <c r="O512" s="159"/>
      <c r="S512" s="155"/>
      <c r="T512" s="155"/>
      <c r="U512" s="155"/>
      <c r="V512" s="155"/>
      <c r="W512" s="155"/>
      <c r="X512" s="155"/>
      <c r="Y512" s="155"/>
      <c r="Z512" s="155"/>
      <c r="AA512" s="155"/>
      <c r="AB512" s="155"/>
      <c r="AC512" s="155"/>
      <c r="AD512" s="155"/>
      <c r="AE512" s="155"/>
      <c r="AF512" s="155"/>
      <c r="AG512" s="155"/>
      <c r="AH512" s="155"/>
      <c r="AI512" s="155"/>
      <c r="AJ512" s="155"/>
      <c r="AK512" s="155"/>
      <c r="AL512" s="155"/>
      <c r="AM512" s="155"/>
      <c r="AN512" s="155"/>
    </row>
    <row r="513" spans="2:40">
      <c r="B513" t="str">
        <f t="shared" si="23"/>
        <v xml:space="preserve"> </v>
      </c>
      <c r="D513" s="159"/>
      <c r="E513" s="159"/>
      <c r="F513" s="159"/>
      <c r="G513" s="159"/>
      <c r="H513" s="159"/>
      <c r="I513" s="159"/>
      <c r="J513" s="159"/>
      <c r="K513" s="159"/>
      <c r="L513" s="159"/>
      <c r="M513" s="159"/>
      <c r="N513" s="159"/>
      <c r="O513" s="159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  <c r="AJ513" s="155"/>
      <c r="AK513" s="155"/>
      <c r="AL513" s="155"/>
      <c r="AM513" s="155"/>
      <c r="AN513" s="155"/>
    </row>
    <row r="514" spans="2:40">
      <c r="B514" t="str">
        <f t="shared" si="23"/>
        <v xml:space="preserve"> </v>
      </c>
      <c r="D514" s="159"/>
      <c r="E514" s="159"/>
      <c r="F514" s="159"/>
      <c r="G514" s="159"/>
      <c r="H514" s="159"/>
      <c r="I514" s="159"/>
      <c r="J514" s="159"/>
      <c r="K514" s="159"/>
      <c r="L514" s="159"/>
      <c r="M514" s="159"/>
      <c r="N514" s="159"/>
      <c r="O514" s="159"/>
      <c r="S514" s="155"/>
      <c r="T514" s="155"/>
      <c r="U514" s="155"/>
      <c r="V514" s="155"/>
      <c r="W514" s="155"/>
      <c r="X514" s="155"/>
      <c r="Y514" s="155"/>
      <c r="Z514" s="155"/>
      <c r="AA514" s="155"/>
      <c r="AB514" s="155"/>
      <c r="AC514" s="155"/>
      <c r="AD514" s="155"/>
      <c r="AE514" s="155"/>
      <c r="AF514" s="155"/>
      <c r="AG514" s="155"/>
      <c r="AH514" s="155"/>
      <c r="AI514" s="155"/>
      <c r="AJ514" s="155"/>
      <c r="AK514" s="155"/>
      <c r="AL514" s="155"/>
      <c r="AM514" s="155"/>
      <c r="AN514" s="155"/>
    </row>
    <row r="515" spans="2:40">
      <c r="B515" t="str">
        <f t="shared" si="23"/>
        <v xml:space="preserve"> </v>
      </c>
      <c r="D515" s="159"/>
      <c r="E515" s="159"/>
      <c r="F515" s="159"/>
      <c r="G515" s="159"/>
      <c r="H515" s="159"/>
      <c r="I515" s="159"/>
      <c r="J515" s="159"/>
      <c r="K515" s="159"/>
      <c r="L515" s="159"/>
      <c r="M515" s="159"/>
      <c r="N515" s="159"/>
      <c r="O515" s="159"/>
      <c r="S515" s="155"/>
      <c r="T515" s="155"/>
      <c r="U515" s="155"/>
      <c r="V515" s="155"/>
      <c r="W515" s="155"/>
      <c r="X515" s="155"/>
      <c r="Y515" s="155"/>
      <c r="Z515" s="155"/>
      <c r="AA515" s="155"/>
      <c r="AB515" s="155"/>
      <c r="AC515" s="155"/>
      <c r="AD515" s="155"/>
      <c r="AE515" s="155"/>
      <c r="AF515" s="155"/>
      <c r="AG515" s="155"/>
      <c r="AH515" s="155"/>
      <c r="AI515" s="155"/>
      <c r="AJ515" s="155"/>
      <c r="AK515" s="155"/>
      <c r="AL515" s="155"/>
      <c r="AM515" s="155"/>
      <c r="AN515" s="155"/>
    </row>
    <row r="516" spans="2:40">
      <c r="B516" t="str">
        <f t="shared" si="23"/>
        <v xml:space="preserve"> </v>
      </c>
      <c r="D516" s="159"/>
      <c r="E516" s="159"/>
      <c r="F516" s="159"/>
      <c r="G516" s="159"/>
      <c r="H516" s="159"/>
      <c r="I516" s="159"/>
      <c r="J516" s="159"/>
      <c r="K516" s="159"/>
      <c r="L516" s="159"/>
      <c r="M516" s="159"/>
      <c r="N516" s="159"/>
      <c r="O516" s="159"/>
      <c r="S516" s="155"/>
      <c r="T516" s="155"/>
      <c r="U516" s="155"/>
      <c r="V516" s="155"/>
      <c r="W516" s="155"/>
      <c r="X516" s="155"/>
      <c r="Y516" s="155"/>
      <c r="Z516" s="155"/>
      <c r="AA516" s="155"/>
      <c r="AB516" s="155"/>
      <c r="AC516" s="155"/>
      <c r="AD516" s="155"/>
      <c r="AE516" s="155"/>
      <c r="AF516" s="155"/>
      <c r="AG516" s="155"/>
      <c r="AH516" s="155"/>
      <c r="AI516" s="155"/>
      <c r="AJ516" s="155"/>
      <c r="AK516" s="155"/>
      <c r="AL516" s="155"/>
      <c r="AM516" s="155"/>
      <c r="AN516" s="155"/>
    </row>
    <row r="517" spans="2:40">
      <c r="B517" t="str">
        <f t="shared" si="23"/>
        <v xml:space="preserve"> </v>
      </c>
      <c r="D517" s="159"/>
      <c r="E517" s="159"/>
      <c r="F517" s="159"/>
      <c r="G517" s="159"/>
      <c r="H517" s="159"/>
      <c r="I517" s="159"/>
      <c r="J517" s="159"/>
      <c r="K517" s="159"/>
      <c r="L517" s="159"/>
      <c r="M517" s="159"/>
      <c r="N517" s="159"/>
      <c r="O517" s="159"/>
      <c r="S517" s="155"/>
      <c r="T517" s="155"/>
      <c r="U517" s="155"/>
      <c r="V517" s="155"/>
      <c r="W517" s="155"/>
      <c r="X517" s="155"/>
      <c r="Y517" s="155"/>
      <c r="Z517" s="155"/>
      <c r="AA517" s="155"/>
      <c r="AB517" s="155"/>
      <c r="AC517" s="155"/>
      <c r="AD517" s="155"/>
      <c r="AE517" s="155"/>
      <c r="AF517" s="155"/>
      <c r="AG517" s="155"/>
      <c r="AH517" s="155"/>
      <c r="AI517" s="155"/>
      <c r="AJ517" s="155"/>
      <c r="AK517" s="155"/>
      <c r="AL517" s="155"/>
      <c r="AM517" s="155"/>
      <c r="AN517" s="155"/>
    </row>
    <row r="518" spans="2:40">
      <c r="B518" t="str">
        <f t="shared" si="23"/>
        <v xml:space="preserve"> </v>
      </c>
      <c r="D518" s="159"/>
      <c r="E518" s="159"/>
      <c r="F518" s="159"/>
      <c r="G518" s="159"/>
      <c r="H518" s="159"/>
      <c r="I518" s="159"/>
      <c r="J518" s="159"/>
      <c r="K518" s="159"/>
      <c r="L518" s="159"/>
      <c r="M518" s="159"/>
      <c r="N518" s="159"/>
      <c r="O518" s="159"/>
      <c r="S518" s="155"/>
      <c r="T518" s="155"/>
      <c r="U518" s="155"/>
      <c r="V518" s="155"/>
      <c r="W518" s="155"/>
      <c r="X518" s="155"/>
      <c r="Y518" s="155"/>
      <c r="Z518" s="155"/>
      <c r="AA518" s="155"/>
      <c r="AB518" s="155"/>
      <c r="AC518" s="155"/>
      <c r="AD518" s="155"/>
      <c r="AE518" s="155"/>
      <c r="AF518" s="155"/>
      <c r="AG518" s="155"/>
      <c r="AH518" s="155"/>
      <c r="AI518" s="155"/>
      <c r="AJ518" s="155"/>
      <c r="AK518" s="155"/>
      <c r="AL518" s="155"/>
      <c r="AM518" s="155"/>
      <c r="AN518" s="155"/>
    </row>
    <row r="519" spans="2:40">
      <c r="B519" t="str">
        <f t="shared" si="23"/>
        <v xml:space="preserve"> </v>
      </c>
      <c r="D519" s="159"/>
      <c r="E519" s="159"/>
      <c r="F519" s="159"/>
      <c r="G519" s="159"/>
      <c r="H519" s="159"/>
      <c r="I519" s="159"/>
      <c r="J519" s="159"/>
      <c r="K519" s="159"/>
      <c r="L519" s="159"/>
      <c r="M519" s="159"/>
      <c r="N519" s="159"/>
      <c r="O519" s="159"/>
      <c r="S519" s="155"/>
      <c r="T519" s="155"/>
      <c r="U519" s="155"/>
      <c r="V519" s="155"/>
      <c r="W519" s="155"/>
      <c r="X519" s="155"/>
      <c r="Y519" s="155"/>
      <c r="Z519" s="155"/>
      <c r="AA519" s="155"/>
      <c r="AB519" s="155"/>
      <c r="AC519" s="155"/>
      <c r="AD519" s="155"/>
      <c r="AE519" s="155"/>
      <c r="AF519" s="155"/>
      <c r="AG519" s="155"/>
      <c r="AH519" s="155"/>
      <c r="AI519" s="155"/>
      <c r="AJ519" s="155"/>
      <c r="AK519" s="155"/>
      <c r="AL519" s="155"/>
      <c r="AM519" s="155"/>
      <c r="AN519" s="155"/>
    </row>
    <row r="520" spans="2:40">
      <c r="B520" t="str">
        <f t="shared" si="23"/>
        <v xml:space="preserve"> </v>
      </c>
      <c r="D520" s="159"/>
      <c r="E520" s="159"/>
      <c r="F520" s="159"/>
      <c r="G520" s="159"/>
      <c r="H520" s="159"/>
      <c r="I520" s="159"/>
      <c r="J520" s="159"/>
      <c r="K520" s="159"/>
      <c r="L520" s="159"/>
      <c r="M520" s="159"/>
      <c r="N520" s="159"/>
      <c r="O520" s="159"/>
      <c r="S520" s="155"/>
      <c r="T520" s="155"/>
      <c r="U520" s="155"/>
      <c r="V520" s="155"/>
      <c r="W520" s="155"/>
      <c r="X520" s="155"/>
      <c r="Y520" s="155"/>
      <c r="Z520" s="155"/>
      <c r="AA520" s="155"/>
      <c r="AB520" s="155"/>
      <c r="AC520" s="155"/>
      <c r="AD520" s="155"/>
      <c r="AE520" s="155"/>
      <c r="AF520" s="155"/>
      <c r="AG520" s="155"/>
      <c r="AH520" s="155"/>
      <c r="AI520" s="155"/>
      <c r="AJ520" s="155"/>
      <c r="AK520" s="155"/>
      <c r="AL520" s="155"/>
      <c r="AM520" s="155"/>
      <c r="AN520" s="155"/>
    </row>
    <row r="521" spans="2:40">
      <c r="B521" t="str">
        <f t="shared" si="23"/>
        <v xml:space="preserve"> </v>
      </c>
      <c r="D521" s="159"/>
      <c r="E521" s="159"/>
      <c r="F521" s="159"/>
      <c r="G521" s="159"/>
      <c r="H521" s="159"/>
      <c r="I521" s="159"/>
      <c r="J521" s="159"/>
      <c r="K521" s="159"/>
      <c r="L521" s="159"/>
      <c r="M521" s="159"/>
      <c r="N521" s="159"/>
      <c r="O521" s="159"/>
      <c r="S521" s="155"/>
      <c r="T521" s="155"/>
      <c r="U521" s="155"/>
      <c r="V521" s="155"/>
      <c r="W521" s="155"/>
      <c r="X521" s="155"/>
      <c r="Y521" s="155"/>
      <c r="Z521" s="155"/>
      <c r="AA521" s="155"/>
      <c r="AB521" s="155"/>
      <c r="AC521" s="155"/>
      <c r="AD521" s="155"/>
      <c r="AE521" s="155"/>
      <c r="AF521" s="155"/>
      <c r="AG521" s="155"/>
      <c r="AH521" s="155"/>
      <c r="AI521" s="155"/>
      <c r="AJ521" s="155"/>
      <c r="AK521" s="155"/>
      <c r="AL521" s="155"/>
      <c r="AM521" s="155"/>
      <c r="AN521" s="155"/>
    </row>
    <row r="522" spans="2:40">
      <c r="B522" t="str">
        <f t="shared" si="23"/>
        <v xml:space="preserve"> </v>
      </c>
      <c r="D522" s="159"/>
      <c r="E522" s="159"/>
      <c r="F522" s="159"/>
      <c r="G522" s="159"/>
      <c r="H522" s="159"/>
      <c r="I522" s="159"/>
      <c r="J522" s="159"/>
      <c r="K522" s="159"/>
      <c r="L522" s="159"/>
      <c r="M522" s="159"/>
      <c r="N522" s="159"/>
      <c r="O522" s="159"/>
      <c r="S522" s="155"/>
      <c r="T522" s="155"/>
      <c r="U522" s="155"/>
      <c r="V522" s="155"/>
      <c r="W522" s="155"/>
      <c r="X522" s="155"/>
      <c r="Y522" s="155"/>
      <c r="Z522" s="155"/>
      <c r="AA522" s="155"/>
      <c r="AB522" s="155"/>
      <c r="AC522" s="155"/>
      <c r="AD522" s="155"/>
      <c r="AE522" s="155"/>
      <c r="AF522" s="155"/>
      <c r="AG522" s="155"/>
      <c r="AH522" s="155"/>
      <c r="AI522" s="155"/>
      <c r="AJ522" s="155"/>
      <c r="AK522" s="155"/>
      <c r="AL522" s="155"/>
      <c r="AM522" s="155"/>
      <c r="AN522" s="155"/>
    </row>
    <row r="523" spans="2:40">
      <c r="B523" t="str">
        <f t="shared" si="23"/>
        <v xml:space="preserve"> </v>
      </c>
      <c r="D523" s="159"/>
      <c r="E523" s="159"/>
      <c r="F523" s="159"/>
      <c r="G523" s="159"/>
      <c r="H523" s="159"/>
      <c r="I523" s="159"/>
      <c r="J523" s="159"/>
      <c r="K523" s="159"/>
      <c r="L523" s="159"/>
      <c r="M523" s="159"/>
      <c r="N523" s="159"/>
      <c r="O523" s="159"/>
      <c r="S523" s="155"/>
      <c r="T523" s="155"/>
      <c r="U523" s="155"/>
      <c r="V523" s="155"/>
      <c r="W523" s="155"/>
      <c r="X523" s="155"/>
      <c r="Y523" s="155"/>
      <c r="Z523" s="155"/>
      <c r="AA523" s="155"/>
      <c r="AB523" s="155"/>
      <c r="AC523" s="155"/>
      <c r="AD523" s="155"/>
      <c r="AE523" s="155"/>
      <c r="AF523" s="155"/>
      <c r="AG523" s="155"/>
      <c r="AH523" s="155"/>
      <c r="AI523" s="155"/>
      <c r="AJ523" s="155"/>
      <c r="AK523" s="155"/>
      <c r="AL523" s="155"/>
      <c r="AM523" s="155"/>
      <c r="AN523" s="155"/>
    </row>
    <row r="524" spans="2:40">
      <c r="B524" t="str">
        <f t="shared" si="23"/>
        <v xml:space="preserve"> </v>
      </c>
      <c r="D524" s="159"/>
      <c r="E524" s="159"/>
      <c r="F524" s="159"/>
      <c r="G524" s="159"/>
      <c r="H524" s="159"/>
      <c r="I524" s="159"/>
      <c r="J524" s="159"/>
      <c r="K524" s="159"/>
      <c r="L524" s="159"/>
      <c r="M524" s="159"/>
      <c r="N524" s="159"/>
      <c r="O524" s="159"/>
      <c r="S524" s="155"/>
      <c r="T524" s="155"/>
      <c r="U524" s="155"/>
      <c r="V524" s="155"/>
      <c r="W524" s="155"/>
      <c r="X524" s="155"/>
      <c r="Y524" s="155"/>
      <c r="Z524" s="155"/>
      <c r="AA524" s="155"/>
      <c r="AB524" s="155"/>
      <c r="AC524" s="155"/>
      <c r="AD524" s="155"/>
      <c r="AE524" s="155"/>
      <c r="AF524" s="155"/>
      <c r="AG524" s="155"/>
      <c r="AH524" s="155"/>
      <c r="AI524" s="155"/>
      <c r="AJ524" s="155"/>
      <c r="AK524" s="155"/>
      <c r="AL524" s="155"/>
      <c r="AM524" s="155"/>
      <c r="AN524" s="155"/>
    </row>
    <row r="525" spans="2:40">
      <c r="B525" t="str">
        <f t="shared" si="23"/>
        <v xml:space="preserve"> </v>
      </c>
      <c r="D525" s="159"/>
      <c r="E525" s="159"/>
      <c r="F525" s="159"/>
      <c r="G525" s="159"/>
      <c r="H525" s="159"/>
      <c r="I525" s="159"/>
      <c r="J525" s="159"/>
      <c r="K525" s="159"/>
      <c r="L525" s="159"/>
      <c r="M525" s="159"/>
      <c r="N525" s="159"/>
      <c r="O525" s="159"/>
      <c r="S525" s="155"/>
      <c r="T525" s="155"/>
      <c r="U525" s="155"/>
      <c r="V525" s="155"/>
      <c r="W525" s="155"/>
      <c r="X525" s="155"/>
      <c r="Y525" s="155"/>
      <c r="Z525" s="155"/>
      <c r="AA525" s="155"/>
      <c r="AB525" s="155"/>
      <c r="AC525" s="155"/>
      <c r="AD525" s="155"/>
      <c r="AE525" s="155"/>
      <c r="AF525" s="155"/>
      <c r="AG525" s="155"/>
      <c r="AH525" s="155"/>
      <c r="AI525" s="155"/>
      <c r="AJ525" s="155"/>
      <c r="AK525" s="155"/>
      <c r="AL525" s="155"/>
      <c r="AM525" s="155"/>
      <c r="AN525" s="155"/>
    </row>
    <row r="526" spans="2:40">
      <c r="B526" t="str">
        <f t="shared" si="23"/>
        <v xml:space="preserve"> </v>
      </c>
      <c r="D526" s="159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S526" s="155"/>
      <c r="T526" s="155"/>
      <c r="U526" s="155"/>
      <c r="V526" s="155"/>
      <c r="W526" s="155"/>
      <c r="X526" s="155"/>
      <c r="Y526" s="155"/>
      <c r="Z526" s="155"/>
      <c r="AA526" s="155"/>
      <c r="AB526" s="155"/>
      <c r="AC526" s="155"/>
      <c r="AD526" s="155"/>
      <c r="AE526" s="155"/>
      <c r="AF526" s="155"/>
      <c r="AG526" s="155"/>
      <c r="AH526" s="155"/>
      <c r="AI526" s="155"/>
      <c r="AJ526" s="155"/>
      <c r="AK526" s="155"/>
      <c r="AL526" s="155"/>
      <c r="AM526" s="155"/>
      <c r="AN526" s="155"/>
    </row>
    <row r="527" spans="2:40">
      <c r="B527" t="str">
        <f t="shared" si="23"/>
        <v xml:space="preserve"> </v>
      </c>
      <c r="D527" s="159"/>
      <c r="E527" s="159"/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S527" s="155"/>
      <c r="T527" s="155"/>
      <c r="U527" s="155"/>
      <c r="V527" s="155"/>
      <c r="W527" s="155"/>
      <c r="X527" s="155"/>
      <c r="Y527" s="155"/>
      <c r="Z527" s="155"/>
      <c r="AA527" s="155"/>
      <c r="AB527" s="155"/>
      <c r="AC527" s="155"/>
      <c r="AD527" s="155"/>
      <c r="AE527" s="155"/>
      <c r="AF527" s="155"/>
      <c r="AG527" s="155"/>
      <c r="AH527" s="155"/>
      <c r="AI527" s="155"/>
      <c r="AJ527" s="155"/>
      <c r="AK527" s="155"/>
      <c r="AL527" s="155"/>
      <c r="AM527" s="155"/>
      <c r="AN527" s="155"/>
    </row>
    <row r="528" spans="2:40">
      <c r="B528" t="str">
        <f t="shared" si="23"/>
        <v xml:space="preserve"> </v>
      </c>
      <c r="D528" s="159"/>
      <c r="E528" s="159"/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S528" s="155"/>
      <c r="T528" s="155"/>
      <c r="U528" s="155"/>
      <c r="V528" s="155"/>
      <c r="W528" s="155"/>
      <c r="X528" s="155"/>
      <c r="Y528" s="155"/>
      <c r="Z528" s="155"/>
      <c r="AA528" s="155"/>
      <c r="AB528" s="155"/>
      <c r="AC528" s="155"/>
      <c r="AD528" s="155"/>
      <c r="AE528" s="155"/>
      <c r="AF528" s="155"/>
      <c r="AG528" s="155"/>
      <c r="AH528" s="155"/>
      <c r="AI528" s="155"/>
      <c r="AJ528" s="155"/>
      <c r="AK528" s="155"/>
      <c r="AL528" s="155"/>
      <c r="AM528" s="155"/>
      <c r="AN528" s="155"/>
    </row>
    <row r="529" spans="2:40">
      <c r="B529" t="str">
        <f t="shared" ref="B529:B592" si="24">IF(C529=0,IF(C529=""," ",MAX(B453:B528)+1)," ")</f>
        <v xml:space="preserve"> </v>
      </c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S529" s="155"/>
      <c r="T529" s="155"/>
      <c r="U529" s="155"/>
      <c r="V529" s="155"/>
      <c r="W529" s="155"/>
      <c r="X529" s="155"/>
      <c r="Y529" s="155"/>
      <c r="Z529" s="155"/>
      <c r="AA529" s="155"/>
      <c r="AB529" s="155"/>
      <c r="AC529" s="155"/>
      <c r="AD529" s="155"/>
      <c r="AE529" s="155"/>
      <c r="AF529" s="155"/>
      <c r="AG529" s="155"/>
      <c r="AH529" s="155"/>
      <c r="AI529" s="155"/>
      <c r="AJ529" s="155"/>
      <c r="AK529" s="155"/>
      <c r="AL529" s="155"/>
      <c r="AM529" s="155"/>
      <c r="AN529" s="155"/>
    </row>
    <row r="530" spans="2:40">
      <c r="B530" t="str">
        <f t="shared" si="24"/>
        <v xml:space="preserve"> </v>
      </c>
      <c r="D530" s="159"/>
      <c r="E530" s="159"/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S530" s="155"/>
      <c r="T530" s="155"/>
      <c r="U530" s="155"/>
      <c r="V530" s="155"/>
      <c r="W530" s="155"/>
      <c r="X530" s="155"/>
      <c r="Y530" s="155"/>
      <c r="Z530" s="155"/>
      <c r="AA530" s="155"/>
      <c r="AB530" s="155"/>
      <c r="AC530" s="155"/>
      <c r="AD530" s="155"/>
      <c r="AE530" s="155"/>
      <c r="AF530" s="155"/>
      <c r="AG530" s="155"/>
      <c r="AH530" s="155"/>
      <c r="AI530" s="155"/>
      <c r="AJ530" s="155"/>
      <c r="AK530" s="155"/>
      <c r="AL530" s="155"/>
      <c r="AM530" s="155"/>
      <c r="AN530" s="155"/>
    </row>
    <row r="531" spans="2:40">
      <c r="B531" t="str">
        <f t="shared" si="24"/>
        <v xml:space="preserve"> </v>
      </c>
      <c r="D531" s="159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S531" s="155"/>
      <c r="T531" s="155"/>
      <c r="U531" s="155"/>
      <c r="V531" s="155"/>
      <c r="W531" s="155"/>
      <c r="X531" s="155"/>
      <c r="Y531" s="155"/>
      <c r="Z531" s="155"/>
      <c r="AA531" s="155"/>
      <c r="AB531" s="155"/>
      <c r="AC531" s="155"/>
      <c r="AD531" s="155"/>
      <c r="AE531" s="155"/>
      <c r="AF531" s="155"/>
      <c r="AG531" s="155"/>
      <c r="AH531" s="155"/>
      <c r="AI531" s="155"/>
      <c r="AJ531" s="155"/>
      <c r="AK531" s="155"/>
      <c r="AL531" s="155"/>
      <c r="AM531" s="155"/>
      <c r="AN531" s="155"/>
    </row>
    <row r="532" spans="2:40">
      <c r="B532" t="str">
        <f t="shared" si="24"/>
        <v xml:space="preserve"> </v>
      </c>
      <c r="D532" s="159"/>
      <c r="E532" s="159"/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S532" s="155"/>
      <c r="T532" s="155"/>
      <c r="U532" s="155"/>
      <c r="V532" s="155"/>
      <c r="W532" s="155"/>
      <c r="X532" s="155"/>
      <c r="Y532" s="155"/>
      <c r="Z532" s="155"/>
      <c r="AA532" s="155"/>
      <c r="AB532" s="155"/>
      <c r="AC532" s="155"/>
      <c r="AD532" s="155"/>
      <c r="AE532" s="155"/>
      <c r="AF532" s="155"/>
      <c r="AG532" s="155"/>
      <c r="AH532" s="155"/>
      <c r="AI532" s="155"/>
      <c r="AJ532" s="155"/>
      <c r="AK532" s="155"/>
      <c r="AL532" s="155"/>
      <c r="AM532" s="155"/>
      <c r="AN532" s="155"/>
    </row>
    <row r="533" spans="2:40">
      <c r="B533" t="str">
        <f t="shared" si="24"/>
        <v xml:space="preserve"> </v>
      </c>
      <c r="D533" s="159"/>
      <c r="E533" s="159"/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  <c r="AD533" s="155"/>
      <c r="AE533" s="155"/>
      <c r="AF533" s="155"/>
      <c r="AG533" s="155"/>
      <c r="AH533" s="155"/>
      <c r="AI533" s="155"/>
      <c r="AJ533" s="155"/>
      <c r="AK533" s="155"/>
      <c r="AL533" s="155"/>
      <c r="AM533" s="155"/>
      <c r="AN533" s="155"/>
    </row>
    <row r="534" spans="2:40">
      <c r="B534" t="str">
        <f t="shared" si="24"/>
        <v xml:space="preserve"> </v>
      </c>
      <c r="D534" s="159"/>
      <c r="E534" s="159"/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S534" s="155"/>
      <c r="T534" s="155"/>
      <c r="U534" s="155"/>
      <c r="V534" s="155"/>
      <c r="W534" s="155"/>
      <c r="X534" s="155"/>
      <c r="Y534" s="155"/>
      <c r="Z534" s="155"/>
      <c r="AA534" s="155"/>
      <c r="AB534" s="155"/>
      <c r="AC534" s="155"/>
      <c r="AD534" s="155"/>
      <c r="AE534" s="155"/>
      <c r="AF534" s="155"/>
      <c r="AG534" s="155"/>
      <c r="AH534" s="155"/>
      <c r="AI534" s="155"/>
      <c r="AJ534" s="155"/>
      <c r="AK534" s="155"/>
      <c r="AL534" s="155"/>
      <c r="AM534" s="155"/>
      <c r="AN534" s="155"/>
    </row>
    <row r="535" spans="2:40">
      <c r="B535" t="str">
        <f t="shared" si="24"/>
        <v xml:space="preserve"> </v>
      </c>
      <c r="D535" s="159"/>
      <c r="E535" s="159"/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S535" s="155"/>
      <c r="T535" s="155"/>
      <c r="U535" s="155"/>
      <c r="V535" s="155"/>
      <c r="W535" s="155"/>
      <c r="X535" s="155"/>
      <c r="Y535" s="155"/>
      <c r="Z535" s="155"/>
      <c r="AA535" s="155"/>
      <c r="AB535" s="155"/>
      <c r="AC535" s="155"/>
      <c r="AD535" s="155"/>
      <c r="AE535" s="155"/>
      <c r="AF535" s="155"/>
      <c r="AG535" s="155"/>
      <c r="AH535" s="155"/>
      <c r="AI535" s="155"/>
      <c r="AJ535" s="155"/>
      <c r="AK535" s="155"/>
      <c r="AL535" s="155"/>
      <c r="AM535" s="155"/>
      <c r="AN535" s="155"/>
    </row>
    <row r="536" spans="2:40">
      <c r="B536" t="str">
        <f t="shared" si="24"/>
        <v xml:space="preserve"> </v>
      </c>
      <c r="D536" s="159"/>
      <c r="E536" s="159"/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S536" s="155"/>
      <c r="T536" s="155"/>
      <c r="U536" s="155"/>
      <c r="V536" s="155"/>
      <c r="W536" s="155"/>
      <c r="X536" s="155"/>
      <c r="Y536" s="155"/>
      <c r="Z536" s="155"/>
      <c r="AA536" s="155"/>
      <c r="AB536" s="155"/>
      <c r="AC536" s="155"/>
      <c r="AD536" s="155"/>
      <c r="AE536" s="155"/>
      <c r="AF536" s="155"/>
      <c r="AG536" s="155"/>
      <c r="AH536" s="155"/>
      <c r="AI536" s="155"/>
      <c r="AJ536" s="155"/>
      <c r="AK536" s="155"/>
      <c r="AL536" s="155"/>
      <c r="AM536" s="155"/>
      <c r="AN536" s="155"/>
    </row>
    <row r="537" spans="2:40">
      <c r="B537" t="str">
        <f t="shared" si="24"/>
        <v xml:space="preserve"> </v>
      </c>
      <c r="D537" s="159"/>
      <c r="E537" s="159"/>
      <c r="F537" s="159"/>
      <c r="G537" s="159"/>
      <c r="H537" s="159"/>
      <c r="I537" s="159"/>
      <c r="J537" s="159"/>
      <c r="K537" s="159"/>
      <c r="L537" s="159"/>
      <c r="M537" s="159"/>
      <c r="N537" s="159"/>
      <c r="O537" s="159"/>
      <c r="S537" s="155"/>
      <c r="T537" s="155"/>
      <c r="U537" s="155"/>
      <c r="V537" s="155"/>
      <c r="W537" s="155"/>
      <c r="X537" s="155"/>
      <c r="Y537" s="155"/>
      <c r="Z537" s="155"/>
      <c r="AA537" s="155"/>
      <c r="AB537" s="155"/>
      <c r="AC537" s="155"/>
      <c r="AD537" s="155"/>
      <c r="AE537" s="155"/>
      <c r="AF537" s="155"/>
      <c r="AG537" s="155"/>
      <c r="AH537" s="155"/>
      <c r="AI537" s="155"/>
      <c r="AJ537" s="155"/>
      <c r="AK537" s="155"/>
      <c r="AL537" s="155"/>
      <c r="AM537" s="155"/>
      <c r="AN537" s="155"/>
    </row>
    <row r="538" spans="2:40">
      <c r="B538" t="str">
        <f t="shared" si="24"/>
        <v xml:space="preserve"> </v>
      </c>
      <c r="D538" s="159"/>
      <c r="E538" s="159"/>
      <c r="F538" s="159"/>
      <c r="G538" s="159"/>
      <c r="H538" s="159"/>
      <c r="I538" s="159"/>
      <c r="J538" s="159"/>
      <c r="K538" s="159"/>
      <c r="L538" s="159"/>
      <c r="M538" s="159"/>
      <c r="N538" s="159"/>
      <c r="O538" s="159"/>
      <c r="S538" s="155"/>
      <c r="T538" s="155"/>
      <c r="U538" s="155"/>
      <c r="V538" s="155"/>
      <c r="W538" s="155"/>
      <c r="X538" s="155"/>
      <c r="Y538" s="155"/>
      <c r="Z538" s="155"/>
      <c r="AA538" s="155"/>
      <c r="AB538" s="155"/>
      <c r="AC538" s="155"/>
      <c r="AD538" s="155"/>
      <c r="AE538" s="155"/>
      <c r="AF538" s="155"/>
      <c r="AG538" s="155"/>
      <c r="AH538" s="155"/>
      <c r="AI538" s="155"/>
      <c r="AJ538" s="155"/>
      <c r="AK538" s="155"/>
      <c r="AL538" s="155"/>
      <c r="AM538" s="155"/>
      <c r="AN538" s="155"/>
    </row>
    <row r="539" spans="2:40">
      <c r="B539" t="str">
        <f t="shared" si="24"/>
        <v xml:space="preserve"> </v>
      </c>
      <c r="D539" s="159"/>
      <c r="E539" s="159"/>
      <c r="F539" s="159"/>
      <c r="G539" s="159"/>
      <c r="H539" s="159"/>
      <c r="I539" s="159"/>
      <c r="J539" s="159"/>
      <c r="K539" s="159"/>
      <c r="L539" s="159"/>
      <c r="M539" s="159"/>
      <c r="N539" s="159"/>
      <c r="O539" s="159"/>
      <c r="S539" s="155"/>
      <c r="T539" s="155"/>
      <c r="U539" s="155"/>
      <c r="V539" s="155"/>
      <c r="W539" s="155"/>
      <c r="X539" s="155"/>
      <c r="Y539" s="155"/>
      <c r="Z539" s="155"/>
      <c r="AA539" s="155"/>
      <c r="AB539" s="155"/>
      <c r="AC539" s="155"/>
      <c r="AD539" s="155"/>
      <c r="AE539" s="155"/>
      <c r="AF539" s="155"/>
      <c r="AG539" s="155"/>
      <c r="AH539" s="155"/>
      <c r="AI539" s="155"/>
      <c r="AJ539" s="155"/>
      <c r="AK539" s="155"/>
      <c r="AL539" s="155"/>
      <c r="AM539" s="155"/>
      <c r="AN539" s="155"/>
    </row>
    <row r="540" spans="2:40">
      <c r="B540" t="str">
        <f t="shared" si="24"/>
        <v xml:space="preserve"> </v>
      </c>
      <c r="D540" s="159"/>
      <c r="E540" s="159"/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S540" s="155"/>
      <c r="T540" s="155"/>
      <c r="U540" s="155"/>
      <c r="V540" s="155"/>
      <c r="W540" s="155"/>
      <c r="X540" s="155"/>
      <c r="Y540" s="155"/>
      <c r="Z540" s="155"/>
      <c r="AA540" s="155"/>
      <c r="AB540" s="155"/>
      <c r="AC540" s="155"/>
      <c r="AD540" s="155"/>
      <c r="AE540" s="155"/>
      <c r="AF540" s="155"/>
      <c r="AG540" s="155"/>
      <c r="AH540" s="155"/>
      <c r="AI540" s="155"/>
      <c r="AJ540" s="155"/>
      <c r="AK540" s="155"/>
      <c r="AL540" s="155"/>
      <c r="AM540" s="155"/>
      <c r="AN540" s="155"/>
    </row>
    <row r="541" spans="2:40">
      <c r="B541" t="str">
        <f t="shared" si="24"/>
        <v xml:space="preserve"> </v>
      </c>
      <c r="D541" s="159"/>
      <c r="E541" s="159"/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S541" s="155"/>
      <c r="T541" s="155"/>
      <c r="U541" s="155"/>
      <c r="V541" s="155"/>
      <c r="W541" s="155"/>
      <c r="X541" s="155"/>
      <c r="Y541" s="155"/>
      <c r="Z541" s="155"/>
      <c r="AA541" s="155"/>
      <c r="AB541" s="155"/>
      <c r="AC541" s="155"/>
      <c r="AD541" s="155"/>
      <c r="AE541" s="155"/>
      <c r="AF541" s="155"/>
      <c r="AG541" s="155"/>
      <c r="AH541" s="155"/>
      <c r="AI541" s="155"/>
      <c r="AJ541" s="155"/>
      <c r="AK541" s="155"/>
      <c r="AL541" s="155"/>
      <c r="AM541" s="155"/>
      <c r="AN541" s="155"/>
    </row>
    <row r="542" spans="2:40">
      <c r="B542" t="str">
        <f t="shared" si="24"/>
        <v xml:space="preserve"> </v>
      </c>
      <c r="D542" s="159"/>
      <c r="E542" s="159"/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S542" s="155"/>
      <c r="T542" s="155"/>
      <c r="U542" s="155"/>
      <c r="V542" s="155"/>
      <c r="W542" s="155"/>
      <c r="X542" s="155"/>
      <c r="Y542" s="155"/>
      <c r="Z542" s="155"/>
      <c r="AA542" s="155"/>
      <c r="AB542" s="155"/>
      <c r="AC542" s="155"/>
      <c r="AD542" s="155"/>
      <c r="AE542" s="155"/>
      <c r="AF542" s="155"/>
      <c r="AG542" s="155"/>
      <c r="AH542" s="155"/>
      <c r="AI542" s="155"/>
      <c r="AJ542" s="155"/>
      <c r="AK542" s="155"/>
      <c r="AL542" s="155"/>
      <c r="AM542" s="155"/>
      <c r="AN542" s="155"/>
    </row>
    <row r="543" spans="2:40">
      <c r="B543" t="str">
        <f t="shared" si="24"/>
        <v xml:space="preserve"> </v>
      </c>
      <c r="D543" s="159"/>
      <c r="E543" s="159"/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S543" s="155"/>
      <c r="T543" s="155"/>
      <c r="U543" s="155"/>
      <c r="V543" s="155"/>
      <c r="W543" s="155"/>
      <c r="X543" s="155"/>
      <c r="Y543" s="155"/>
      <c r="Z543" s="155"/>
      <c r="AA543" s="155"/>
      <c r="AB543" s="155"/>
      <c r="AC543" s="155"/>
      <c r="AD543" s="155"/>
      <c r="AE543" s="155"/>
      <c r="AF543" s="155"/>
      <c r="AG543" s="155"/>
      <c r="AH543" s="155"/>
      <c r="AI543" s="155"/>
      <c r="AJ543" s="155"/>
      <c r="AK543" s="155"/>
      <c r="AL543" s="155"/>
      <c r="AM543" s="155"/>
      <c r="AN543" s="155"/>
    </row>
    <row r="544" spans="2:40">
      <c r="B544" t="str">
        <f t="shared" si="24"/>
        <v xml:space="preserve"> </v>
      </c>
      <c r="D544" s="159"/>
      <c r="E544" s="159"/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S544" s="155"/>
      <c r="T544" s="155"/>
      <c r="U544" s="155"/>
      <c r="V544" s="155"/>
      <c r="W544" s="155"/>
      <c r="X544" s="155"/>
      <c r="Y544" s="155"/>
      <c r="Z544" s="155"/>
      <c r="AA544" s="155"/>
      <c r="AB544" s="155"/>
      <c r="AC544" s="155"/>
      <c r="AD544" s="155"/>
      <c r="AE544" s="155"/>
      <c r="AF544" s="155"/>
      <c r="AG544" s="155"/>
      <c r="AH544" s="155"/>
      <c r="AI544" s="155"/>
      <c r="AJ544" s="155"/>
      <c r="AK544" s="155"/>
      <c r="AL544" s="155"/>
      <c r="AM544" s="155"/>
      <c r="AN544" s="155"/>
    </row>
    <row r="545" spans="2:40">
      <c r="B545" t="str">
        <f t="shared" si="24"/>
        <v xml:space="preserve"> </v>
      </c>
      <c r="D545" s="159"/>
      <c r="E545" s="159"/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S545" s="155"/>
      <c r="T545" s="155"/>
      <c r="U545" s="155"/>
      <c r="V545" s="155"/>
      <c r="W545" s="155"/>
      <c r="X545" s="155"/>
      <c r="Y545" s="155"/>
      <c r="Z545" s="155"/>
      <c r="AA545" s="155"/>
      <c r="AB545" s="155"/>
      <c r="AC545" s="155"/>
      <c r="AD545" s="155"/>
      <c r="AE545" s="155"/>
      <c r="AF545" s="155"/>
      <c r="AG545" s="155"/>
      <c r="AH545" s="155"/>
      <c r="AI545" s="155"/>
      <c r="AJ545" s="155"/>
      <c r="AK545" s="155"/>
      <c r="AL545" s="155"/>
      <c r="AM545" s="155"/>
      <c r="AN545" s="155"/>
    </row>
    <row r="546" spans="2:40">
      <c r="B546" t="str">
        <f t="shared" si="24"/>
        <v xml:space="preserve"> </v>
      </c>
      <c r="D546" s="159"/>
      <c r="E546" s="159"/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S546" s="155"/>
      <c r="T546" s="155"/>
      <c r="U546" s="155"/>
      <c r="V546" s="155"/>
      <c r="W546" s="155"/>
      <c r="X546" s="155"/>
      <c r="Y546" s="155"/>
      <c r="Z546" s="155"/>
      <c r="AA546" s="155"/>
      <c r="AB546" s="155"/>
      <c r="AC546" s="155"/>
      <c r="AD546" s="155"/>
      <c r="AE546" s="155"/>
      <c r="AF546" s="155"/>
      <c r="AG546" s="155"/>
      <c r="AH546" s="155"/>
      <c r="AI546" s="155"/>
      <c r="AJ546" s="155"/>
      <c r="AK546" s="155"/>
      <c r="AL546" s="155"/>
      <c r="AM546" s="155"/>
      <c r="AN546" s="155"/>
    </row>
    <row r="547" spans="2:40">
      <c r="B547" t="str">
        <f t="shared" si="24"/>
        <v xml:space="preserve"> </v>
      </c>
      <c r="D547" s="159"/>
      <c r="E547" s="159"/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S547" s="155"/>
      <c r="T547" s="155"/>
      <c r="U547" s="155"/>
      <c r="V547" s="155"/>
      <c r="W547" s="155"/>
      <c r="X547" s="155"/>
      <c r="Y547" s="155"/>
      <c r="Z547" s="155"/>
      <c r="AA547" s="155"/>
      <c r="AB547" s="155"/>
      <c r="AC547" s="155"/>
      <c r="AD547" s="155"/>
      <c r="AE547" s="155"/>
      <c r="AF547" s="155"/>
      <c r="AG547" s="155"/>
      <c r="AH547" s="155"/>
      <c r="AI547" s="155"/>
      <c r="AJ547" s="155"/>
      <c r="AK547" s="155"/>
      <c r="AL547" s="155"/>
      <c r="AM547" s="155"/>
      <c r="AN547" s="155"/>
    </row>
    <row r="548" spans="2:40">
      <c r="B548" t="str">
        <f t="shared" si="24"/>
        <v xml:space="preserve"> </v>
      </c>
      <c r="D548" s="159"/>
      <c r="E548" s="159"/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S548" s="155"/>
      <c r="T548" s="155"/>
      <c r="U548" s="155"/>
      <c r="V548" s="155"/>
      <c r="W548" s="155"/>
      <c r="X548" s="155"/>
      <c r="Y548" s="155"/>
      <c r="Z548" s="155"/>
      <c r="AA548" s="155"/>
      <c r="AB548" s="155"/>
      <c r="AC548" s="155"/>
      <c r="AD548" s="155"/>
      <c r="AE548" s="155"/>
      <c r="AF548" s="155"/>
      <c r="AG548" s="155"/>
      <c r="AH548" s="155"/>
      <c r="AI548" s="155"/>
      <c r="AJ548" s="155"/>
      <c r="AK548" s="155"/>
      <c r="AL548" s="155"/>
      <c r="AM548" s="155"/>
      <c r="AN548" s="155"/>
    </row>
    <row r="549" spans="2:40">
      <c r="B549" t="str">
        <f t="shared" si="24"/>
        <v xml:space="preserve"> </v>
      </c>
      <c r="D549" s="159"/>
      <c r="E549" s="159"/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S549" s="155"/>
      <c r="T549" s="155"/>
      <c r="U549" s="155"/>
      <c r="V549" s="155"/>
      <c r="W549" s="155"/>
      <c r="X549" s="155"/>
      <c r="Y549" s="155"/>
      <c r="Z549" s="155"/>
      <c r="AA549" s="155"/>
      <c r="AB549" s="155"/>
      <c r="AC549" s="155"/>
      <c r="AD549" s="155"/>
      <c r="AE549" s="155"/>
      <c r="AF549" s="155"/>
      <c r="AG549" s="155"/>
      <c r="AH549" s="155"/>
      <c r="AI549" s="155"/>
      <c r="AJ549" s="155"/>
      <c r="AK549" s="155"/>
      <c r="AL549" s="155"/>
      <c r="AM549" s="155"/>
      <c r="AN549" s="155"/>
    </row>
    <row r="550" spans="2:40">
      <c r="B550" t="str">
        <f t="shared" si="24"/>
        <v xml:space="preserve"> </v>
      </c>
      <c r="D550" s="159"/>
      <c r="E550" s="159"/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S550" s="155"/>
      <c r="T550" s="155"/>
      <c r="U550" s="155"/>
      <c r="V550" s="155"/>
      <c r="W550" s="155"/>
      <c r="X550" s="155"/>
      <c r="Y550" s="155"/>
      <c r="Z550" s="155"/>
      <c r="AA550" s="155"/>
      <c r="AB550" s="155"/>
      <c r="AC550" s="155"/>
      <c r="AD550" s="155"/>
      <c r="AE550" s="155"/>
      <c r="AF550" s="155"/>
      <c r="AG550" s="155"/>
      <c r="AH550" s="155"/>
      <c r="AI550" s="155"/>
      <c r="AJ550" s="155"/>
      <c r="AK550" s="155"/>
      <c r="AL550" s="155"/>
      <c r="AM550" s="155"/>
      <c r="AN550" s="155"/>
    </row>
    <row r="551" spans="2:40">
      <c r="B551" t="str">
        <f t="shared" si="24"/>
        <v xml:space="preserve"> </v>
      </c>
      <c r="D551" s="159"/>
      <c r="E551" s="159"/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S551" s="155"/>
      <c r="T551" s="155"/>
      <c r="U551" s="155"/>
      <c r="V551" s="155"/>
      <c r="W551" s="155"/>
      <c r="X551" s="155"/>
      <c r="Y551" s="155"/>
      <c r="Z551" s="155"/>
      <c r="AA551" s="155"/>
      <c r="AB551" s="155"/>
      <c r="AC551" s="155"/>
      <c r="AD551" s="155"/>
      <c r="AE551" s="155"/>
      <c r="AF551" s="155"/>
      <c r="AG551" s="155"/>
      <c r="AH551" s="155"/>
      <c r="AI551" s="155"/>
      <c r="AJ551" s="155"/>
      <c r="AK551" s="155"/>
      <c r="AL551" s="155"/>
      <c r="AM551" s="155"/>
      <c r="AN551" s="155"/>
    </row>
    <row r="552" spans="2:40">
      <c r="B552" t="str">
        <f t="shared" si="24"/>
        <v xml:space="preserve"> </v>
      </c>
      <c r="D552" s="159"/>
      <c r="E552" s="159"/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S552" s="155"/>
      <c r="T552" s="155"/>
      <c r="U552" s="155"/>
      <c r="V552" s="155"/>
      <c r="W552" s="155"/>
      <c r="X552" s="155"/>
      <c r="Y552" s="155"/>
      <c r="Z552" s="155"/>
      <c r="AA552" s="155"/>
      <c r="AB552" s="155"/>
      <c r="AC552" s="155"/>
      <c r="AD552" s="155"/>
      <c r="AE552" s="155"/>
      <c r="AF552" s="155"/>
      <c r="AG552" s="155"/>
      <c r="AH552" s="155"/>
      <c r="AI552" s="155"/>
      <c r="AJ552" s="155"/>
      <c r="AK552" s="155"/>
      <c r="AL552" s="155"/>
      <c r="AM552" s="155"/>
      <c r="AN552" s="155"/>
    </row>
    <row r="553" spans="2:40">
      <c r="B553" t="str">
        <f t="shared" si="24"/>
        <v xml:space="preserve"> </v>
      </c>
      <c r="D553" s="159"/>
      <c r="E553" s="159"/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5"/>
      <c r="AF553" s="155"/>
      <c r="AG553" s="155"/>
      <c r="AH553" s="155"/>
      <c r="AI553" s="155"/>
      <c r="AJ553" s="155"/>
      <c r="AK553" s="155"/>
      <c r="AL553" s="155"/>
      <c r="AM553" s="155"/>
      <c r="AN553" s="155"/>
    </row>
    <row r="554" spans="2:40">
      <c r="B554" t="str">
        <f t="shared" si="24"/>
        <v xml:space="preserve"> </v>
      </c>
      <c r="D554" s="159"/>
      <c r="E554" s="159"/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S554" s="155"/>
      <c r="T554" s="155"/>
      <c r="U554" s="155"/>
      <c r="V554" s="155"/>
      <c r="W554" s="155"/>
      <c r="X554" s="155"/>
      <c r="Y554" s="155"/>
      <c r="Z554" s="155"/>
      <c r="AA554" s="155"/>
      <c r="AB554" s="155"/>
      <c r="AC554" s="155"/>
      <c r="AD554" s="155"/>
      <c r="AE554" s="155"/>
      <c r="AF554" s="155"/>
      <c r="AG554" s="155"/>
      <c r="AH554" s="155"/>
      <c r="AI554" s="155"/>
      <c r="AJ554" s="155"/>
      <c r="AK554" s="155"/>
      <c r="AL554" s="155"/>
      <c r="AM554" s="155"/>
      <c r="AN554" s="155"/>
    </row>
    <row r="555" spans="2:40">
      <c r="B555" t="str">
        <f t="shared" si="24"/>
        <v xml:space="preserve"> </v>
      </c>
      <c r="D555" s="159"/>
      <c r="E555" s="159"/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S555" s="155"/>
      <c r="T555" s="155"/>
      <c r="U555" s="155"/>
      <c r="V555" s="155"/>
      <c r="W555" s="155"/>
      <c r="X555" s="155"/>
      <c r="Y555" s="155"/>
      <c r="Z555" s="155"/>
      <c r="AA555" s="155"/>
      <c r="AB555" s="155"/>
      <c r="AC555" s="155"/>
      <c r="AD555" s="155"/>
      <c r="AE555" s="155"/>
      <c r="AF555" s="155"/>
      <c r="AG555" s="155"/>
      <c r="AH555" s="155"/>
      <c r="AI555" s="155"/>
      <c r="AJ555" s="155"/>
      <c r="AK555" s="155"/>
      <c r="AL555" s="155"/>
      <c r="AM555" s="155"/>
      <c r="AN555" s="155"/>
    </row>
    <row r="556" spans="2:40">
      <c r="B556" t="str">
        <f t="shared" si="24"/>
        <v xml:space="preserve"> </v>
      </c>
      <c r="D556" s="159"/>
      <c r="E556" s="159"/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S556" s="155"/>
      <c r="T556" s="155"/>
      <c r="U556" s="155"/>
      <c r="V556" s="155"/>
      <c r="W556" s="155"/>
      <c r="X556" s="155"/>
      <c r="Y556" s="155"/>
      <c r="Z556" s="155"/>
      <c r="AA556" s="155"/>
      <c r="AB556" s="155"/>
      <c r="AC556" s="155"/>
      <c r="AD556" s="155"/>
      <c r="AE556" s="155"/>
      <c r="AF556" s="155"/>
      <c r="AG556" s="155"/>
      <c r="AH556" s="155"/>
      <c r="AI556" s="155"/>
      <c r="AJ556" s="155"/>
      <c r="AK556" s="155"/>
      <c r="AL556" s="155"/>
      <c r="AM556" s="155"/>
      <c r="AN556" s="155"/>
    </row>
    <row r="557" spans="2:40">
      <c r="B557" t="str">
        <f t="shared" si="24"/>
        <v xml:space="preserve"> </v>
      </c>
      <c r="D557" s="159"/>
      <c r="E557" s="159"/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S557" s="155"/>
      <c r="T557" s="155"/>
      <c r="U557" s="155"/>
      <c r="V557" s="155"/>
      <c r="W557" s="155"/>
      <c r="X557" s="155"/>
      <c r="Y557" s="155"/>
      <c r="Z557" s="155"/>
      <c r="AA557" s="155"/>
      <c r="AB557" s="155"/>
      <c r="AC557" s="155"/>
      <c r="AD557" s="155"/>
      <c r="AE557" s="155"/>
      <c r="AF557" s="155"/>
      <c r="AG557" s="155"/>
      <c r="AH557" s="155"/>
      <c r="AI557" s="155"/>
      <c r="AJ557" s="155"/>
      <c r="AK557" s="155"/>
      <c r="AL557" s="155"/>
      <c r="AM557" s="155"/>
      <c r="AN557" s="155"/>
    </row>
    <row r="558" spans="2:40">
      <c r="B558" t="str">
        <f t="shared" si="24"/>
        <v xml:space="preserve"> </v>
      </c>
      <c r="D558" s="159"/>
      <c r="E558" s="159"/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S558" s="155"/>
      <c r="T558" s="155"/>
      <c r="U558" s="155"/>
      <c r="V558" s="155"/>
      <c r="W558" s="155"/>
      <c r="X558" s="155"/>
      <c r="Y558" s="155"/>
      <c r="Z558" s="155"/>
      <c r="AA558" s="155"/>
      <c r="AB558" s="155"/>
      <c r="AC558" s="155"/>
      <c r="AD558" s="155"/>
      <c r="AE558" s="155"/>
      <c r="AF558" s="155"/>
      <c r="AG558" s="155"/>
      <c r="AH558" s="155"/>
      <c r="AI558" s="155"/>
      <c r="AJ558" s="155"/>
      <c r="AK558" s="155"/>
      <c r="AL558" s="155"/>
      <c r="AM558" s="155"/>
      <c r="AN558" s="155"/>
    </row>
    <row r="559" spans="2:40">
      <c r="B559" t="str">
        <f t="shared" si="24"/>
        <v xml:space="preserve"> </v>
      </c>
      <c r="D559" s="159"/>
      <c r="E559" s="159"/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S559" s="155"/>
      <c r="T559" s="155"/>
      <c r="U559" s="155"/>
      <c r="V559" s="155"/>
      <c r="W559" s="155"/>
      <c r="X559" s="155"/>
      <c r="Y559" s="155"/>
      <c r="Z559" s="155"/>
      <c r="AA559" s="155"/>
      <c r="AB559" s="155"/>
      <c r="AC559" s="155"/>
      <c r="AD559" s="155"/>
      <c r="AE559" s="155"/>
      <c r="AF559" s="155"/>
      <c r="AG559" s="155"/>
      <c r="AH559" s="155"/>
      <c r="AI559" s="155"/>
      <c r="AJ559" s="155"/>
      <c r="AK559" s="155"/>
      <c r="AL559" s="155"/>
      <c r="AM559" s="155"/>
      <c r="AN559" s="155"/>
    </row>
    <row r="560" spans="2:40">
      <c r="B560" t="str">
        <f t="shared" si="24"/>
        <v xml:space="preserve"> </v>
      </c>
      <c r="D560" s="159"/>
      <c r="E560" s="159"/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S560" s="155"/>
      <c r="T560" s="155"/>
      <c r="U560" s="155"/>
      <c r="V560" s="155"/>
      <c r="W560" s="155"/>
      <c r="X560" s="155"/>
      <c r="Y560" s="155"/>
      <c r="Z560" s="155"/>
      <c r="AA560" s="155"/>
      <c r="AB560" s="155"/>
      <c r="AC560" s="155"/>
      <c r="AD560" s="155"/>
      <c r="AE560" s="155"/>
      <c r="AF560" s="155"/>
      <c r="AG560" s="155"/>
      <c r="AH560" s="155"/>
      <c r="AI560" s="155"/>
      <c r="AJ560" s="155"/>
      <c r="AK560" s="155"/>
      <c r="AL560" s="155"/>
      <c r="AM560" s="155"/>
      <c r="AN560" s="155"/>
    </row>
    <row r="561" spans="2:40">
      <c r="B561" t="str">
        <f t="shared" si="24"/>
        <v xml:space="preserve"> </v>
      </c>
      <c r="D561" s="159"/>
      <c r="E561" s="159"/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S561" s="155"/>
      <c r="T561" s="155"/>
      <c r="U561" s="155"/>
      <c r="V561" s="155"/>
      <c r="W561" s="155"/>
      <c r="X561" s="155"/>
      <c r="Y561" s="155"/>
      <c r="Z561" s="155"/>
      <c r="AA561" s="155"/>
      <c r="AB561" s="155"/>
      <c r="AC561" s="155"/>
      <c r="AD561" s="155"/>
      <c r="AE561" s="155"/>
      <c r="AF561" s="155"/>
      <c r="AG561" s="155"/>
      <c r="AH561" s="155"/>
      <c r="AI561" s="155"/>
      <c r="AJ561" s="155"/>
      <c r="AK561" s="155"/>
      <c r="AL561" s="155"/>
      <c r="AM561" s="155"/>
      <c r="AN561" s="155"/>
    </row>
    <row r="562" spans="2:40">
      <c r="B562" t="str">
        <f t="shared" si="24"/>
        <v xml:space="preserve"> </v>
      </c>
      <c r="D562" s="159"/>
      <c r="E562" s="159"/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S562" s="155"/>
      <c r="T562" s="155"/>
      <c r="U562" s="155"/>
      <c r="V562" s="155"/>
      <c r="W562" s="155"/>
      <c r="X562" s="155"/>
      <c r="Y562" s="155"/>
      <c r="Z562" s="155"/>
      <c r="AA562" s="155"/>
      <c r="AB562" s="155"/>
      <c r="AC562" s="155"/>
      <c r="AD562" s="155"/>
      <c r="AE562" s="155"/>
      <c r="AF562" s="155"/>
      <c r="AG562" s="155"/>
      <c r="AH562" s="155"/>
      <c r="AI562" s="155"/>
      <c r="AJ562" s="155"/>
      <c r="AK562" s="155"/>
      <c r="AL562" s="155"/>
      <c r="AM562" s="155"/>
      <c r="AN562" s="155"/>
    </row>
    <row r="563" spans="2:40">
      <c r="B563" t="str">
        <f t="shared" si="24"/>
        <v xml:space="preserve"> </v>
      </c>
      <c r="D563" s="159"/>
      <c r="E563" s="159"/>
      <c r="F563" s="159"/>
      <c r="G563" s="159"/>
      <c r="H563" s="159"/>
      <c r="I563" s="159"/>
      <c r="J563" s="159"/>
      <c r="K563" s="159"/>
      <c r="L563" s="159"/>
      <c r="M563" s="159"/>
      <c r="N563" s="159"/>
      <c r="O563" s="159"/>
      <c r="S563" s="155"/>
      <c r="T563" s="155"/>
      <c r="U563" s="155"/>
      <c r="V563" s="155"/>
      <c r="W563" s="155"/>
      <c r="X563" s="155"/>
      <c r="Y563" s="155"/>
      <c r="Z563" s="155"/>
      <c r="AA563" s="155"/>
      <c r="AB563" s="155"/>
      <c r="AC563" s="155"/>
      <c r="AD563" s="155"/>
      <c r="AE563" s="155"/>
      <c r="AF563" s="155"/>
      <c r="AG563" s="155"/>
      <c r="AH563" s="155"/>
      <c r="AI563" s="155"/>
      <c r="AJ563" s="155"/>
      <c r="AK563" s="155"/>
      <c r="AL563" s="155"/>
      <c r="AM563" s="155"/>
      <c r="AN563" s="155"/>
    </row>
    <row r="564" spans="2:40">
      <c r="B564" t="str">
        <f t="shared" si="24"/>
        <v xml:space="preserve"> </v>
      </c>
      <c r="D564" s="159"/>
      <c r="E564" s="159"/>
      <c r="F564" s="159"/>
      <c r="G564" s="159"/>
      <c r="H564" s="159"/>
      <c r="I564" s="159"/>
      <c r="J564" s="159"/>
      <c r="K564" s="159"/>
      <c r="L564" s="159"/>
      <c r="M564" s="159"/>
      <c r="N564" s="159"/>
      <c r="O564" s="159"/>
      <c r="S564" s="155"/>
      <c r="T564" s="155"/>
      <c r="U564" s="155"/>
      <c r="V564" s="155"/>
      <c r="W564" s="155"/>
      <c r="X564" s="155"/>
      <c r="Y564" s="155"/>
      <c r="Z564" s="155"/>
      <c r="AA564" s="155"/>
      <c r="AB564" s="155"/>
      <c r="AC564" s="155"/>
      <c r="AD564" s="155"/>
      <c r="AE564" s="155"/>
      <c r="AF564" s="155"/>
      <c r="AG564" s="155"/>
      <c r="AH564" s="155"/>
      <c r="AI564" s="155"/>
      <c r="AJ564" s="155"/>
      <c r="AK564" s="155"/>
      <c r="AL564" s="155"/>
      <c r="AM564" s="155"/>
      <c r="AN564" s="155"/>
    </row>
    <row r="565" spans="2:40">
      <c r="B565" t="str">
        <f t="shared" si="24"/>
        <v xml:space="preserve"> </v>
      </c>
      <c r="D565" s="159"/>
      <c r="E565" s="159"/>
      <c r="F565" s="159"/>
      <c r="G565" s="159"/>
      <c r="H565" s="159"/>
      <c r="I565" s="159"/>
      <c r="J565" s="159"/>
      <c r="K565" s="159"/>
      <c r="L565" s="159"/>
      <c r="M565" s="159"/>
      <c r="N565" s="159"/>
      <c r="O565" s="159"/>
      <c r="S565" s="155"/>
      <c r="T565" s="155"/>
      <c r="U565" s="155"/>
      <c r="V565" s="155"/>
      <c r="W565" s="155"/>
      <c r="X565" s="155"/>
      <c r="Y565" s="155"/>
      <c r="Z565" s="155"/>
      <c r="AA565" s="155"/>
      <c r="AB565" s="155"/>
      <c r="AC565" s="155"/>
      <c r="AD565" s="155"/>
      <c r="AE565" s="155"/>
      <c r="AF565" s="155"/>
      <c r="AG565" s="155"/>
      <c r="AH565" s="155"/>
      <c r="AI565" s="155"/>
      <c r="AJ565" s="155"/>
      <c r="AK565" s="155"/>
      <c r="AL565" s="155"/>
      <c r="AM565" s="155"/>
      <c r="AN565" s="155"/>
    </row>
    <row r="566" spans="2:40">
      <c r="B566" t="str">
        <f t="shared" si="24"/>
        <v xml:space="preserve"> </v>
      </c>
      <c r="D566" s="159"/>
      <c r="E566" s="159"/>
      <c r="F566" s="159"/>
      <c r="G566" s="159"/>
      <c r="H566" s="159"/>
      <c r="I566" s="159"/>
      <c r="J566" s="159"/>
      <c r="K566" s="159"/>
      <c r="L566" s="159"/>
      <c r="M566" s="159"/>
      <c r="N566" s="159"/>
      <c r="O566" s="159"/>
      <c r="S566" s="155"/>
      <c r="T566" s="155"/>
      <c r="U566" s="155"/>
      <c r="V566" s="155"/>
      <c r="W566" s="155"/>
      <c r="X566" s="155"/>
      <c r="Y566" s="155"/>
      <c r="Z566" s="155"/>
      <c r="AA566" s="155"/>
      <c r="AB566" s="155"/>
      <c r="AC566" s="155"/>
      <c r="AD566" s="155"/>
      <c r="AE566" s="155"/>
      <c r="AF566" s="155"/>
      <c r="AG566" s="155"/>
      <c r="AH566" s="155"/>
      <c r="AI566" s="155"/>
      <c r="AJ566" s="155"/>
      <c r="AK566" s="155"/>
      <c r="AL566" s="155"/>
      <c r="AM566" s="155"/>
      <c r="AN566" s="155"/>
    </row>
    <row r="567" spans="2:40">
      <c r="B567" t="str">
        <f t="shared" si="24"/>
        <v xml:space="preserve"> </v>
      </c>
      <c r="D567" s="159"/>
      <c r="E567" s="159"/>
      <c r="F567" s="159"/>
      <c r="G567" s="159"/>
      <c r="H567" s="159"/>
      <c r="I567" s="159"/>
      <c r="J567" s="159"/>
      <c r="K567" s="159"/>
      <c r="L567" s="159"/>
      <c r="M567" s="159"/>
      <c r="N567" s="159"/>
      <c r="O567" s="159"/>
      <c r="S567" s="155"/>
      <c r="T567" s="155"/>
      <c r="U567" s="155"/>
      <c r="V567" s="155"/>
      <c r="W567" s="155"/>
      <c r="X567" s="155"/>
      <c r="Y567" s="155"/>
      <c r="Z567" s="155"/>
      <c r="AA567" s="155"/>
      <c r="AB567" s="155"/>
      <c r="AC567" s="155"/>
      <c r="AD567" s="155"/>
      <c r="AE567" s="155"/>
      <c r="AF567" s="155"/>
      <c r="AG567" s="155"/>
      <c r="AH567" s="155"/>
      <c r="AI567" s="155"/>
      <c r="AJ567" s="155"/>
      <c r="AK567" s="155"/>
      <c r="AL567" s="155"/>
      <c r="AM567" s="155"/>
      <c r="AN567" s="155"/>
    </row>
    <row r="568" spans="2:40">
      <c r="B568" t="str">
        <f t="shared" si="24"/>
        <v xml:space="preserve"> </v>
      </c>
      <c r="D568" s="159"/>
      <c r="E568" s="159"/>
      <c r="F568" s="159"/>
      <c r="G568" s="159"/>
      <c r="H568" s="159"/>
      <c r="I568" s="159"/>
      <c r="J568" s="159"/>
      <c r="K568" s="159"/>
      <c r="L568" s="159"/>
      <c r="M568" s="159"/>
      <c r="N568" s="159"/>
      <c r="O568" s="159"/>
      <c r="S568" s="155"/>
      <c r="T568" s="155"/>
      <c r="U568" s="155"/>
      <c r="V568" s="155"/>
      <c r="W568" s="155"/>
      <c r="X568" s="155"/>
      <c r="Y568" s="155"/>
      <c r="Z568" s="155"/>
      <c r="AA568" s="155"/>
      <c r="AB568" s="155"/>
      <c r="AC568" s="155"/>
      <c r="AD568" s="155"/>
      <c r="AE568" s="155"/>
      <c r="AF568" s="155"/>
      <c r="AG568" s="155"/>
      <c r="AH568" s="155"/>
      <c r="AI568" s="155"/>
      <c r="AJ568" s="155"/>
      <c r="AK568" s="155"/>
      <c r="AL568" s="155"/>
      <c r="AM568" s="155"/>
      <c r="AN568" s="155"/>
    </row>
    <row r="569" spans="2:40">
      <c r="B569" t="str">
        <f t="shared" si="24"/>
        <v xml:space="preserve"> </v>
      </c>
      <c r="D569" s="159"/>
      <c r="E569" s="159"/>
      <c r="F569" s="159"/>
      <c r="G569" s="159"/>
      <c r="H569" s="159"/>
      <c r="I569" s="159"/>
      <c r="J569" s="159"/>
      <c r="K569" s="159"/>
      <c r="L569" s="159"/>
      <c r="M569" s="159"/>
      <c r="N569" s="159"/>
      <c r="O569" s="159"/>
      <c r="S569" s="155"/>
      <c r="T569" s="155"/>
      <c r="U569" s="155"/>
      <c r="V569" s="155"/>
      <c r="W569" s="155"/>
      <c r="X569" s="155"/>
      <c r="Y569" s="155"/>
      <c r="Z569" s="155"/>
      <c r="AA569" s="155"/>
      <c r="AB569" s="155"/>
      <c r="AC569" s="155"/>
      <c r="AD569" s="155"/>
      <c r="AE569" s="155"/>
      <c r="AF569" s="155"/>
      <c r="AG569" s="155"/>
      <c r="AH569" s="155"/>
      <c r="AI569" s="155"/>
      <c r="AJ569" s="155"/>
      <c r="AK569" s="155"/>
      <c r="AL569" s="155"/>
      <c r="AM569" s="155"/>
      <c r="AN569" s="155"/>
    </row>
    <row r="570" spans="2:40">
      <c r="B570" t="str">
        <f t="shared" si="24"/>
        <v xml:space="preserve"> </v>
      </c>
      <c r="D570" s="159"/>
      <c r="E570" s="159"/>
      <c r="F570" s="159"/>
      <c r="G570" s="159"/>
      <c r="H570" s="159"/>
      <c r="I570" s="159"/>
      <c r="J570" s="159"/>
      <c r="K570" s="159"/>
      <c r="L570" s="159"/>
      <c r="M570" s="159"/>
      <c r="N570" s="159"/>
      <c r="O570" s="159"/>
      <c r="S570" s="155"/>
      <c r="T570" s="155"/>
      <c r="U570" s="155"/>
      <c r="V570" s="155"/>
      <c r="W570" s="155"/>
      <c r="X570" s="155"/>
      <c r="Y570" s="155"/>
      <c r="Z570" s="155"/>
      <c r="AA570" s="155"/>
      <c r="AB570" s="155"/>
      <c r="AC570" s="155"/>
      <c r="AD570" s="155"/>
      <c r="AE570" s="155"/>
      <c r="AF570" s="155"/>
      <c r="AG570" s="155"/>
      <c r="AH570" s="155"/>
      <c r="AI570" s="155"/>
      <c r="AJ570" s="155"/>
      <c r="AK570" s="155"/>
      <c r="AL570" s="155"/>
      <c r="AM570" s="155"/>
      <c r="AN570" s="155"/>
    </row>
    <row r="571" spans="2:40">
      <c r="B571" t="str">
        <f t="shared" si="24"/>
        <v xml:space="preserve"> </v>
      </c>
      <c r="D571" s="159"/>
      <c r="E571" s="159"/>
      <c r="F571" s="159"/>
      <c r="G571" s="159"/>
      <c r="H571" s="159"/>
      <c r="I571" s="159"/>
      <c r="J571" s="159"/>
      <c r="K571" s="159"/>
      <c r="L571" s="159"/>
      <c r="M571" s="159"/>
      <c r="N571" s="159"/>
      <c r="O571" s="159"/>
      <c r="S571" s="155"/>
      <c r="T571" s="155"/>
      <c r="U571" s="155"/>
      <c r="V571" s="155"/>
      <c r="W571" s="155"/>
      <c r="X571" s="155"/>
      <c r="Y571" s="155"/>
      <c r="Z571" s="155"/>
      <c r="AA571" s="155"/>
      <c r="AB571" s="155"/>
      <c r="AC571" s="155"/>
      <c r="AD571" s="155"/>
      <c r="AE571" s="155"/>
      <c r="AF571" s="155"/>
      <c r="AG571" s="155"/>
      <c r="AH571" s="155"/>
      <c r="AI571" s="155"/>
      <c r="AJ571" s="155"/>
      <c r="AK571" s="155"/>
      <c r="AL571" s="155"/>
      <c r="AM571" s="155"/>
      <c r="AN571" s="155"/>
    </row>
    <row r="572" spans="2:40">
      <c r="B572" t="str">
        <f t="shared" si="24"/>
        <v xml:space="preserve"> </v>
      </c>
      <c r="D572" s="159"/>
      <c r="E572" s="159"/>
      <c r="F572" s="159"/>
      <c r="G572" s="159"/>
      <c r="H572" s="159"/>
      <c r="I572" s="159"/>
      <c r="J572" s="159"/>
      <c r="K572" s="159"/>
      <c r="L572" s="159"/>
      <c r="M572" s="159"/>
      <c r="N572" s="159"/>
      <c r="O572" s="159"/>
      <c r="S572" s="155"/>
      <c r="T572" s="155"/>
      <c r="U572" s="155"/>
      <c r="V572" s="155"/>
      <c r="W572" s="155"/>
      <c r="X572" s="155"/>
      <c r="Y572" s="155"/>
      <c r="Z572" s="155"/>
      <c r="AA572" s="155"/>
      <c r="AB572" s="155"/>
      <c r="AC572" s="155"/>
      <c r="AD572" s="155"/>
      <c r="AE572" s="155"/>
      <c r="AF572" s="155"/>
      <c r="AG572" s="155"/>
      <c r="AH572" s="155"/>
      <c r="AI572" s="155"/>
      <c r="AJ572" s="155"/>
      <c r="AK572" s="155"/>
      <c r="AL572" s="155"/>
      <c r="AM572" s="155"/>
      <c r="AN572" s="155"/>
    </row>
    <row r="573" spans="2:40">
      <c r="B573" t="str">
        <f t="shared" si="24"/>
        <v xml:space="preserve"> </v>
      </c>
      <c r="D573" s="159"/>
      <c r="E573" s="159"/>
      <c r="F573" s="159"/>
      <c r="G573" s="159"/>
      <c r="H573" s="159"/>
      <c r="I573" s="159"/>
      <c r="J573" s="159"/>
      <c r="K573" s="159"/>
      <c r="L573" s="159"/>
      <c r="M573" s="159"/>
      <c r="N573" s="159"/>
      <c r="O573" s="159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  <c r="AD573" s="155"/>
      <c r="AE573" s="155"/>
      <c r="AF573" s="155"/>
      <c r="AG573" s="155"/>
      <c r="AH573" s="155"/>
      <c r="AI573" s="155"/>
      <c r="AJ573" s="155"/>
      <c r="AK573" s="155"/>
      <c r="AL573" s="155"/>
      <c r="AM573" s="155"/>
      <c r="AN573" s="155"/>
    </row>
    <row r="574" spans="2:40">
      <c r="B574" t="str">
        <f t="shared" si="24"/>
        <v xml:space="preserve"> </v>
      </c>
      <c r="D574" s="159"/>
      <c r="E574" s="159"/>
      <c r="F574" s="159"/>
      <c r="G574" s="159"/>
      <c r="H574" s="159"/>
      <c r="I574" s="159"/>
      <c r="J574" s="159"/>
      <c r="K574" s="159"/>
      <c r="L574" s="159"/>
      <c r="M574" s="159"/>
      <c r="N574" s="159"/>
      <c r="O574" s="159"/>
      <c r="S574" s="155"/>
      <c r="T574" s="155"/>
      <c r="U574" s="155"/>
      <c r="V574" s="155"/>
      <c r="W574" s="155"/>
      <c r="X574" s="155"/>
      <c r="Y574" s="155"/>
      <c r="Z574" s="155"/>
      <c r="AA574" s="155"/>
      <c r="AB574" s="155"/>
      <c r="AC574" s="155"/>
      <c r="AD574" s="155"/>
      <c r="AE574" s="155"/>
      <c r="AF574" s="155"/>
      <c r="AG574" s="155"/>
      <c r="AH574" s="155"/>
      <c r="AI574" s="155"/>
      <c r="AJ574" s="155"/>
      <c r="AK574" s="155"/>
      <c r="AL574" s="155"/>
      <c r="AM574" s="155"/>
      <c r="AN574" s="155"/>
    </row>
    <row r="575" spans="2:40">
      <c r="B575" t="str">
        <f t="shared" si="24"/>
        <v xml:space="preserve"> </v>
      </c>
      <c r="D575" s="159"/>
      <c r="E575" s="159"/>
      <c r="F575" s="159"/>
      <c r="G575" s="159"/>
      <c r="H575" s="159"/>
      <c r="I575" s="159"/>
      <c r="J575" s="159"/>
      <c r="K575" s="159"/>
      <c r="L575" s="159"/>
      <c r="M575" s="159"/>
      <c r="N575" s="159"/>
      <c r="O575" s="159"/>
      <c r="S575" s="155"/>
      <c r="T575" s="155"/>
      <c r="U575" s="155"/>
      <c r="V575" s="155"/>
      <c r="W575" s="155"/>
      <c r="X575" s="155"/>
      <c r="Y575" s="155"/>
      <c r="Z575" s="155"/>
      <c r="AA575" s="155"/>
      <c r="AB575" s="155"/>
      <c r="AC575" s="155"/>
      <c r="AD575" s="155"/>
      <c r="AE575" s="155"/>
      <c r="AF575" s="155"/>
      <c r="AG575" s="155"/>
      <c r="AH575" s="155"/>
      <c r="AI575" s="155"/>
      <c r="AJ575" s="155"/>
      <c r="AK575" s="155"/>
      <c r="AL575" s="155"/>
      <c r="AM575" s="155"/>
      <c r="AN575" s="155"/>
    </row>
    <row r="576" spans="2:40">
      <c r="B576" t="str">
        <f t="shared" si="24"/>
        <v xml:space="preserve"> </v>
      </c>
      <c r="D576" s="159"/>
      <c r="E576" s="159"/>
      <c r="F576" s="159"/>
      <c r="G576" s="159"/>
      <c r="H576" s="159"/>
      <c r="I576" s="159"/>
      <c r="J576" s="159"/>
      <c r="K576" s="159"/>
      <c r="L576" s="159"/>
      <c r="M576" s="159"/>
      <c r="N576" s="159"/>
      <c r="O576" s="159"/>
      <c r="S576" s="155"/>
      <c r="T576" s="155"/>
      <c r="U576" s="155"/>
      <c r="V576" s="155"/>
      <c r="W576" s="155"/>
      <c r="X576" s="155"/>
      <c r="Y576" s="155"/>
      <c r="Z576" s="155"/>
      <c r="AA576" s="155"/>
      <c r="AB576" s="155"/>
      <c r="AC576" s="155"/>
      <c r="AD576" s="155"/>
      <c r="AE576" s="155"/>
      <c r="AF576" s="155"/>
      <c r="AG576" s="155"/>
      <c r="AH576" s="155"/>
      <c r="AI576" s="155"/>
      <c r="AJ576" s="155"/>
      <c r="AK576" s="155"/>
      <c r="AL576" s="155"/>
      <c r="AM576" s="155"/>
      <c r="AN576" s="155"/>
    </row>
    <row r="577" spans="2:40">
      <c r="B577" t="str">
        <f t="shared" si="24"/>
        <v xml:space="preserve"> </v>
      </c>
      <c r="D577" s="159"/>
      <c r="E577" s="159"/>
      <c r="F577" s="159"/>
      <c r="G577" s="159"/>
      <c r="H577" s="159"/>
      <c r="I577" s="159"/>
      <c r="J577" s="159"/>
      <c r="K577" s="159"/>
      <c r="L577" s="159"/>
      <c r="M577" s="159"/>
      <c r="N577" s="159"/>
      <c r="O577" s="159"/>
      <c r="S577" s="155"/>
      <c r="T577" s="155"/>
      <c r="U577" s="155"/>
      <c r="V577" s="155"/>
      <c r="W577" s="155"/>
      <c r="X577" s="155"/>
      <c r="Y577" s="155"/>
      <c r="Z577" s="155"/>
      <c r="AA577" s="155"/>
      <c r="AB577" s="155"/>
      <c r="AC577" s="155"/>
      <c r="AD577" s="155"/>
      <c r="AE577" s="155"/>
      <c r="AF577" s="155"/>
      <c r="AG577" s="155"/>
      <c r="AH577" s="155"/>
      <c r="AI577" s="155"/>
      <c r="AJ577" s="155"/>
      <c r="AK577" s="155"/>
      <c r="AL577" s="155"/>
      <c r="AM577" s="155"/>
      <c r="AN577" s="155"/>
    </row>
    <row r="578" spans="2:40">
      <c r="B578" t="str">
        <f t="shared" si="24"/>
        <v xml:space="preserve"> </v>
      </c>
      <c r="D578" s="159"/>
      <c r="E578" s="159"/>
      <c r="F578" s="159"/>
      <c r="G578" s="159"/>
      <c r="H578" s="159"/>
      <c r="I578" s="159"/>
      <c r="J578" s="159"/>
      <c r="K578" s="159"/>
      <c r="L578" s="159"/>
      <c r="M578" s="159"/>
      <c r="N578" s="159"/>
      <c r="O578" s="159"/>
      <c r="S578" s="155"/>
      <c r="T578" s="155"/>
      <c r="U578" s="155"/>
      <c r="V578" s="155"/>
      <c r="W578" s="155"/>
      <c r="X578" s="155"/>
      <c r="Y578" s="155"/>
      <c r="Z578" s="155"/>
      <c r="AA578" s="155"/>
      <c r="AB578" s="155"/>
      <c r="AC578" s="155"/>
      <c r="AD578" s="155"/>
      <c r="AE578" s="155"/>
      <c r="AF578" s="155"/>
      <c r="AG578" s="155"/>
      <c r="AH578" s="155"/>
      <c r="AI578" s="155"/>
      <c r="AJ578" s="155"/>
      <c r="AK578" s="155"/>
      <c r="AL578" s="155"/>
      <c r="AM578" s="155"/>
      <c r="AN578" s="155"/>
    </row>
    <row r="579" spans="2:40">
      <c r="B579" t="str">
        <f t="shared" si="24"/>
        <v xml:space="preserve"> </v>
      </c>
      <c r="D579" s="159"/>
      <c r="E579" s="159"/>
      <c r="F579" s="159"/>
      <c r="G579" s="159"/>
      <c r="H579" s="159"/>
      <c r="I579" s="159"/>
      <c r="J579" s="159"/>
      <c r="K579" s="159"/>
      <c r="L579" s="159"/>
      <c r="M579" s="159"/>
      <c r="N579" s="159"/>
      <c r="O579" s="159"/>
      <c r="S579" s="155"/>
      <c r="T579" s="155"/>
      <c r="U579" s="155"/>
      <c r="V579" s="155"/>
      <c r="W579" s="155"/>
      <c r="X579" s="155"/>
      <c r="Y579" s="155"/>
      <c r="Z579" s="155"/>
      <c r="AA579" s="155"/>
      <c r="AB579" s="155"/>
      <c r="AC579" s="155"/>
      <c r="AD579" s="155"/>
      <c r="AE579" s="155"/>
      <c r="AF579" s="155"/>
      <c r="AG579" s="155"/>
      <c r="AH579" s="155"/>
      <c r="AI579" s="155"/>
      <c r="AJ579" s="155"/>
      <c r="AK579" s="155"/>
      <c r="AL579" s="155"/>
      <c r="AM579" s="155"/>
      <c r="AN579" s="155"/>
    </row>
    <row r="580" spans="2:40">
      <c r="B580" t="str">
        <f t="shared" si="24"/>
        <v xml:space="preserve"> </v>
      </c>
      <c r="D580" s="159"/>
      <c r="E580" s="159"/>
      <c r="F580" s="159"/>
      <c r="G580" s="159"/>
      <c r="H580" s="159"/>
      <c r="I580" s="159"/>
      <c r="J580" s="159"/>
      <c r="K580" s="159"/>
      <c r="L580" s="159"/>
      <c r="M580" s="159"/>
      <c r="N580" s="159"/>
      <c r="O580" s="159"/>
      <c r="S580" s="155"/>
      <c r="T580" s="155"/>
      <c r="U580" s="155"/>
      <c r="V580" s="155"/>
      <c r="W580" s="155"/>
      <c r="X580" s="155"/>
      <c r="Y580" s="155"/>
      <c r="Z580" s="155"/>
      <c r="AA580" s="155"/>
      <c r="AB580" s="155"/>
      <c r="AC580" s="155"/>
      <c r="AD580" s="155"/>
      <c r="AE580" s="155"/>
      <c r="AF580" s="155"/>
      <c r="AG580" s="155"/>
      <c r="AH580" s="155"/>
      <c r="AI580" s="155"/>
      <c r="AJ580" s="155"/>
      <c r="AK580" s="155"/>
      <c r="AL580" s="155"/>
      <c r="AM580" s="155"/>
      <c r="AN580" s="155"/>
    </row>
    <row r="581" spans="2:40">
      <c r="B581" t="str">
        <f t="shared" si="24"/>
        <v xml:space="preserve"> </v>
      </c>
      <c r="D581" s="159"/>
      <c r="E581" s="159"/>
      <c r="F581" s="159"/>
      <c r="G581" s="159"/>
      <c r="H581" s="159"/>
      <c r="I581" s="159"/>
      <c r="J581" s="159"/>
      <c r="K581" s="159"/>
      <c r="L581" s="159"/>
      <c r="M581" s="159"/>
      <c r="N581" s="159"/>
      <c r="O581" s="159"/>
      <c r="S581" s="155"/>
      <c r="T581" s="155"/>
      <c r="U581" s="155"/>
      <c r="V581" s="155"/>
      <c r="W581" s="155"/>
      <c r="X581" s="155"/>
      <c r="Y581" s="155"/>
      <c r="Z581" s="155"/>
      <c r="AA581" s="155"/>
      <c r="AB581" s="155"/>
      <c r="AC581" s="155"/>
      <c r="AD581" s="155"/>
      <c r="AE581" s="155"/>
      <c r="AF581" s="155"/>
      <c r="AG581" s="155"/>
      <c r="AH581" s="155"/>
      <c r="AI581" s="155"/>
      <c r="AJ581" s="155"/>
      <c r="AK581" s="155"/>
      <c r="AL581" s="155"/>
      <c r="AM581" s="155"/>
      <c r="AN581" s="155"/>
    </row>
    <row r="582" spans="2:40">
      <c r="B582" t="str">
        <f t="shared" si="24"/>
        <v xml:space="preserve"> </v>
      </c>
      <c r="D582" s="159"/>
      <c r="E582" s="159"/>
      <c r="F582" s="159"/>
      <c r="G582" s="159"/>
      <c r="H582" s="159"/>
      <c r="I582" s="159"/>
      <c r="J582" s="159"/>
      <c r="K582" s="159"/>
      <c r="L582" s="159"/>
      <c r="M582" s="159"/>
      <c r="N582" s="159"/>
      <c r="O582" s="159"/>
      <c r="S582" s="155"/>
      <c r="T582" s="155"/>
      <c r="U582" s="155"/>
      <c r="V582" s="155"/>
      <c r="W582" s="155"/>
      <c r="X582" s="155"/>
      <c r="Y582" s="155"/>
      <c r="Z582" s="155"/>
      <c r="AA582" s="155"/>
      <c r="AB582" s="155"/>
      <c r="AC582" s="155"/>
      <c r="AD582" s="155"/>
      <c r="AE582" s="155"/>
      <c r="AF582" s="155"/>
      <c r="AG582" s="155"/>
      <c r="AH582" s="155"/>
      <c r="AI582" s="155"/>
      <c r="AJ582" s="155"/>
      <c r="AK582" s="155"/>
      <c r="AL582" s="155"/>
      <c r="AM582" s="155"/>
      <c r="AN582" s="155"/>
    </row>
    <row r="583" spans="2:40">
      <c r="B583" t="str">
        <f t="shared" si="24"/>
        <v xml:space="preserve"> </v>
      </c>
      <c r="D583" s="159"/>
      <c r="E583" s="159"/>
      <c r="F583" s="159"/>
      <c r="G583" s="159"/>
      <c r="H583" s="159"/>
      <c r="I583" s="159"/>
      <c r="J583" s="159"/>
      <c r="K583" s="159"/>
      <c r="L583" s="159"/>
      <c r="M583" s="159"/>
      <c r="N583" s="159"/>
      <c r="O583" s="159"/>
      <c r="S583" s="155"/>
      <c r="T583" s="155"/>
      <c r="U583" s="155"/>
      <c r="V583" s="155"/>
      <c r="W583" s="155"/>
      <c r="X583" s="155"/>
      <c r="Y583" s="155"/>
      <c r="Z583" s="155"/>
      <c r="AA583" s="155"/>
      <c r="AB583" s="155"/>
      <c r="AC583" s="155"/>
      <c r="AD583" s="155"/>
      <c r="AE583" s="155"/>
      <c r="AF583" s="155"/>
      <c r="AG583" s="155"/>
      <c r="AH583" s="155"/>
      <c r="AI583" s="155"/>
      <c r="AJ583" s="155"/>
      <c r="AK583" s="155"/>
      <c r="AL583" s="155"/>
      <c r="AM583" s="155"/>
      <c r="AN583" s="155"/>
    </row>
    <row r="584" spans="2:40">
      <c r="B584" t="str">
        <f t="shared" si="24"/>
        <v xml:space="preserve"> </v>
      </c>
      <c r="D584" s="159"/>
      <c r="E584" s="159"/>
      <c r="F584" s="159"/>
      <c r="G584" s="159"/>
      <c r="H584" s="159"/>
      <c r="I584" s="159"/>
      <c r="J584" s="159"/>
      <c r="K584" s="159"/>
      <c r="L584" s="159"/>
      <c r="M584" s="159"/>
      <c r="N584" s="159"/>
      <c r="O584" s="159"/>
      <c r="S584" s="155"/>
      <c r="T584" s="155"/>
      <c r="U584" s="155"/>
      <c r="V584" s="155"/>
      <c r="W584" s="155"/>
      <c r="X584" s="155"/>
      <c r="Y584" s="155"/>
      <c r="Z584" s="155"/>
      <c r="AA584" s="155"/>
      <c r="AB584" s="155"/>
      <c r="AC584" s="155"/>
      <c r="AD584" s="155"/>
      <c r="AE584" s="155"/>
      <c r="AF584" s="155"/>
      <c r="AG584" s="155"/>
      <c r="AH584" s="155"/>
      <c r="AI584" s="155"/>
      <c r="AJ584" s="155"/>
      <c r="AK584" s="155"/>
      <c r="AL584" s="155"/>
      <c r="AM584" s="155"/>
      <c r="AN584" s="155"/>
    </row>
    <row r="585" spans="2:40">
      <c r="B585" t="str">
        <f t="shared" si="24"/>
        <v xml:space="preserve"> </v>
      </c>
      <c r="D585" s="159"/>
      <c r="E585" s="159"/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S585" s="155"/>
      <c r="T585" s="155"/>
      <c r="U585" s="155"/>
      <c r="V585" s="155"/>
      <c r="W585" s="155"/>
      <c r="X585" s="155"/>
      <c r="Y585" s="155"/>
      <c r="Z585" s="155"/>
      <c r="AA585" s="155"/>
      <c r="AB585" s="155"/>
      <c r="AC585" s="155"/>
      <c r="AD585" s="155"/>
      <c r="AE585" s="155"/>
      <c r="AF585" s="155"/>
      <c r="AG585" s="155"/>
      <c r="AH585" s="155"/>
      <c r="AI585" s="155"/>
      <c r="AJ585" s="155"/>
      <c r="AK585" s="155"/>
      <c r="AL585" s="155"/>
      <c r="AM585" s="155"/>
      <c r="AN585" s="155"/>
    </row>
    <row r="586" spans="2:40">
      <c r="B586" t="str">
        <f t="shared" si="24"/>
        <v xml:space="preserve"> </v>
      </c>
      <c r="D586" s="159"/>
      <c r="E586" s="159"/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S586" s="155"/>
      <c r="T586" s="155"/>
      <c r="U586" s="155"/>
      <c r="V586" s="155"/>
      <c r="W586" s="155"/>
      <c r="X586" s="155"/>
      <c r="Y586" s="155"/>
      <c r="Z586" s="155"/>
      <c r="AA586" s="155"/>
      <c r="AB586" s="155"/>
      <c r="AC586" s="155"/>
      <c r="AD586" s="155"/>
      <c r="AE586" s="155"/>
      <c r="AF586" s="155"/>
      <c r="AG586" s="155"/>
      <c r="AH586" s="155"/>
      <c r="AI586" s="155"/>
      <c r="AJ586" s="155"/>
      <c r="AK586" s="155"/>
      <c r="AL586" s="155"/>
      <c r="AM586" s="155"/>
      <c r="AN586" s="155"/>
    </row>
    <row r="587" spans="2:40">
      <c r="B587" t="str">
        <f t="shared" si="24"/>
        <v xml:space="preserve"> </v>
      </c>
      <c r="D587" s="159"/>
      <c r="E587" s="159"/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S587" s="155"/>
      <c r="T587" s="155"/>
      <c r="U587" s="155"/>
      <c r="V587" s="155"/>
      <c r="W587" s="155"/>
      <c r="X587" s="155"/>
      <c r="Y587" s="155"/>
      <c r="Z587" s="155"/>
      <c r="AA587" s="155"/>
      <c r="AB587" s="155"/>
      <c r="AC587" s="155"/>
      <c r="AD587" s="155"/>
      <c r="AE587" s="155"/>
      <c r="AF587" s="155"/>
      <c r="AG587" s="155"/>
      <c r="AH587" s="155"/>
      <c r="AI587" s="155"/>
      <c r="AJ587" s="155"/>
      <c r="AK587" s="155"/>
      <c r="AL587" s="155"/>
      <c r="AM587" s="155"/>
      <c r="AN587" s="155"/>
    </row>
    <row r="588" spans="2:40">
      <c r="B588" t="str">
        <f t="shared" si="24"/>
        <v xml:space="preserve"> </v>
      </c>
      <c r="D588" s="159"/>
      <c r="E588" s="159"/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S588" s="155"/>
      <c r="T588" s="155"/>
      <c r="U588" s="155"/>
      <c r="V588" s="155"/>
      <c r="W588" s="155"/>
      <c r="X588" s="155"/>
      <c r="Y588" s="155"/>
      <c r="Z588" s="155"/>
      <c r="AA588" s="155"/>
      <c r="AB588" s="155"/>
      <c r="AC588" s="155"/>
      <c r="AD588" s="155"/>
      <c r="AE588" s="155"/>
      <c r="AF588" s="155"/>
      <c r="AG588" s="155"/>
      <c r="AH588" s="155"/>
      <c r="AI588" s="155"/>
      <c r="AJ588" s="155"/>
      <c r="AK588" s="155"/>
      <c r="AL588" s="155"/>
      <c r="AM588" s="155"/>
      <c r="AN588" s="155"/>
    </row>
    <row r="589" spans="2:40">
      <c r="B589" t="str">
        <f t="shared" si="24"/>
        <v xml:space="preserve"> </v>
      </c>
      <c r="D589" s="159"/>
      <c r="E589" s="159"/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S589" s="155"/>
      <c r="T589" s="155"/>
      <c r="U589" s="155"/>
      <c r="V589" s="155"/>
      <c r="W589" s="155"/>
      <c r="X589" s="155"/>
      <c r="Y589" s="155"/>
      <c r="Z589" s="155"/>
      <c r="AA589" s="155"/>
      <c r="AB589" s="155"/>
      <c r="AC589" s="155"/>
      <c r="AD589" s="155"/>
      <c r="AE589" s="155"/>
      <c r="AF589" s="155"/>
      <c r="AG589" s="155"/>
      <c r="AH589" s="155"/>
      <c r="AI589" s="155"/>
      <c r="AJ589" s="155"/>
      <c r="AK589" s="155"/>
      <c r="AL589" s="155"/>
      <c r="AM589" s="155"/>
      <c r="AN589" s="155"/>
    </row>
    <row r="590" spans="2:40">
      <c r="B590" t="str">
        <f t="shared" si="24"/>
        <v xml:space="preserve"> </v>
      </c>
      <c r="D590" s="159"/>
      <c r="E590" s="159"/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S590" s="155"/>
      <c r="T590" s="155"/>
      <c r="U590" s="155"/>
      <c r="V590" s="155"/>
      <c r="W590" s="155"/>
      <c r="X590" s="155"/>
      <c r="Y590" s="155"/>
      <c r="Z590" s="155"/>
      <c r="AA590" s="155"/>
      <c r="AB590" s="155"/>
      <c r="AC590" s="155"/>
      <c r="AD590" s="155"/>
      <c r="AE590" s="155"/>
      <c r="AF590" s="155"/>
      <c r="AG590" s="155"/>
      <c r="AH590" s="155"/>
      <c r="AI590" s="155"/>
      <c r="AJ590" s="155"/>
      <c r="AK590" s="155"/>
      <c r="AL590" s="155"/>
      <c r="AM590" s="155"/>
      <c r="AN590" s="155"/>
    </row>
    <row r="591" spans="2:40">
      <c r="B591" t="str">
        <f t="shared" si="24"/>
        <v xml:space="preserve"> </v>
      </c>
      <c r="D591" s="159"/>
      <c r="E591" s="159"/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S591" s="155"/>
      <c r="T591" s="155"/>
      <c r="U591" s="155"/>
      <c r="V591" s="155"/>
      <c r="W591" s="155"/>
      <c r="X591" s="155"/>
      <c r="Y591" s="155"/>
      <c r="Z591" s="155"/>
      <c r="AA591" s="155"/>
      <c r="AB591" s="155"/>
      <c r="AC591" s="155"/>
      <c r="AD591" s="155"/>
      <c r="AE591" s="155"/>
      <c r="AF591" s="155"/>
      <c r="AG591" s="155"/>
      <c r="AH591" s="155"/>
      <c r="AI591" s="155"/>
      <c r="AJ591" s="155"/>
      <c r="AK591" s="155"/>
      <c r="AL591" s="155"/>
      <c r="AM591" s="155"/>
      <c r="AN591" s="155"/>
    </row>
    <row r="592" spans="2:40">
      <c r="B592" t="str">
        <f t="shared" si="24"/>
        <v xml:space="preserve"> </v>
      </c>
      <c r="D592" s="159"/>
      <c r="E592" s="159"/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S592" s="155"/>
      <c r="T592" s="155"/>
      <c r="U592" s="155"/>
      <c r="V592" s="155"/>
      <c r="W592" s="155"/>
      <c r="X592" s="155"/>
      <c r="Y592" s="155"/>
      <c r="Z592" s="155"/>
      <c r="AA592" s="155"/>
      <c r="AB592" s="155"/>
      <c r="AC592" s="155"/>
      <c r="AD592" s="155"/>
      <c r="AE592" s="155"/>
      <c r="AF592" s="155"/>
      <c r="AG592" s="155"/>
      <c r="AH592" s="155"/>
      <c r="AI592" s="155"/>
      <c r="AJ592" s="155"/>
      <c r="AK592" s="155"/>
      <c r="AL592" s="155"/>
      <c r="AM592" s="155"/>
      <c r="AN592" s="155"/>
    </row>
    <row r="593" spans="2:40">
      <c r="B593" t="str">
        <f t="shared" ref="B593:B656" si="25">IF(C593=0,IF(C593=""," ",MAX(B517:B592)+1)," ")</f>
        <v xml:space="preserve"> </v>
      </c>
      <c r="D593" s="159"/>
      <c r="E593" s="159"/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S593" s="155"/>
      <c r="T593" s="155"/>
      <c r="U593" s="155"/>
      <c r="V593" s="155"/>
      <c r="W593" s="155"/>
      <c r="X593" s="155"/>
      <c r="Y593" s="155"/>
      <c r="Z593" s="155"/>
      <c r="AA593" s="155"/>
      <c r="AB593" s="155"/>
      <c r="AC593" s="155"/>
      <c r="AD593" s="155"/>
      <c r="AE593" s="155"/>
      <c r="AF593" s="155"/>
      <c r="AG593" s="155"/>
      <c r="AH593" s="155"/>
      <c r="AI593" s="155"/>
      <c r="AJ593" s="155"/>
      <c r="AK593" s="155"/>
      <c r="AL593" s="155"/>
      <c r="AM593" s="155"/>
      <c r="AN593" s="155"/>
    </row>
    <row r="594" spans="2:40">
      <c r="B594" t="str">
        <f t="shared" si="25"/>
        <v xml:space="preserve"> </v>
      </c>
      <c r="D594" s="159"/>
      <c r="E594" s="159"/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S594" s="155"/>
      <c r="T594" s="155"/>
      <c r="U594" s="155"/>
      <c r="V594" s="155"/>
      <c r="W594" s="155"/>
      <c r="X594" s="155"/>
      <c r="Y594" s="155"/>
      <c r="Z594" s="155"/>
      <c r="AA594" s="155"/>
      <c r="AB594" s="155"/>
      <c r="AC594" s="155"/>
      <c r="AD594" s="155"/>
      <c r="AE594" s="155"/>
      <c r="AF594" s="155"/>
      <c r="AG594" s="155"/>
      <c r="AH594" s="155"/>
      <c r="AI594" s="155"/>
      <c r="AJ594" s="155"/>
      <c r="AK594" s="155"/>
      <c r="AL594" s="155"/>
      <c r="AM594" s="155"/>
      <c r="AN594" s="155"/>
    </row>
    <row r="595" spans="2:40">
      <c r="B595" t="str">
        <f t="shared" si="25"/>
        <v xml:space="preserve"> </v>
      </c>
      <c r="D595" s="159"/>
      <c r="E595" s="159"/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S595" s="155"/>
      <c r="T595" s="155"/>
      <c r="U595" s="155"/>
      <c r="V595" s="155"/>
      <c r="W595" s="155"/>
      <c r="X595" s="155"/>
      <c r="Y595" s="155"/>
      <c r="Z595" s="155"/>
      <c r="AA595" s="155"/>
      <c r="AB595" s="155"/>
      <c r="AC595" s="155"/>
      <c r="AD595" s="155"/>
      <c r="AE595" s="155"/>
      <c r="AF595" s="155"/>
      <c r="AG595" s="155"/>
      <c r="AH595" s="155"/>
      <c r="AI595" s="155"/>
      <c r="AJ595" s="155"/>
      <c r="AK595" s="155"/>
      <c r="AL595" s="155"/>
      <c r="AM595" s="155"/>
      <c r="AN595" s="155"/>
    </row>
    <row r="596" spans="2:40">
      <c r="B596" t="str">
        <f t="shared" si="25"/>
        <v xml:space="preserve"> </v>
      </c>
      <c r="D596" s="159"/>
      <c r="E596" s="159"/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S596" s="155"/>
      <c r="T596" s="155"/>
      <c r="U596" s="155"/>
      <c r="V596" s="155"/>
      <c r="W596" s="155"/>
      <c r="X596" s="155"/>
      <c r="Y596" s="155"/>
      <c r="Z596" s="155"/>
      <c r="AA596" s="155"/>
      <c r="AB596" s="155"/>
      <c r="AC596" s="155"/>
      <c r="AD596" s="155"/>
      <c r="AE596" s="155"/>
      <c r="AF596" s="155"/>
      <c r="AG596" s="155"/>
      <c r="AH596" s="155"/>
      <c r="AI596" s="155"/>
      <c r="AJ596" s="155"/>
      <c r="AK596" s="155"/>
      <c r="AL596" s="155"/>
      <c r="AM596" s="155"/>
      <c r="AN596" s="155"/>
    </row>
    <row r="597" spans="2:40">
      <c r="B597" t="str">
        <f t="shared" si="25"/>
        <v xml:space="preserve"> </v>
      </c>
      <c r="D597" s="159"/>
      <c r="E597" s="159"/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S597" s="155"/>
      <c r="T597" s="155"/>
      <c r="U597" s="155"/>
      <c r="V597" s="155"/>
      <c r="W597" s="155"/>
      <c r="X597" s="155"/>
      <c r="Y597" s="155"/>
      <c r="Z597" s="155"/>
      <c r="AA597" s="155"/>
      <c r="AB597" s="155"/>
      <c r="AC597" s="155"/>
      <c r="AD597" s="155"/>
      <c r="AE597" s="155"/>
      <c r="AF597" s="155"/>
      <c r="AG597" s="155"/>
      <c r="AH597" s="155"/>
      <c r="AI597" s="155"/>
      <c r="AJ597" s="155"/>
      <c r="AK597" s="155"/>
      <c r="AL597" s="155"/>
      <c r="AM597" s="155"/>
      <c r="AN597" s="155"/>
    </row>
    <row r="598" spans="2:40">
      <c r="B598" t="str">
        <f t="shared" si="25"/>
        <v xml:space="preserve"> </v>
      </c>
      <c r="D598" s="159"/>
      <c r="E598" s="159"/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S598" s="155"/>
      <c r="T598" s="155"/>
      <c r="U598" s="155"/>
      <c r="V598" s="155"/>
      <c r="W598" s="155"/>
      <c r="X598" s="155"/>
      <c r="Y598" s="155"/>
      <c r="Z598" s="155"/>
      <c r="AA598" s="155"/>
      <c r="AB598" s="155"/>
      <c r="AC598" s="155"/>
      <c r="AD598" s="155"/>
      <c r="AE598" s="155"/>
      <c r="AF598" s="155"/>
      <c r="AG598" s="155"/>
      <c r="AH598" s="155"/>
      <c r="AI598" s="155"/>
      <c r="AJ598" s="155"/>
      <c r="AK598" s="155"/>
      <c r="AL598" s="155"/>
      <c r="AM598" s="155"/>
      <c r="AN598" s="155"/>
    </row>
    <row r="599" spans="2:40">
      <c r="B599" t="str">
        <f t="shared" si="25"/>
        <v xml:space="preserve"> </v>
      </c>
      <c r="D599" s="159"/>
      <c r="E599" s="159"/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S599" s="155"/>
      <c r="T599" s="155"/>
      <c r="U599" s="155"/>
      <c r="V599" s="155"/>
      <c r="W599" s="155"/>
      <c r="X599" s="155"/>
      <c r="Y599" s="155"/>
      <c r="Z599" s="155"/>
      <c r="AA599" s="155"/>
      <c r="AB599" s="155"/>
      <c r="AC599" s="155"/>
      <c r="AD599" s="155"/>
      <c r="AE599" s="155"/>
      <c r="AF599" s="155"/>
      <c r="AG599" s="155"/>
      <c r="AH599" s="155"/>
      <c r="AI599" s="155"/>
      <c r="AJ599" s="155"/>
      <c r="AK599" s="155"/>
      <c r="AL599" s="155"/>
      <c r="AM599" s="155"/>
      <c r="AN599" s="155"/>
    </row>
    <row r="600" spans="2:40">
      <c r="B600" t="str">
        <f t="shared" si="25"/>
        <v xml:space="preserve"> </v>
      </c>
      <c r="D600" s="159"/>
      <c r="E600" s="159"/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S600" s="155"/>
      <c r="T600" s="155"/>
      <c r="U600" s="155"/>
      <c r="V600" s="155"/>
      <c r="W600" s="155"/>
      <c r="X600" s="155"/>
      <c r="Y600" s="155"/>
      <c r="Z600" s="155"/>
      <c r="AA600" s="155"/>
      <c r="AB600" s="155"/>
      <c r="AC600" s="155"/>
      <c r="AD600" s="155"/>
      <c r="AE600" s="155"/>
      <c r="AF600" s="155"/>
      <c r="AG600" s="155"/>
      <c r="AH600" s="155"/>
      <c r="AI600" s="155"/>
      <c r="AJ600" s="155"/>
      <c r="AK600" s="155"/>
      <c r="AL600" s="155"/>
      <c r="AM600" s="155"/>
      <c r="AN600" s="155"/>
    </row>
    <row r="601" spans="2:40">
      <c r="B601" t="str">
        <f t="shared" si="25"/>
        <v xml:space="preserve"> </v>
      </c>
      <c r="D601" s="159"/>
      <c r="E601" s="159"/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S601" s="155"/>
      <c r="T601" s="155"/>
      <c r="U601" s="155"/>
      <c r="V601" s="155"/>
      <c r="W601" s="155"/>
      <c r="X601" s="155"/>
      <c r="Y601" s="155"/>
      <c r="Z601" s="155"/>
      <c r="AA601" s="155"/>
      <c r="AB601" s="155"/>
      <c r="AC601" s="155"/>
      <c r="AD601" s="155"/>
      <c r="AE601" s="155"/>
      <c r="AF601" s="155"/>
      <c r="AG601" s="155"/>
      <c r="AH601" s="155"/>
      <c r="AI601" s="155"/>
      <c r="AJ601" s="155"/>
      <c r="AK601" s="155"/>
      <c r="AL601" s="155"/>
      <c r="AM601" s="155"/>
      <c r="AN601" s="155"/>
    </row>
    <row r="602" spans="2:40">
      <c r="B602" t="str">
        <f t="shared" si="25"/>
        <v xml:space="preserve"> </v>
      </c>
      <c r="D602" s="159"/>
      <c r="E602" s="159"/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S602" s="155"/>
      <c r="T602" s="155"/>
      <c r="U602" s="155"/>
      <c r="V602" s="155"/>
      <c r="W602" s="155"/>
      <c r="X602" s="155"/>
      <c r="Y602" s="155"/>
      <c r="Z602" s="155"/>
      <c r="AA602" s="155"/>
      <c r="AB602" s="155"/>
      <c r="AC602" s="155"/>
      <c r="AD602" s="155"/>
      <c r="AE602" s="155"/>
      <c r="AF602" s="155"/>
      <c r="AG602" s="155"/>
      <c r="AH602" s="155"/>
      <c r="AI602" s="155"/>
      <c r="AJ602" s="155"/>
      <c r="AK602" s="155"/>
      <c r="AL602" s="155"/>
      <c r="AM602" s="155"/>
      <c r="AN602" s="155"/>
    </row>
    <row r="603" spans="2:40">
      <c r="B603" t="str">
        <f t="shared" si="25"/>
        <v xml:space="preserve"> </v>
      </c>
      <c r="D603" s="159"/>
      <c r="E603" s="159"/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S603" s="155"/>
      <c r="T603" s="155"/>
      <c r="U603" s="155"/>
      <c r="V603" s="155"/>
      <c r="W603" s="155"/>
      <c r="X603" s="155"/>
      <c r="Y603" s="155"/>
      <c r="Z603" s="155"/>
      <c r="AA603" s="155"/>
      <c r="AB603" s="155"/>
      <c r="AC603" s="155"/>
      <c r="AD603" s="155"/>
      <c r="AE603" s="155"/>
      <c r="AF603" s="155"/>
      <c r="AG603" s="155"/>
      <c r="AH603" s="155"/>
      <c r="AI603" s="155"/>
      <c r="AJ603" s="155"/>
      <c r="AK603" s="155"/>
      <c r="AL603" s="155"/>
      <c r="AM603" s="155"/>
      <c r="AN603" s="155"/>
    </row>
    <row r="604" spans="2:40">
      <c r="B604" t="str">
        <f t="shared" si="25"/>
        <v xml:space="preserve"> </v>
      </c>
      <c r="D604" s="159"/>
      <c r="E604" s="159"/>
      <c r="F604" s="159"/>
      <c r="G604" s="159"/>
      <c r="H604" s="159"/>
      <c r="I604" s="159"/>
      <c r="J604" s="159"/>
      <c r="K604" s="159"/>
      <c r="L604" s="159"/>
      <c r="M604" s="159"/>
      <c r="N604" s="159"/>
      <c r="O604" s="159"/>
      <c r="S604" s="155"/>
      <c r="T604" s="155"/>
      <c r="U604" s="155"/>
      <c r="V604" s="155"/>
      <c r="W604" s="155"/>
      <c r="X604" s="155"/>
      <c r="Y604" s="155"/>
      <c r="Z604" s="155"/>
      <c r="AA604" s="155"/>
      <c r="AB604" s="155"/>
      <c r="AC604" s="155"/>
      <c r="AD604" s="155"/>
      <c r="AE604" s="155"/>
      <c r="AF604" s="155"/>
      <c r="AG604" s="155"/>
      <c r="AH604" s="155"/>
      <c r="AI604" s="155"/>
      <c r="AJ604" s="155"/>
      <c r="AK604" s="155"/>
      <c r="AL604" s="155"/>
      <c r="AM604" s="155"/>
      <c r="AN604" s="155"/>
    </row>
    <row r="605" spans="2:40">
      <c r="B605" t="str">
        <f t="shared" si="25"/>
        <v xml:space="preserve"> </v>
      </c>
      <c r="D605" s="159"/>
      <c r="E605" s="159"/>
      <c r="F605" s="159"/>
      <c r="G605" s="159"/>
      <c r="H605" s="159"/>
      <c r="I605" s="159"/>
      <c r="J605" s="159"/>
      <c r="K605" s="159"/>
      <c r="L605" s="159"/>
      <c r="M605" s="159"/>
      <c r="N605" s="159"/>
      <c r="O605" s="159"/>
      <c r="S605" s="155"/>
      <c r="T605" s="155"/>
      <c r="U605" s="155"/>
      <c r="V605" s="155"/>
      <c r="W605" s="155"/>
      <c r="X605" s="155"/>
      <c r="Y605" s="155"/>
      <c r="Z605" s="155"/>
      <c r="AA605" s="155"/>
      <c r="AB605" s="155"/>
      <c r="AC605" s="155"/>
      <c r="AD605" s="155"/>
      <c r="AE605" s="155"/>
      <c r="AF605" s="155"/>
      <c r="AG605" s="155"/>
      <c r="AH605" s="155"/>
      <c r="AI605" s="155"/>
      <c r="AJ605" s="155"/>
      <c r="AK605" s="155"/>
      <c r="AL605" s="155"/>
      <c r="AM605" s="155"/>
      <c r="AN605" s="155"/>
    </row>
    <row r="606" spans="2:40">
      <c r="B606" t="str">
        <f t="shared" si="25"/>
        <v xml:space="preserve"> </v>
      </c>
      <c r="D606" s="159"/>
      <c r="E606" s="159"/>
      <c r="F606" s="159"/>
      <c r="G606" s="159"/>
      <c r="H606" s="159"/>
      <c r="I606" s="159"/>
      <c r="J606" s="159"/>
      <c r="K606" s="159"/>
      <c r="L606" s="159"/>
      <c r="M606" s="159"/>
      <c r="N606" s="159"/>
      <c r="O606" s="159"/>
      <c r="S606" s="155"/>
      <c r="T606" s="155"/>
      <c r="U606" s="155"/>
      <c r="V606" s="155"/>
      <c r="W606" s="155"/>
      <c r="X606" s="155"/>
      <c r="Y606" s="155"/>
      <c r="Z606" s="155"/>
      <c r="AA606" s="155"/>
      <c r="AB606" s="155"/>
      <c r="AC606" s="155"/>
      <c r="AD606" s="155"/>
      <c r="AE606" s="155"/>
      <c r="AF606" s="155"/>
      <c r="AG606" s="155"/>
      <c r="AH606" s="155"/>
      <c r="AI606" s="155"/>
      <c r="AJ606" s="155"/>
      <c r="AK606" s="155"/>
      <c r="AL606" s="155"/>
      <c r="AM606" s="155"/>
      <c r="AN606" s="155"/>
    </row>
    <row r="607" spans="2:40">
      <c r="B607" t="str">
        <f t="shared" si="25"/>
        <v xml:space="preserve"> </v>
      </c>
      <c r="D607" s="159"/>
      <c r="E607" s="159"/>
      <c r="F607" s="159"/>
      <c r="G607" s="159"/>
      <c r="H607" s="159"/>
      <c r="I607" s="159"/>
      <c r="J607" s="159"/>
      <c r="K607" s="159"/>
      <c r="L607" s="159"/>
      <c r="M607" s="159"/>
      <c r="N607" s="159"/>
      <c r="O607" s="159"/>
      <c r="S607" s="155"/>
      <c r="T607" s="155"/>
      <c r="U607" s="155"/>
      <c r="V607" s="155"/>
      <c r="W607" s="155"/>
      <c r="X607" s="155"/>
      <c r="Y607" s="155"/>
      <c r="Z607" s="155"/>
      <c r="AA607" s="155"/>
      <c r="AB607" s="155"/>
      <c r="AC607" s="155"/>
      <c r="AD607" s="155"/>
      <c r="AE607" s="155"/>
      <c r="AF607" s="155"/>
      <c r="AG607" s="155"/>
      <c r="AH607" s="155"/>
      <c r="AI607" s="155"/>
      <c r="AJ607" s="155"/>
      <c r="AK607" s="155"/>
      <c r="AL607" s="155"/>
      <c r="AM607" s="155"/>
      <c r="AN607" s="155"/>
    </row>
    <row r="608" spans="2:40">
      <c r="B608" t="str">
        <f t="shared" si="25"/>
        <v xml:space="preserve"> </v>
      </c>
      <c r="D608" s="159"/>
      <c r="E608" s="159"/>
      <c r="F608" s="159"/>
      <c r="G608" s="159"/>
      <c r="H608" s="159"/>
      <c r="I608" s="159"/>
      <c r="J608" s="159"/>
      <c r="K608" s="159"/>
      <c r="L608" s="159"/>
      <c r="M608" s="159"/>
      <c r="N608" s="159"/>
      <c r="O608" s="159"/>
      <c r="S608" s="155"/>
      <c r="T608" s="155"/>
      <c r="U608" s="155"/>
      <c r="V608" s="155"/>
      <c r="W608" s="155"/>
      <c r="X608" s="155"/>
      <c r="Y608" s="155"/>
      <c r="Z608" s="155"/>
      <c r="AA608" s="155"/>
      <c r="AB608" s="155"/>
      <c r="AC608" s="155"/>
      <c r="AD608" s="155"/>
      <c r="AE608" s="155"/>
      <c r="AF608" s="155"/>
      <c r="AG608" s="155"/>
      <c r="AH608" s="155"/>
      <c r="AI608" s="155"/>
      <c r="AJ608" s="155"/>
      <c r="AK608" s="155"/>
      <c r="AL608" s="155"/>
      <c r="AM608" s="155"/>
      <c r="AN608" s="155"/>
    </row>
    <row r="609" spans="2:40">
      <c r="B609" t="str">
        <f t="shared" si="25"/>
        <v xml:space="preserve"> </v>
      </c>
      <c r="D609" s="159"/>
      <c r="E609" s="159"/>
      <c r="F609" s="159"/>
      <c r="G609" s="159"/>
      <c r="H609" s="159"/>
      <c r="I609" s="159"/>
      <c r="J609" s="159"/>
      <c r="K609" s="159"/>
      <c r="L609" s="159"/>
      <c r="M609" s="159"/>
      <c r="N609" s="159"/>
      <c r="O609" s="159"/>
      <c r="S609" s="155"/>
      <c r="T609" s="155"/>
      <c r="U609" s="155"/>
      <c r="V609" s="155"/>
      <c r="W609" s="155"/>
      <c r="X609" s="155"/>
      <c r="Y609" s="155"/>
      <c r="Z609" s="155"/>
      <c r="AA609" s="155"/>
      <c r="AB609" s="155"/>
      <c r="AC609" s="155"/>
      <c r="AD609" s="155"/>
      <c r="AE609" s="155"/>
      <c r="AF609" s="155"/>
      <c r="AG609" s="155"/>
      <c r="AH609" s="155"/>
      <c r="AI609" s="155"/>
      <c r="AJ609" s="155"/>
      <c r="AK609" s="155"/>
      <c r="AL609" s="155"/>
      <c r="AM609" s="155"/>
      <c r="AN609" s="155"/>
    </row>
    <row r="610" spans="2:40">
      <c r="B610" t="str">
        <f t="shared" si="25"/>
        <v xml:space="preserve"> </v>
      </c>
      <c r="D610" s="159"/>
      <c r="E610" s="159"/>
      <c r="F610" s="159"/>
      <c r="G610" s="159"/>
      <c r="H610" s="159"/>
      <c r="I610" s="159"/>
      <c r="J610" s="159"/>
      <c r="K610" s="159"/>
      <c r="L610" s="159"/>
      <c r="M610" s="159"/>
      <c r="N610" s="159"/>
      <c r="O610" s="159"/>
      <c r="S610" s="155"/>
      <c r="T610" s="155"/>
      <c r="U610" s="155"/>
      <c r="V610" s="155"/>
      <c r="W610" s="155"/>
      <c r="X610" s="155"/>
      <c r="Y610" s="155"/>
      <c r="Z610" s="155"/>
      <c r="AA610" s="155"/>
      <c r="AB610" s="155"/>
      <c r="AC610" s="155"/>
      <c r="AD610" s="155"/>
      <c r="AE610" s="155"/>
      <c r="AF610" s="155"/>
      <c r="AG610" s="155"/>
      <c r="AH610" s="155"/>
      <c r="AI610" s="155"/>
      <c r="AJ610" s="155"/>
      <c r="AK610" s="155"/>
      <c r="AL610" s="155"/>
      <c r="AM610" s="155"/>
      <c r="AN610" s="155"/>
    </row>
    <row r="611" spans="2:40">
      <c r="B611" t="str">
        <f t="shared" si="25"/>
        <v xml:space="preserve"> </v>
      </c>
      <c r="D611" s="159"/>
      <c r="E611" s="159"/>
      <c r="F611" s="159"/>
      <c r="G611" s="159"/>
      <c r="H611" s="159"/>
      <c r="I611" s="159"/>
      <c r="J611" s="159"/>
      <c r="K611" s="159"/>
      <c r="L611" s="159"/>
      <c r="M611" s="159"/>
      <c r="N611" s="159"/>
      <c r="O611" s="159"/>
      <c r="S611" s="155"/>
      <c r="T611" s="155"/>
      <c r="U611" s="155"/>
      <c r="V611" s="155"/>
      <c r="W611" s="155"/>
      <c r="X611" s="155"/>
      <c r="Y611" s="155"/>
      <c r="Z611" s="155"/>
      <c r="AA611" s="155"/>
      <c r="AB611" s="155"/>
      <c r="AC611" s="155"/>
      <c r="AD611" s="155"/>
      <c r="AE611" s="155"/>
      <c r="AF611" s="155"/>
      <c r="AG611" s="155"/>
      <c r="AH611" s="155"/>
      <c r="AI611" s="155"/>
      <c r="AJ611" s="155"/>
      <c r="AK611" s="155"/>
      <c r="AL611" s="155"/>
      <c r="AM611" s="155"/>
      <c r="AN611" s="155"/>
    </row>
    <row r="612" spans="2:40">
      <c r="B612" t="str">
        <f t="shared" si="25"/>
        <v xml:space="preserve"> </v>
      </c>
      <c r="D612" s="159"/>
      <c r="E612" s="159"/>
      <c r="F612" s="159"/>
      <c r="G612" s="159"/>
      <c r="H612" s="159"/>
      <c r="I612" s="159"/>
      <c r="J612" s="159"/>
      <c r="K612" s="159"/>
      <c r="L612" s="159"/>
      <c r="M612" s="159"/>
      <c r="N612" s="159"/>
      <c r="O612" s="159"/>
      <c r="S612" s="155"/>
      <c r="T612" s="155"/>
      <c r="U612" s="155"/>
      <c r="V612" s="155"/>
      <c r="W612" s="155"/>
      <c r="X612" s="155"/>
      <c r="Y612" s="155"/>
      <c r="Z612" s="155"/>
      <c r="AA612" s="155"/>
      <c r="AB612" s="155"/>
      <c r="AC612" s="155"/>
      <c r="AD612" s="155"/>
      <c r="AE612" s="155"/>
      <c r="AF612" s="155"/>
      <c r="AG612" s="155"/>
      <c r="AH612" s="155"/>
      <c r="AI612" s="155"/>
      <c r="AJ612" s="155"/>
      <c r="AK612" s="155"/>
      <c r="AL612" s="155"/>
      <c r="AM612" s="155"/>
      <c r="AN612" s="155"/>
    </row>
    <row r="613" spans="2:40">
      <c r="B613" t="str">
        <f t="shared" si="25"/>
        <v xml:space="preserve"> </v>
      </c>
      <c r="D613" s="159"/>
      <c r="E613" s="159"/>
      <c r="F613" s="159"/>
      <c r="G613" s="159"/>
      <c r="H613" s="159"/>
      <c r="I613" s="159"/>
      <c r="J613" s="159"/>
      <c r="K613" s="159"/>
      <c r="L613" s="159"/>
      <c r="M613" s="159"/>
      <c r="N613" s="159"/>
      <c r="O613" s="159"/>
      <c r="S613" s="155"/>
      <c r="T613" s="155"/>
      <c r="U613" s="155"/>
      <c r="V613" s="155"/>
      <c r="W613" s="155"/>
      <c r="X613" s="155"/>
      <c r="Y613" s="155"/>
      <c r="Z613" s="155"/>
      <c r="AA613" s="155"/>
      <c r="AB613" s="155"/>
      <c r="AC613" s="155"/>
      <c r="AD613" s="155"/>
      <c r="AE613" s="155"/>
      <c r="AF613" s="155"/>
      <c r="AG613" s="155"/>
      <c r="AH613" s="155"/>
      <c r="AI613" s="155"/>
      <c r="AJ613" s="155"/>
      <c r="AK613" s="155"/>
      <c r="AL613" s="155"/>
      <c r="AM613" s="155"/>
      <c r="AN613" s="155"/>
    </row>
    <row r="614" spans="2:40">
      <c r="B614" t="str">
        <f t="shared" si="25"/>
        <v xml:space="preserve"> </v>
      </c>
      <c r="D614" s="159"/>
      <c r="E614" s="159"/>
      <c r="F614" s="159"/>
      <c r="G614" s="159"/>
      <c r="H614" s="159"/>
      <c r="I614" s="159"/>
      <c r="J614" s="159"/>
      <c r="K614" s="159"/>
      <c r="L614" s="159"/>
      <c r="M614" s="159"/>
      <c r="N614" s="159"/>
      <c r="O614" s="159"/>
      <c r="S614" s="155"/>
      <c r="T614" s="155"/>
      <c r="U614" s="155"/>
      <c r="V614" s="155"/>
      <c r="W614" s="155"/>
      <c r="X614" s="155"/>
      <c r="Y614" s="155"/>
      <c r="Z614" s="155"/>
      <c r="AA614" s="155"/>
      <c r="AB614" s="155"/>
      <c r="AC614" s="155"/>
      <c r="AD614" s="155"/>
      <c r="AE614" s="155"/>
      <c r="AF614" s="155"/>
      <c r="AG614" s="155"/>
      <c r="AH614" s="155"/>
      <c r="AI614" s="155"/>
      <c r="AJ614" s="155"/>
      <c r="AK614" s="155"/>
      <c r="AL614" s="155"/>
      <c r="AM614" s="155"/>
      <c r="AN614" s="155"/>
    </row>
    <row r="615" spans="2:40">
      <c r="B615" t="str">
        <f t="shared" si="25"/>
        <v xml:space="preserve"> </v>
      </c>
      <c r="D615" s="159"/>
      <c r="E615" s="159"/>
      <c r="F615" s="159"/>
      <c r="G615" s="159"/>
      <c r="H615" s="159"/>
      <c r="I615" s="159"/>
      <c r="J615" s="159"/>
      <c r="K615" s="159"/>
      <c r="L615" s="159"/>
      <c r="M615" s="159"/>
      <c r="N615" s="159"/>
      <c r="O615" s="159"/>
      <c r="S615" s="155"/>
      <c r="T615" s="155"/>
      <c r="U615" s="155"/>
      <c r="V615" s="155"/>
      <c r="W615" s="155"/>
      <c r="X615" s="155"/>
      <c r="Y615" s="155"/>
      <c r="Z615" s="155"/>
      <c r="AA615" s="155"/>
      <c r="AB615" s="155"/>
      <c r="AC615" s="155"/>
      <c r="AD615" s="155"/>
      <c r="AE615" s="155"/>
      <c r="AF615" s="155"/>
      <c r="AG615" s="155"/>
      <c r="AH615" s="155"/>
      <c r="AI615" s="155"/>
      <c r="AJ615" s="155"/>
      <c r="AK615" s="155"/>
      <c r="AL615" s="155"/>
      <c r="AM615" s="155"/>
      <c r="AN615" s="155"/>
    </row>
    <row r="616" spans="2:40">
      <c r="B616" t="str">
        <f t="shared" si="25"/>
        <v xml:space="preserve"> </v>
      </c>
      <c r="D616" s="159"/>
      <c r="E616" s="159"/>
      <c r="F616" s="159"/>
      <c r="G616" s="159"/>
      <c r="H616" s="159"/>
      <c r="I616" s="159"/>
      <c r="J616" s="159"/>
      <c r="K616" s="159"/>
      <c r="L616" s="159"/>
      <c r="M616" s="159"/>
      <c r="N616" s="159"/>
      <c r="O616" s="159"/>
      <c r="S616" s="155"/>
      <c r="T616" s="155"/>
      <c r="U616" s="155"/>
      <c r="V616" s="155"/>
      <c r="W616" s="155"/>
      <c r="X616" s="155"/>
      <c r="Y616" s="155"/>
      <c r="Z616" s="155"/>
      <c r="AA616" s="155"/>
      <c r="AB616" s="155"/>
      <c r="AC616" s="155"/>
      <c r="AD616" s="155"/>
      <c r="AE616" s="155"/>
      <c r="AF616" s="155"/>
      <c r="AG616" s="155"/>
      <c r="AH616" s="155"/>
      <c r="AI616" s="155"/>
      <c r="AJ616" s="155"/>
      <c r="AK616" s="155"/>
      <c r="AL616" s="155"/>
      <c r="AM616" s="155"/>
      <c r="AN616" s="155"/>
    </row>
    <row r="617" spans="2:40">
      <c r="B617" t="str">
        <f t="shared" si="25"/>
        <v xml:space="preserve"> </v>
      </c>
      <c r="D617" s="159"/>
      <c r="E617" s="159"/>
      <c r="F617" s="159"/>
      <c r="G617" s="159"/>
      <c r="H617" s="159"/>
      <c r="I617" s="159"/>
      <c r="J617" s="159"/>
      <c r="K617" s="159"/>
      <c r="L617" s="159"/>
      <c r="M617" s="159"/>
      <c r="N617" s="159"/>
      <c r="O617" s="159"/>
      <c r="S617" s="155"/>
      <c r="T617" s="155"/>
      <c r="U617" s="155"/>
      <c r="V617" s="155"/>
      <c r="W617" s="155"/>
      <c r="X617" s="155"/>
      <c r="Y617" s="155"/>
      <c r="Z617" s="155"/>
      <c r="AA617" s="155"/>
      <c r="AB617" s="155"/>
      <c r="AC617" s="155"/>
      <c r="AD617" s="155"/>
      <c r="AE617" s="155"/>
      <c r="AF617" s="155"/>
      <c r="AG617" s="155"/>
      <c r="AH617" s="155"/>
      <c r="AI617" s="155"/>
      <c r="AJ617" s="155"/>
      <c r="AK617" s="155"/>
      <c r="AL617" s="155"/>
      <c r="AM617" s="155"/>
      <c r="AN617" s="155"/>
    </row>
    <row r="618" spans="2:40">
      <c r="B618" t="str">
        <f t="shared" si="25"/>
        <v xml:space="preserve"> </v>
      </c>
      <c r="D618" s="159"/>
      <c r="E618" s="159"/>
      <c r="F618" s="159"/>
      <c r="G618" s="159"/>
      <c r="H618" s="159"/>
      <c r="I618" s="159"/>
      <c r="J618" s="159"/>
      <c r="K618" s="159"/>
      <c r="L618" s="159"/>
      <c r="M618" s="159"/>
      <c r="N618" s="159"/>
      <c r="O618" s="159"/>
      <c r="S618" s="155"/>
      <c r="T618" s="155"/>
      <c r="U618" s="155"/>
      <c r="V618" s="155"/>
      <c r="W618" s="155"/>
      <c r="X618" s="155"/>
      <c r="Y618" s="155"/>
      <c r="Z618" s="155"/>
      <c r="AA618" s="155"/>
      <c r="AB618" s="155"/>
      <c r="AC618" s="155"/>
      <c r="AD618" s="155"/>
      <c r="AE618" s="155"/>
      <c r="AF618" s="155"/>
      <c r="AG618" s="155"/>
      <c r="AH618" s="155"/>
      <c r="AI618" s="155"/>
      <c r="AJ618" s="155"/>
      <c r="AK618" s="155"/>
      <c r="AL618" s="155"/>
      <c r="AM618" s="155"/>
      <c r="AN618" s="155"/>
    </row>
    <row r="619" spans="2:40">
      <c r="B619" t="str">
        <f t="shared" si="25"/>
        <v xml:space="preserve"> </v>
      </c>
      <c r="D619" s="159"/>
      <c r="E619" s="159"/>
      <c r="F619" s="159"/>
      <c r="G619" s="159"/>
      <c r="H619" s="159"/>
      <c r="I619" s="159"/>
      <c r="J619" s="159"/>
      <c r="K619" s="159"/>
      <c r="L619" s="159"/>
      <c r="M619" s="159"/>
      <c r="N619" s="159"/>
      <c r="O619" s="159"/>
      <c r="S619" s="155"/>
      <c r="T619" s="155"/>
      <c r="U619" s="155"/>
      <c r="V619" s="155"/>
      <c r="W619" s="155"/>
      <c r="X619" s="155"/>
      <c r="Y619" s="155"/>
      <c r="Z619" s="155"/>
      <c r="AA619" s="155"/>
      <c r="AB619" s="155"/>
      <c r="AC619" s="155"/>
      <c r="AD619" s="155"/>
      <c r="AE619" s="155"/>
      <c r="AF619" s="155"/>
      <c r="AG619" s="155"/>
      <c r="AH619" s="155"/>
      <c r="AI619" s="155"/>
      <c r="AJ619" s="155"/>
      <c r="AK619" s="155"/>
      <c r="AL619" s="155"/>
      <c r="AM619" s="155"/>
      <c r="AN619" s="155"/>
    </row>
    <row r="620" spans="2:40">
      <c r="B620" t="str">
        <f t="shared" si="25"/>
        <v xml:space="preserve"> </v>
      </c>
      <c r="D620" s="159"/>
      <c r="E620" s="159"/>
      <c r="F620" s="159"/>
      <c r="G620" s="159"/>
      <c r="H620" s="159"/>
      <c r="I620" s="159"/>
      <c r="J620" s="159"/>
      <c r="K620" s="159"/>
      <c r="L620" s="159"/>
      <c r="M620" s="159"/>
      <c r="N620" s="159"/>
      <c r="O620" s="159"/>
      <c r="S620" s="155"/>
      <c r="T620" s="155"/>
      <c r="U620" s="155"/>
      <c r="V620" s="155"/>
      <c r="W620" s="155"/>
      <c r="X620" s="155"/>
      <c r="Y620" s="155"/>
      <c r="Z620" s="155"/>
      <c r="AA620" s="155"/>
      <c r="AB620" s="155"/>
      <c r="AC620" s="155"/>
      <c r="AD620" s="155"/>
      <c r="AE620" s="155"/>
      <c r="AF620" s="155"/>
      <c r="AG620" s="155"/>
      <c r="AH620" s="155"/>
      <c r="AI620" s="155"/>
      <c r="AJ620" s="155"/>
      <c r="AK620" s="155"/>
      <c r="AL620" s="155"/>
      <c r="AM620" s="155"/>
      <c r="AN620" s="155"/>
    </row>
    <row r="621" spans="2:40">
      <c r="B621" t="str">
        <f t="shared" si="25"/>
        <v xml:space="preserve"> </v>
      </c>
      <c r="D621" s="159"/>
      <c r="E621" s="159"/>
      <c r="F621" s="159"/>
      <c r="G621" s="159"/>
      <c r="H621" s="159"/>
      <c r="I621" s="159"/>
      <c r="J621" s="159"/>
      <c r="K621" s="159"/>
      <c r="L621" s="159"/>
      <c r="M621" s="159"/>
      <c r="N621" s="159"/>
      <c r="O621" s="159"/>
      <c r="S621" s="155"/>
      <c r="T621" s="155"/>
      <c r="U621" s="155"/>
      <c r="V621" s="155"/>
      <c r="W621" s="155"/>
      <c r="X621" s="155"/>
      <c r="Y621" s="155"/>
      <c r="Z621" s="155"/>
      <c r="AA621" s="155"/>
      <c r="AB621" s="155"/>
      <c r="AC621" s="155"/>
      <c r="AD621" s="155"/>
      <c r="AE621" s="155"/>
      <c r="AF621" s="155"/>
      <c r="AG621" s="155"/>
      <c r="AH621" s="155"/>
      <c r="AI621" s="155"/>
      <c r="AJ621" s="155"/>
      <c r="AK621" s="155"/>
      <c r="AL621" s="155"/>
      <c r="AM621" s="155"/>
      <c r="AN621" s="155"/>
    </row>
    <row r="622" spans="2:40">
      <c r="B622" t="str">
        <f t="shared" si="25"/>
        <v xml:space="preserve"> </v>
      </c>
      <c r="D622" s="159"/>
      <c r="E622" s="159"/>
      <c r="F622" s="159"/>
      <c r="G622" s="159"/>
      <c r="H622" s="159"/>
      <c r="I622" s="159"/>
      <c r="J622" s="159"/>
      <c r="K622" s="159"/>
      <c r="L622" s="159"/>
      <c r="M622" s="159"/>
      <c r="N622" s="159"/>
      <c r="O622" s="159"/>
      <c r="S622" s="155"/>
      <c r="T622" s="155"/>
      <c r="U622" s="155"/>
      <c r="V622" s="155"/>
      <c r="W622" s="155"/>
      <c r="X622" s="155"/>
      <c r="Y622" s="155"/>
      <c r="Z622" s="155"/>
      <c r="AA622" s="155"/>
      <c r="AB622" s="155"/>
      <c r="AC622" s="155"/>
      <c r="AD622" s="155"/>
      <c r="AE622" s="155"/>
      <c r="AF622" s="155"/>
      <c r="AG622" s="155"/>
      <c r="AH622" s="155"/>
      <c r="AI622" s="155"/>
      <c r="AJ622" s="155"/>
      <c r="AK622" s="155"/>
      <c r="AL622" s="155"/>
      <c r="AM622" s="155"/>
      <c r="AN622" s="155"/>
    </row>
    <row r="623" spans="2:40">
      <c r="B623" t="str">
        <f t="shared" si="25"/>
        <v xml:space="preserve"> </v>
      </c>
      <c r="D623" s="159"/>
      <c r="E623" s="159"/>
      <c r="F623" s="159"/>
      <c r="G623" s="159"/>
      <c r="H623" s="159"/>
      <c r="I623" s="159"/>
      <c r="J623" s="159"/>
      <c r="K623" s="159"/>
      <c r="L623" s="159"/>
      <c r="M623" s="159"/>
      <c r="N623" s="159"/>
      <c r="O623" s="159"/>
      <c r="S623" s="155"/>
      <c r="T623" s="155"/>
      <c r="U623" s="155"/>
      <c r="V623" s="155"/>
      <c r="W623" s="155"/>
      <c r="X623" s="155"/>
      <c r="Y623" s="155"/>
      <c r="Z623" s="155"/>
      <c r="AA623" s="155"/>
      <c r="AB623" s="155"/>
      <c r="AC623" s="155"/>
      <c r="AD623" s="155"/>
      <c r="AE623" s="155"/>
      <c r="AF623" s="155"/>
      <c r="AG623" s="155"/>
      <c r="AH623" s="155"/>
      <c r="AI623" s="155"/>
      <c r="AJ623" s="155"/>
      <c r="AK623" s="155"/>
      <c r="AL623" s="155"/>
      <c r="AM623" s="155"/>
      <c r="AN623" s="155"/>
    </row>
    <row r="624" spans="2:40">
      <c r="B624" t="str">
        <f t="shared" si="25"/>
        <v xml:space="preserve"> </v>
      </c>
      <c r="D624" s="159"/>
      <c r="E624" s="159"/>
      <c r="F624" s="159"/>
      <c r="G624" s="159"/>
      <c r="H624" s="159"/>
      <c r="I624" s="159"/>
      <c r="J624" s="159"/>
      <c r="K624" s="159"/>
      <c r="L624" s="159"/>
      <c r="M624" s="159"/>
      <c r="N624" s="159"/>
      <c r="O624" s="159"/>
      <c r="S624" s="155"/>
      <c r="T624" s="155"/>
      <c r="U624" s="155"/>
      <c r="V624" s="155"/>
      <c r="W624" s="155"/>
      <c r="X624" s="155"/>
      <c r="Y624" s="155"/>
      <c r="Z624" s="155"/>
      <c r="AA624" s="155"/>
      <c r="AB624" s="155"/>
      <c r="AC624" s="155"/>
      <c r="AD624" s="155"/>
      <c r="AE624" s="155"/>
      <c r="AF624" s="155"/>
      <c r="AG624" s="155"/>
      <c r="AH624" s="155"/>
      <c r="AI624" s="155"/>
      <c r="AJ624" s="155"/>
      <c r="AK624" s="155"/>
      <c r="AL624" s="155"/>
      <c r="AM624" s="155"/>
      <c r="AN624" s="155"/>
    </row>
    <row r="625" spans="2:40">
      <c r="B625" t="str">
        <f t="shared" si="25"/>
        <v xml:space="preserve"> </v>
      </c>
      <c r="D625" s="159"/>
      <c r="E625" s="159"/>
      <c r="F625" s="159"/>
      <c r="G625" s="159"/>
      <c r="H625" s="159"/>
      <c r="I625" s="159"/>
      <c r="J625" s="159"/>
      <c r="K625" s="159"/>
      <c r="L625" s="159"/>
      <c r="M625" s="159"/>
      <c r="N625" s="159"/>
      <c r="O625" s="159"/>
      <c r="S625" s="155"/>
      <c r="T625" s="155"/>
      <c r="U625" s="155"/>
      <c r="V625" s="155"/>
      <c r="W625" s="155"/>
      <c r="X625" s="155"/>
      <c r="Y625" s="155"/>
      <c r="Z625" s="155"/>
      <c r="AA625" s="155"/>
      <c r="AB625" s="155"/>
      <c r="AC625" s="155"/>
      <c r="AD625" s="155"/>
      <c r="AE625" s="155"/>
      <c r="AF625" s="155"/>
      <c r="AG625" s="155"/>
      <c r="AH625" s="155"/>
      <c r="AI625" s="155"/>
      <c r="AJ625" s="155"/>
      <c r="AK625" s="155"/>
      <c r="AL625" s="155"/>
      <c r="AM625" s="155"/>
      <c r="AN625" s="155"/>
    </row>
    <row r="626" spans="2:40">
      <c r="B626" t="str">
        <f t="shared" si="25"/>
        <v xml:space="preserve"> </v>
      </c>
      <c r="D626" s="159"/>
      <c r="E626" s="159"/>
      <c r="F626" s="159"/>
      <c r="G626" s="159"/>
      <c r="H626" s="159"/>
      <c r="I626" s="159"/>
      <c r="J626" s="159"/>
      <c r="K626" s="159"/>
      <c r="L626" s="159"/>
      <c r="M626" s="159"/>
      <c r="N626" s="159"/>
      <c r="O626" s="159"/>
      <c r="S626" s="155"/>
      <c r="T626" s="155"/>
      <c r="U626" s="155"/>
      <c r="V626" s="155"/>
      <c r="W626" s="155"/>
      <c r="X626" s="155"/>
      <c r="Y626" s="155"/>
      <c r="Z626" s="155"/>
      <c r="AA626" s="155"/>
      <c r="AB626" s="155"/>
      <c r="AC626" s="155"/>
      <c r="AD626" s="155"/>
      <c r="AE626" s="155"/>
      <c r="AF626" s="155"/>
      <c r="AG626" s="155"/>
      <c r="AH626" s="155"/>
      <c r="AI626" s="155"/>
      <c r="AJ626" s="155"/>
      <c r="AK626" s="155"/>
      <c r="AL626" s="155"/>
      <c r="AM626" s="155"/>
      <c r="AN626" s="155"/>
    </row>
    <row r="627" spans="2:40">
      <c r="B627" t="str">
        <f t="shared" si="25"/>
        <v xml:space="preserve"> </v>
      </c>
      <c r="D627" s="159"/>
      <c r="E627" s="159"/>
      <c r="F627" s="159"/>
      <c r="G627" s="159"/>
      <c r="H627" s="159"/>
      <c r="I627" s="159"/>
      <c r="J627" s="159"/>
      <c r="K627" s="159"/>
      <c r="L627" s="159"/>
      <c r="M627" s="159"/>
      <c r="N627" s="159"/>
      <c r="O627" s="159"/>
      <c r="S627" s="155"/>
      <c r="T627" s="155"/>
      <c r="U627" s="155"/>
      <c r="V627" s="155"/>
      <c r="W627" s="155"/>
      <c r="X627" s="155"/>
      <c r="Y627" s="155"/>
      <c r="Z627" s="155"/>
      <c r="AA627" s="155"/>
      <c r="AB627" s="155"/>
      <c r="AC627" s="155"/>
      <c r="AD627" s="155"/>
      <c r="AE627" s="155"/>
      <c r="AF627" s="155"/>
      <c r="AG627" s="155"/>
      <c r="AH627" s="155"/>
      <c r="AI627" s="155"/>
      <c r="AJ627" s="155"/>
      <c r="AK627" s="155"/>
      <c r="AL627" s="155"/>
      <c r="AM627" s="155"/>
      <c r="AN627" s="155"/>
    </row>
    <row r="628" spans="2:40">
      <c r="B628" t="str">
        <f t="shared" si="25"/>
        <v xml:space="preserve"> </v>
      </c>
      <c r="D628" s="159"/>
      <c r="E628" s="159"/>
      <c r="F628" s="159"/>
      <c r="G628" s="159"/>
      <c r="H628" s="159"/>
      <c r="I628" s="159"/>
      <c r="J628" s="159"/>
      <c r="K628" s="159"/>
      <c r="L628" s="159"/>
      <c r="M628" s="159"/>
      <c r="N628" s="159"/>
      <c r="O628" s="159"/>
      <c r="S628" s="155"/>
      <c r="T628" s="155"/>
      <c r="U628" s="155"/>
      <c r="V628" s="155"/>
      <c r="W628" s="155"/>
      <c r="X628" s="155"/>
      <c r="Y628" s="155"/>
      <c r="Z628" s="155"/>
      <c r="AA628" s="155"/>
      <c r="AB628" s="155"/>
      <c r="AC628" s="155"/>
      <c r="AD628" s="155"/>
      <c r="AE628" s="155"/>
      <c r="AF628" s="155"/>
      <c r="AG628" s="155"/>
      <c r="AH628" s="155"/>
      <c r="AI628" s="155"/>
      <c r="AJ628" s="155"/>
      <c r="AK628" s="155"/>
      <c r="AL628" s="155"/>
      <c r="AM628" s="155"/>
      <c r="AN628" s="155"/>
    </row>
    <row r="629" spans="2:40">
      <c r="B629" t="str">
        <f t="shared" si="25"/>
        <v xml:space="preserve"> </v>
      </c>
      <c r="D629" s="159"/>
      <c r="E629" s="159"/>
      <c r="F629" s="159"/>
      <c r="G629" s="159"/>
      <c r="H629" s="159"/>
      <c r="I629" s="159"/>
      <c r="J629" s="159"/>
      <c r="K629" s="159"/>
      <c r="L629" s="159"/>
      <c r="M629" s="159"/>
      <c r="N629" s="159"/>
      <c r="O629" s="159"/>
      <c r="S629" s="155"/>
      <c r="T629" s="155"/>
      <c r="U629" s="155"/>
      <c r="V629" s="155"/>
      <c r="W629" s="155"/>
      <c r="X629" s="155"/>
      <c r="Y629" s="155"/>
      <c r="Z629" s="155"/>
      <c r="AA629" s="155"/>
      <c r="AB629" s="155"/>
      <c r="AC629" s="155"/>
      <c r="AD629" s="155"/>
      <c r="AE629" s="155"/>
      <c r="AF629" s="155"/>
      <c r="AG629" s="155"/>
      <c r="AH629" s="155"/>
      <c r="AI629" s="155"/>
      <c r="AJ629" s="155"/>
      <c r="AK629" s="155"/>
      <c r="AL629" s="155"/>
      <c r="AM629" s="155"/>
      <c r="AN629" s="155"/>
    </row>
    <row r="630" spans="2:40">
      <c r="B630" t="str">
        <f t="shared" si="25"/>
        <v xml:space="preserve"> </v>
      </c>
      <c r="D630" s="159"/>
      <c r="E630" s="159"/>
      <c r="F630" s="159"/>
      <c r="G630" s="159"/>
      <c r="H630" s="159"/>
      <c r="I630" s="159"/>
      <c r="J630" s="159"/>
      <c r="K630" s="159"/>
      <c r="L630" s="159"/>
      <c r="M630" s="159"/>
      <c r="N630" s="159"/>
      <c r="O630" s="159"/>
      <c r="S630" s="155"/>
      <c r="T630" s="155"/>
      <c r="U630" s="155"/>
      <c r="V630" s="155"/>
      <c r="W630" s="155"/>
      <c r="X630" s="155"/>
      <c r="Y630" s="155"/>
      <c r="Z630" s="155"/>
      <c r="AA630" s="155"/>
      <c r="AB630" s="155"/>
      <c r="AC630" s="155"/>
      <c r="AD630" s="155"/>
      <c r="AE630" s="155"/>
      <c r="AF630" s="155"/>
      <c r="AG630" s="155"/>
      <c r="AH630" s="155"/>
      <c r="AI630" s="155"/>
      <c r="AJ630" s="155"/>
      <c r="AK630" s="155"/>
      <c r="AL630" s="155"/>
      <c r="AM630" s="155"/>
      <c r="AN630" s="155"/>
    </row>
    <row r="631" spans="2:40">
      <c r="B631" t="str">
        <f t="shared" si="25"/>
        <v xml:space="preserve"> </v>
      </c>
      <c r="D631" s="159"/>
      <c r="E631" s="159"/>
      <c r="F631" s="159"/>
      <c r="G631" s="159"/>
      <c r="H631" s="159"/>
      <c r="I631" s="159"/>
      <c r="J631" s="159"/>
      <c r="K631" s="159"/>
      <c r="L631" s="159"/>
      <c r="M631" s="159"/>
      <c r="N631" s="159"/>
      <c r="O631" s="159"/>
      <c r="S631" s="155"/>
      <c r="T631" s="155"/>
      <c r="U631" s="155"/>
      <c r="V631" s="155"/>
      <c r="W631" s="155"/>
      <c r="X631" s="155"/>
      <c r="Y631" s="155"/>
      <c r="Z631" s="155"/>
      <c r="AA631" s="155"/>
      <c r="AB631" s="155"/>
      <c r="AC631" s="155"/>
      <c r="AD631" s="155"/>
      <c r="AE631" s="155"/>
      <c r="AF631" s="155"/>
      <c r="AG631" s="155"/>
      <c r="AH631" s="155"/>
      <c r="AI631" s="155"/>
      <c r="AJ631" s="155"/>
      <c r="AK631" s="155"/>
      <c r="AL631" s="155"/>
      <c r="AM631" s="155"/>
      <c r="AN631" s="155"/>
    </row>
    <row r="632" spans="2:40">
      <c r="B632" t="str">
        <f t="shared" si="25"/>
        <v xml:space="preserve"> </v>
      </c>
      <c r="D632" s="159"/>
      <c r="E632" s="159"/>
      <c r="F632" s="159"/>
      <c r="G632" s="159"/>
      <c r="H632" s="159"/>
      <c r="I632" s="159"/>
      <c r="J632" s="159"/>
      <c r="K632" s="159"/>
      <c r="L632" s="159"/>
      <c r="M632" s="159"/>
      <c r="N632" s="159"/>
      <c r="O632" s="159"/>
      <c r="S632" s="155"/>
      <c r="T632" s="155"/>
      <c r="U632" s="155"/>
      <c r="V632" s="155"/>
      <c r="W632" s="155"/>
      <c r="X632" s="155"/>
      <c r="Y632" s="155"/>
      <c r="Z632" s="155"/>
      <c r="AA632" s="155"/>
      <c r="AB632" s="155"/>
      <c r="AC632" s="155"/>
      <c r="AD632" s="155"/>
      <c r="AE632" s="155"/>
      <c r="AF632" s="155"/>
      <c r="AG632" s="155"/>
      <c r="AH632" s="155"/>
      <c r="AI632" s="155"/>
      <c r="AJ632" s="155"/>
      <c r="AK632" s="155"/>
      <c r="AL632" s="155"/>
      <c r="AM632" s="155"/>
      <c r="AN632" s="155"/>
    </row>
    <row r="633" spans="2:40">
      <c r="B633" t="str">
        <f t="shared" si="25"/>
        <v xml:space="preserve"> </v>
      </c>
      <c r="D633" s="159"/>
      <c r="E633" s="159"/>
      <c r="F633" s="159"/>
      <c r="G633" s="159"/>
      <c r="H633" s="159"/>
      <c r="I633" s="159"/>
      <c r="J633" s="159"/>
      <c r="K633" s="159"/>
      <c r="L633" s="159"/>
      <c r="M633" s="159"/>
      <c r="N633" s="159"/>
      <c r="O633" s="159"/>
      <c r="S633" s="155"/>
      <c r="T633" s="155"/>
      <c r="U633" s="155"/>
      <c r="V633" s="155"/>
      <c r="W633" s="155"/>
      <c r="X633" s="155"/>
      <c r="Y633" s="155"/>
      <c r="Z633" s="155"/>
      <c r="AA633" s="155"/>
      <c r="AB633" s="155"/>
      <c r="AC633" s="155"/>
      <c r="AD633" s="155"/>
      <c r="AE633" s="155"/>
      <c r="AF633" s="155"/>
      <c r="AG633" s="155"/>
      <c r="AH633" s="155"/>
      <c r="AI633" s="155"/>
      <c r="AJ633" s="155"/>
      <c r="AK633" s="155"/>
      <c r="AL633" s="155"/>
      <c r="AM633" s="155"/>
      <c r="AN633" s="155"/>
    </row>
    <row r="634" spans="2:40">
      <c r="B634" t="str">
        <f t="shared" si="25"/>
        <v xml:space="preserve"> </v>
      </c>
      <c r="D634" s="159"/>
      <c r="E634" s="159"/>
      <c r="F634" s="159"/>
      <c r="G634" s="159"/>
      <c r="H634" s="159"/>
      <c r="I634" s="159"/>
      <c r="J634" s="159"/>
      <c r="K634" s="159"/>
      <c r="L634" s="159"/>
      <c r="M634" s="159"/>
      <c r="N634" s="159"/>
      <c r="O634" s="159"/>
      <c r="S634" s="155"/>
      <c r="T634" s="155"/>
      <c r="U634" s="155"/>
      <c r="V634" s="155"/>
      <c r="W634" s="155"/>
      <c r="X634" s="155"/>
      <c r="Y634" s="155"/>
      <c r="Z634" s="155"/>
      <c r="AA634" s="155"/>
      <c r="AB634" s="155"/>
      <c r="AC634" s="155"/>
      <c r="AD634" s="155"/>
      <c r="AE634" s="155"/>
      <c r="AF634" s="155"/>
      <c r="AG634" s="155"/>
      <c r="AH634" s="155"/>
      <c r="AI634" s="155"/>
      <c r="AJ634" s="155"/>
      <c r="AK634" s="155"/>
      <c r="AL634" s="155"/>
      <c r="AM634" s="155"/>
      <c r="AN634" s="155"/>
    </row>
    <row r="635" spans="2:40">
      <c r="B635" t="str">
        <f t="shared" si="25"/>
        <v xml:space="preserve"> </v>
      </c>
      <c r="D635" s="159"/>
      <c r="E635" s="159"/>
      <c r="F635" s="159"/>
      <c r="G635" s="159"/>
      <c r="H635" s="159"/>
      <c r="I635" s="159"/>
      <c r="J635" s="159"/>
      <c r="K635" s="159"/>
      <c r="L635" s="159"/>
      <c r="M635" s="159"/>
      <c r="N635" s="159"/>
      <c r="O635" s="159"/>
      <c r="S635" s="155"/>
      <c r="T635" s="155"/>
      <c r="U635" s="155"/>
      <c r="V635" s="155"/>
      <c r="W635" s="155"/>
      <c r="X635" s="155"/>
      <c r="Y635" s="155"/>
      <c r="Z635" s="155"/>
      <c r="AA635" s="155"/>
      <c r="AB635" s="155"/>
      <c r="AC635" s="155"/>
      <c r="AD635" s="155"/>
      <c r="AE635" s="155"/>
      <c r="AF635" s="155"/>
      <c r="AG635" s="155"/>
      <c r="AH635" s="155"/>
      <c r="AI635" s="155"/>
      <c r="AJ635" s="155"/>
      <c r="AK635" s="155"/>
      <c r="AL635" s="155"/>
      <c r="AM635" s="155"/>
      <c r="AN635" s="155"/>
    </row>
    <row r="636" spans="2:40">
      <c r="B636" t="str">
        <f t="shared" si="25"/>
        <v xml:space="preserve"> </v>
      </c>
      <c r="D636" s="159"/>
      <c r="E636" s="159"/>
      <c r="F636" s="159"/>
      <c r="G636" s="159"/>
      <c r="H636" s="159"/>
      <c r="I636" s="159"/>
      <c r="J636" s="159"/>
      <c r="K636" s="159"/>
      <c r="L636" s="159"/>
      <c r="M636" s="159"/>
      <c r="N636" s="159"/>
      <c r="O636" s="159"/>
      <c r="S636" s="155"/>
      <c r="T636" s="155"/>
      <c r="U636" s="155"/>
      <c r="V636" s="155"/>
      <c r="W636" s="155"/>
      <c r="X636" s="155"/>
      <c r="Y636" s="155"/>
      <c r="Z636" s="155"/>
      <c r="AA636" s="155"/>
      <c r="AB636" s="155"/>
      <c r="AC636" s="155"/>
      <c r="AD636" s="155"/>
      <c r="AE636" s="155"/>
      <c r="AF636" s="155"/>
      <c r="AG636" s="155"/>
      <c r="AH636" s="155"/>
      <c r="AI636" s="155"/>
      <c r="AJ636" s="155"/>
      <c r="AK636" s="155"/>
      <c r="AL636" s="155"/>
      <c r="AM636" s="155"/>
      <c r="AN636" s="155"/>
    </row>
    <row r="637" spans="2:40">
      <c r="B637" t="str">
        <f t="shared" si="25"/>
        <v xml:space="preserve"> </v>
      </c>
      <c r="D637" s="159"/>
      <c r="E637" s="159"/>
      <c r="F637" s="159"/>
      <c r="G637" s="159"/>
      <c r="H637" s="159"/>
      <c r="I637" s="159"/>
      <c r="J637" s="159"/>
      <c r="K637" s="159"/>
      <c r="L637" s="159"/>
      <c r="M637" s="159"/>
      <c r="N637" s="159"/>
      <c r="O637" s="159"/>
      <c r="S637" s="155"/>
      <c r="T637" s="155"/>
      <c r="U637" s="155"/>
      <c r="V637" s="155"/>
      <c r="W637" s="155"/>
      <c r="X637" s="155"/>
      <c r="Y637" s="155"/>
      <c r="Z637" s="155"/>
      <c r="AA637" s="155"/>
      <c r="AB637" s="155"/>
      <c r="AC637" s="155"/>
      <c r="AD637" s="155"/>
      <c r="AE637" s="155"/>
      <c r="AF637" s="155"/>
      <c r="AG637" s="155"/>
      <c r="AH637" s="155"/>
      <c r="AI637" s="155"/>
      <c r="AJ637" s="155"/>
      <c r="AK637" s="155"/>
      <c r="AL637" s="155"/>
      <c r="AM637" s="155"/>
      <c r="AN637" s="155"/>
    </row>
    <row r="638" spans="2:40">
      <c r="B638" t="str">
        <f t="shared" si="25"/>
        <v xml:space="preserve"> </v>
      </c>
      <c r="D638" s="159"/>
      <c r="E638" s="159"/>
      <c r="F638" s="159"/>
      <c r="G638" s="159"/>
      <c r="H638" s="159"/>
      <c r="I638" s="159"/>
      <c r="J638" s="159"/>
      <c r="K638" s="159"/>
      <c r="L638" s="159"/>
      <c r="M638" s="159"/>
      <c r="N638" s="159"/>
      <c r="O638" s="159"/>
      <c r="S638" s="155"/>
      <c r="T638" s="155"/>
      <c r="U638" s="155"/>
      <c r="V638" s="155"/>
      <c r="W638" s="155"/>
      <c r="X638" s="155"/>
      <c r="Y638" s="155"/>
      <c r="Z638" s="155"/>
      <c r="AA638" s="155"/>
      <c r="AB638" s="155"/>
      <c r="AC638" s="155"/>
      <c r="AD638" s="155"/>
      <c r="AE638" s="155"/>
      <c r="AF638" s="155"/>
      <c r="AG638" s="155"/>
      <c r="AH638" s="155"/>
      <c r="AI638" s="155"/>
      <c r="AJ638" s="155"/>
      <c r="AK638" s="155"/>
      <c r="AL638" s="155"/>
      <c r="AM638" s="155"/>
      <c r="AN638" s="155"/>
    </row>
    <row r="639" spans="2:40">
      <c r="B639" t="str">
        <f t="shared" si="25"/>
        <v xml:space="preserve"> </v>
      </c>
      <c r="D639" s="159"/>
      <c r="E639" s="159"/>
      <c r="F639" s="159"/>
      <c r="G639" s="159"/>
      <c r="H639" s="159"/>
      <c r="I639" s="159"/>
      <c r="J639" s="159"/>
      <c r="K639" s="159"/>
      <c r="L639" s="159"/>
      <c r="M639" s="159"/>
      <c r="N639" s="159"/>
      <c r="O639" s="159"/>
      <c r="S639" s="155"/>
      <c r="T639" s="155"/>
      <c r="U639" s="155"/>
      <c r="V639" s="155"/>
      <c r="W639" s="155"/>
      <c r="X639" s="155"/>
      <c r="Y639" s="155"/>
      <c r="Z639" s="155"/>
      <c r="AA639" s="155"/>
      <c r="AB639" s="155"/>
      <c r="AC639" s="155"/>
      <c r="AD639" s="155"/>
      <c r="AE639" s="155"/>
      <c r="AF639" s="155"/>
      <c r="AG639" s="155"/>
      <c r="AH639" s="155"/>
      <c r="AI639" s="155"/>
      <c r="AJ639" s="155"/>
      <c r="AK639" s="155"/>
      <c r="AL639" s="155"/>
      <c r="AM639" s="155"/>
      <c r="AN639" s="155"/>
    </row>
    <row r="640" spans="2:40">
      <c r="B640" t="str">
        <f t="shared" si="25"/>
        <v xml:space="preserve"> </v>
      </c>
      <c r="D640" s="159"/>
      <c r="E640" s="159"/>
      <c r="F640" s="159"/>
      <c r="G640" s="159"/>
      <c r="H640" s="159"/>
      <c r="I640" s="159"/>
      <c r="J640" s="159"/>
      <c r="K640" s="159"/>
      <c r="L640" s="159"/>
      <c r="M640" s="159"/>
      <c r="N640" s="159"/>
      <c r="O640" s="159"/>
      <c r="S640" s="155"/>
      <c r="T640" s="155"/>
      <c r="U640" s="155"/>
      <c r="V640" s="155"/>
      <c r="W640" s="155"/>
      <c r="X640" s="155"/>
      <c r="Y640" s="155"/>
      <c r="Z640" s="155"/>
      <c r="AA640" s="155"/>
      <c r="AB640" s="155"/>
      <c r="AC640" s="155"/>
      <c r="AD640" s="155"/>
      <c r="AE640" s="155"/>
      <c r="AF640" s="155"/>
      <c r="AG640" s="155"/>
      <c r="AH640" s="155"/>
      <c r="AI640" s="155"/>
      <c r="AJ640" s="155"/>
      <c r="AK640" s="155"/>
      <c r="AL640" s="155"/>
      <c r="AM640" s="155"/>
      <c r="AN640" s="155"/>
    </row>
    <row r="641" spans="2:40">
      <c r="B641" t="str">
        <f t="shared" si="25"/>
        <v xml:space="preserve"> </v>
      </c>
      <c r="D641" s="159"/>
      <c r="E641" s="159"/>
      <c r="F641" s="159"/>
      <c r="G641" s="159"/>
      <c r="H641" s="159"/>
      <c r="I641" s="159"/>
      <c r="J641" s="159"/>
      <c r="K641" s="159"/>
      <c r="L641" s="159"/>
      <c r="M641" s="159"/>
      <c r="N641" s="159"/>
      <c r="O641" s="159"/>
      <c r="S641" s="155"/>
      <c r="T641" s="155"/>
      <c r="U641" s="155"/>
      <c r="V641" s="155"/>
      <c r="W641" s="155"/>
      <c r="X641" s="155"/>
      <c r="Y641" s="155"/>
      <c r="Z641" s="155"/>
      <c r="AA641" s="155"/>
      <c r="AB641" s="155"/>
      <c r="AC641" s="155"/>
      <c r="AD641" s="155"/>
      <c r="AE641" s="155"/>
      <c r="AF641" s="155"/>
      <c r="AG641" s="155"/>
      <c r="AH641" s="155"/>
      <c r="AI641" s="155"/>
      <c r="AJ641" s="155"/>
      <c r="AK641" s="155"/>
      <c r="AL641" s="155"/>
      <c r="AM641" s="155"/>
      <c r="AN641" s="155"/>
    </row>
    <row r="642" spans="2:40">
      <c r="B642" t="str">
        <f t="shared" si="25"/>
        <v xml:space="preserve"> </v>
      </c>
      <c r="D642" s="159"/>
      <c r="E642" s="159"/>
      <c r="F642" s="159"/>
      <c r="G642" s="159"/>
      <c r="H642" s="159"/>
      <c r="I642" s="159"/>
      <c r="J642" s="159"/>
      <c r="K642" s="159"/>
      <c r="L642" s="159"/>
      <c r="M642" s="159"/>
      <c r="N642" s="159"/>
      <c r="O642" s="159"/>
      <c r="S642" s="155"/>
      <c r="T642" s="155"/>
      <c r="U642" s="155"/>
      <c r="V642" s="155"/>
      <c r="W642" s="155"/>
      <c r="X642" s="155"/>
      <c r="Y642" s="155"/>
      <c r="Z642" s="155"/>
      <c r="AA642" s="155"/>
      <c r="AB642" s="155"/>
      <c r="AC642" s="155"/>
      <c r="AD642" s="155"/>
      <c r="AE642" s="155"/>
      <c r="AF642" s="155"/>
      <c r="AG642" s="155"/>
      <c r="AH642" s="155"/>
      <c r="AI642" s="155"/>
      <c r="AJ642" s="155"/>
      <c r="AK642" s="155"/>
      <c r="AL642" s="155"/>
      <c r="AM642" s="155"/>
      <c r="AN642" s="155"/>
    </row>
    <row r="643" spans="2:40">
      <c r="B643" t="str">
        <f t="shared" si="25"/>
        <v xml:space="preserve"> </v>
      </c>
      <c r="D643" s="159"/>
      <c r="E643" s="159"/>
      <c r="F643" s="159"/>
      <c r="G643" s="159"/>
      <c r="H643" s="159"/>
      <c r="I643" s="159"/>
      <c r="J643" s="159"/>
      <c r="K643" s="159"/>
      <c r="L643" s="159"/>
      <c r="M643" s="159"/>
      <c r="N643" s="159"/>
      <c r="O643" s="159"/>
      <c r="S643" s="155"/>
      <c r="T643" s="155"/>
      <c r="U643" s="155"/>
      <c r="V643" s="155"/>
      <c r="W643" s="155"/>
      <c r="X643" s="155"/>
      <c r="Y643" s="155"/>
      <c r="Z643" s="155"/>
      <c r="AA643" s="155"/>
      <c r="AB643" s="155"/>
      <c r="AC643" s="155"/>
      <c r="AD643" s="155"/>
      <c r="AE643" s="155"/>
      <c r="AF643" s="155"/>
      <c r="AG643" s="155"/>
      <c r="AH643" s="155"/>
      <c r="AI643" s="155"/>
      <c r="AJ643" s="155"/>
      <c r="AK643" s="155"/>
      <c r="AL643" s="155"/>
      <c r="AM643" s="155"/>
      <c r="AN643" s="155"/>
    </row>
    <row r="644" spans="2:40">
      <c r="B644" t="str">
        <f t="shared" si="25"/>
        <v xml:space="preserve"> </v>
      </c>
      <c r="D644" s="159"/>
      <c r="E644" s="159"/>
      <c r="F644" s="159"/>
      <c r="G644" s="159"/>
      <c r="H644" s="159"/>
      <c r="I644" s="159"/>
      <c r="J644" s="159"/>
      <c r="K644" s="159"/>
      <c r="L644" s="159"/>
      <c r="M644" s="159"/>
      <c r="N644" s="159"/>
      <c r="O644" s="159"/>
      <c r="S644" s="155"/>
      <c r="T644" s="155"/>
      <c r="U644" s="155"/>
      <c r="V644" s="155"/>
      <c r="W644" s="155"/>
      <c r="X644" s="155"/>
      <c r="Y644" s="155"/>
      <c r="Z644" s="155"/>
      <c r="AA644" s="155"/>
      <c r="AB644" s="155"/>
      <c r="AC644" s="155"/>
      <c r="AD644" s="155"/>
      <c r="AE644" s="155"/>
      <c r="AF644" s="155"/>
      <c r="AG644" s="155"/>
      <c r="AH644" s="155"/>
      <c r="AI644" s="155"/>
      <c r="AJ644" s="155"/>
      <c r="AK644" s="155"/>
      <c r="AL644" s="155"/>
      <c r="AM644" s="155"/>
      <c r="AN644" s="155"/>
    </row>
    <row r="645" spans="2:40">
      <c r="B645" t="str">
        <f t="shared" si="25"/>
        <v xml:space="preserve"> </v>
      </c>
      <c r="D645" s="159"/>
      <c r="E645" s="159"/>
      <c r="F645" s="159"/>
      <c r="G645" s="159"/>
      <c r="H645" s="159"/>
      <c r="I645" s="159"/>
      <c r="J645" s="159"/>
      <c r="K645" s="159"/>
      <c r="L645" s="159"/>
      <c r="M645" s="159"/>
      <c r="N645" s="159"/>
      <c r="O645" s="159"/>
      <c r="S645" s="155"/>
      <c r="T645" s="155"/>
      <c r="U645" s="155"/>
      <c r="V645" s="155"/>
      <c r="W645" s="155"/>
      <c r="X645" s="155"/>
      <c r="Y645" s="155"/>
      <c r="Z645" s="155"/>
      <c r="AA645" s="155"/>
      <c r="AB645" s="155"/>
      <c r="AC645" s="155"/>
      <c r="AD645" s="155"/>
      <c r="AE645" s="155"/>
      <c r="AF645" s="155"/>
      <c r="AG645" s="155"/>
      <c r="AH645" s="155"/>
      <c r="AI645" s="155"/>
      <c r="AJ645" s="155"/>
      <c r="AK645" s="155"/>
      <c r="AL645" s="155"/>
      <c r="AM645" s="155"/>
      <c r="AN645" s="155"/>
    </row>
    <row r="646" spans="2:40">
      <c r="B646" t="str">
        <f t="shared" si="25"/>
        <v xml:space="preserve"> </v>
      </c>
      <c r="D646" s="159"/>
      <c r="E646" s="159"/>
      <c r="F646" s="159"/>
      <c r="G646" s="159"/>
      <c r="H646" s="159"/>
      <c r="I646" s="159"/>
      <c r="J646" s="159"/>
      <c r="K646" s="159"/>
      <c r="L646" s="159"/>
      <c r="M646" s="159"/>
      <c r="N646" s="159"/>
      <c r="O646" s="159"/>
      <c r="S646" s="155"/>
      <c r="T646" s="155"/>
      <c r="U646" s="155"/>
      <c r="V646" s="155"/>
      <c r="W646" s="155"/>
      <c r="X646" s="155"/>
      <c r="Y646" s="155"/>
      <c r="Z646" s="155"/>
      <c r="AA646" s="155"/>
      <c r="AB646" s="155"/>
      <c r="AC646" s="155"/>
      <c r="AD646" s="155"/>
      <c r="AE646" s="155"/>
      <c r="AF646" s="155"/>
      <c r="AG646" s="155"/>
      <c r="AH646" s="155"/>
      <c r="AI646" s="155"/>
      <c r="AJ646" s="155"/>
      <c r="AK646" s="155"/>
      <c r="AL646" s="155"/>
      <c r="AM646" s="155"/>
      <c r="AN646" s="155"/>
    </row>
    <row r="647" spans="2:40">
      <c r="B647" t="str">
        <f t="shared" si="25"/>
        <v xml:space="preserve"> </v>
      </c>
      <c r="D647" s="159"/>
      <c r="E647" s="159"/>
      <c r="F647" s="159"/>
      <c r="G647" s="159"/>
      <c r="H647" s="159"/>
      <c r="I647" s="159"/>
      <c r="J647" s="159"/>
      <c r="K647" s="159"/>
      <c r="L647" s="159"/>
      <c r="M647" s="159"/>
      <c r="N647" s="159"/>
      <c r="O647" s="159"/>
      <c r="S647" s="155"/>
      <c r="T647" s="155"/>
      <c r="U647" s="155"/>
      <c r="V647" s="155"/>
      <c r="W647" s="155"/>
      <c r="X647" s="155"/>
      <c r="Y647" s="155"/>
      <c r="Z647" s="155"/>
      <c r="AA647" s="155"/>
      <c r="AB647" s="155"/>
      <c r="AC647" s="155"/>
      <c r="AD647" s="155"/>
      <c r="AE647" s="155"/>
      <c r="AF647" s="155"/>
      <c r="AG647" s="155"/>
      <c r="AH647" s="155"/>
      <c r="AI647" s="155"/>
      <c r="AJ647" s="155"/>
      <c r="AK647" s="155"/>
      <c r="AL647" s="155"/>
      <c r="AM647" s="155"/>
      <c r="AN647" s="155"/>
    </row>
    <row r="648" spans="2:40">
      <c r="B648" t="str">
        <f t="shared" si="25"/>
        <v xml:space="preserve"> </v>
      </c>
      <c r="D648" s="159"/>
      <c r="E648" s="159"/>
      <c r="F648" s="159"/>
      <c r="G648" s="159"/>
      <c r="H648" s="159"/>
      <c r="I648" s="159"/>
      <c r="J648" s="159"/>
      <c r="K648" s="159"/>
      <c r="L648" s="159"/>
      <c r="M648" s="159"/>
      <c r="N648" s="159"/>
      <c r="O648" s="159"/>
      <c r="S648" s="155"/>
      <c r="T648" s="155"/>
      <c r="U648" s="155"/>
      <c r="V648" s="155"/>
      <c r="W648" s="155"/>
      <c r="X648" s="155"/>
      <c r="Y648" s="155"/>
      <c r="Z648" s="155"/>
      <c r="AA648" s="155"/>
      <c r="AB648" s="155"/>
      <c r="AC648" s="155"/>
      <c r="AD648" s="155"/>
      <c r="AE648" s="155"/>
      <c r="AF648" s="155"/>
      <c r="AG648" s="155"/>
      <c r="AH648" s="155"/>
      <c r="AI648" s="155"/>
      <c r="AJ648" s="155"/>
      <c r="AK648" s="155"/>
      <c r="AL648" s="155"/>
      <c r="AM648" s="155"/>
      <c r="AN648" s="155"/>
    </row>
    <row r="649" spans="2:40">
      <c r="B649" t="str">
        <f t="shared" si="25"/>
        <v xml:space="preserve"> </v>
      </c>
      <c r="D649" s="159"/>
      <c r="E649" s="159"/>
      <c r="F649" s="159"/>
      <c r="G649" s="159"/>
      <c r="H649" s="159"/>
      <c r="I649" s="159"/>
      <c r="J649" s="159"/>
      <c r="K649" s="159"/>
      <c r="L649" s="159"/>
      <c r="M649" s="159"/>
      <c r="N649" s="159"/>
      <c r="O649" s="159"/>
      <c r="S649" s="155"/>
      <c r="T649" s="155"/>
      <c r="U649" s="155"/>
      <c r="V649" s="155"/>
      <c r="W649" s="155"/>
      <c r="X649" s="155"/>
      <c r="Y649" s="155"/>
      <c r="Z649" s="155"/>
      <c r="AA649" s="155"/>
      <c r="AB649" s="155"/>
      <c r="AC649" s="155"/>
      <c r="AD649" s="155"/>
      <c r="AE649" s="155"/>
      <c r="AF649" s="155"/>
      <c r="AG649" s="155"/>
      <c r="AH649" s="155"/>
      <c r="AI649" s="155"/>
      <c r="AJ649" s="155"/>
      <c r="AK649" s="155"/>
      <c r="AL649" s="155"/>
      <c r="AM649" s="155"/>
      <c r="AN649" s="155"/>
    </row>
    <row r="650" spans="2:40">
      <c r="B650" t="str">
        <f t="shared" si="25"/>
        <v xml:space="preserve"> </v>
      </c>
      <c r="D650" s="159"/>
      <c r="E650" s="159"/>
      <c r="F650" s="159"/>
      <c r="G650" s="159"/>
      <c r="H650" s="159"/>
      <c r="I650" s="159"/>
      <c r="J650" s="159"/>
      <c r="K650" s="159"/>
      <c r="L650" s="159"/>
      <c r="M650" s="159"/>
      <c r="N650" s="159"/>
      <c r="O650" s="159"/>
      <c r="S650" s="155"/>
      <c r="T650" s="155"/>
      <c r="U650" s="155"/>
      <c r="V650" s="155"/>
      <c r="W650" s="155"/>
      <c r="X650" s="155"/>
      <c r="Y650" s="155"/>
      <c r="Z650" s="155"/>
      <c r="AA650" s="155"/>
      <c r="AB650" s="155"/>
      <c r="AC650" s="155"/>
      <c r="AD650" s="155"/>
      <c r="AE650" s="155"/>
      <c r="AF650" s="155"/>
      <c r="AG650" s="155"/>
      <c r="AH650" s="155"/>
      <c r="AI650" s="155"/>
      <c r="AJ650" s="155"/>
      <c r="AK650" s="155"/>
      <c r="AL650" s="155"/>
      <c r="AM650" s="155"/>
      <c r="AN650" s="155"/>
    </row>
    <row r="651" spans="2:40">
      <c r="B651" t="str">
        <f t="shared" si="25"/>
        <v xml:space="preserve"> </v>
      </c>
      <c r="D651" s="159"/>
      <c r="E651" s="159"/>
      <c r="F651" s="159"/>
      <c r="G651" s="159"/>
      <c r="H651" s="159"/>
      <c r="I651" s="159"/>
      <c r="J651" s="159"/>
      <c r="K651" s="159"/>
      <c r="L651" s="159"/>
      <c r="M651" s="159"/>
      <c r="N651" s="159"/>
      <c r="O651" s="159"/>
      <c r="S651" s="155"/>
      <c r="T651" s="155"/>
      <c r="U651" s="155"/>
      <c r="V651" s="155"/>
      <c r="W651" s="155"/>
      <c r="X651" s="155"/>
      <c r="Y651" s="155"/>
      <c r="Z651" s="155"/>
      <c r="AA651" s="155"/>
      <c r="AB651" s="155"/>
      <c r="AC651" s="155"/>
      <c r="AD651" s="155"/>
      <c r="AE651" s="155"/>
      <c r="AF651" s="155"/>
      <c r="AG651" s="155"/>
      <c r="AH651" s="155"/>
      <c r="AI651" s="155"/>
      <c r="AJ651" s="155"/>
      <c r="AK651" s="155"/>
      <c r="AL651" s="155"/>
      <c r="AM651" s="155"/>
      <c r="AN651" s="155"/>
    </row>
    <row r="652" spans="2:40">
      <c r="B652" t="str">
        <f t="shared" si="25"/>
        <v xml:space="preserve"> </v>
      </c>
      <c r="D652" s="159"/>
      <c r="E652" s="159"/>
      <c r="F652" s="159"/>
      <c r="G652" s="159"/>
      <c r="H652" s="159"/>
      <c r="I652" s="159"/>
      <c r="J652" s="159"/>
      <c r="K652" s="159"/>
      <c r="L652" s="159"/>
      <c r="M652" s="159"/>
      <c r="N652" s="159"/>
      <c r="O652" s="159"/>
      <c r="S652" s="155"/>
      <c r="T652" s="155"/>
      <c r="U652" s="155"/>
      <c r="V652" s="155"/>
      <c r="W652" s="155"/>
      <c r="X652" s="155"/>
      <c r="Y652" s="155"/>
      <c r="Z652" s="155"/>
      <c r="AA652" s="155"/>
      <c r="AB652" s="155"/>
      <c r="AC652" s="155"/>
      <c r="AD652" s="155"/>
      <c r="AE652" s="155"/>
      <c r="AF652" s="155"/>
      <c r="AG652" s="155"/>
      <c r="AH652" s="155"/>
      <c r="AI652" s="155"/>
      <c r="AJ652" s="155"/>
      <c r="AK652" s="155"/>
      <c r="AL652" s="155"/>
      <c r="AM652" s="155"/>
      <c r="AN652" s="155"/>
    </row>
    <row r="653" spans="2:40">
      <c r="B653" t="str">
        <f t="shared" si="25"/>
        <v xml:space="preserve"> </v>
      </c>
      <c r="D653" s="159"/>
      <c r="E653" s="159"/>
      <c r="F653" s="159"/>
      <c r="G653" s="159"/>
      <c r="H653" s="159"/>
      <c r="I653" s="159"/>
      <c r="J653" s="159"/>
      <c r="K653" s="159"/>
      <c r="L653" s="159"/>
      <c r="M653" s="159"/>
      <c r="N653" s="159"/>
      <c r="O653" s="159"/>
      <c r="S653" s="155"/>
      <c r="T653" s="155"/>
      <c r="U653" s="155"/>
      <c r="V653" s="155"/>
      <c r="W653" s="155"/>
      <c r="X653" s="155"/>
      <c r="Y653" s="155"/>
      <c r="Z653" s="155"/>
      <c r="AA653" s="155"/>
      <c r="AB653" s="155"/>
      <c r="AC653" s="155"/>
      <c r="AD653" s="155"/>
      <c r="AE653" s="155"/>
      <c r="AF653" s="155"/>
      <c r="AG653" s="155"/>
      <c r="AH653" s="155"/>
      <c r="AI653" s="155"/>
      <c r="AJ653" s="155"/>
      <c r="AK653" s="155"/>
      <c r="AL653" s="155"/>
      <c r="AM653" s="155"/>
      <c r="AN653" s="155"/>
    </row>
    <row r="654" spans="2:40">
      <c r="B654" t="str">
        <f t="shared" si="25"/>
        <v xml:space="preserve"> </v>
      </c>
      <c r="D654" s="159"/>
      <c r="E654" s="159"/>
      <c r="F654" s="159"/>
      <c r="G654" s="159"/>
      <c r="H654" s="159"/>
      <c r="I654" s="159"/>
      <c r="J654" s="159"/>
      <c r="K654" s="159"/>
      <c r="L654" s="159"/>
      <c r="M654" s="159"/>
      <c r="N654" s="159"/>
      <c r="O654" s="159"/>
      <c r="S654" s="155"/>
      <c r="T654" s="155"/>
      <c r="U654" s="155"/>
      <c r="V654" s="155"/>
      <c r="W654" s="155"/>
      <c r="X654" s="155"/>
      <c r="Y654" s="155"/>
      <c r="Z654" s="155"/>
      <c r="AA654" s="155"/>
      <c r="AB654" s="155"/>
      <c r="AC654" s="155"/>
      <c r="AD654" s="155"/>
      <c r="AE654" s="155"/>
      <c r="AF654" s="155"/>
      <c r="AG654" s="155"/>
      <c r="AH654" s="155"/>
      <c r="AI654" s="155"/>
      <c r="AJ654" s="155"/>
      <c r="AK654" s="155"/>
      <c r="AL654" s="155"/>
      <c r="AM654" s="155"/>
      <c r="AN654" s="155"/>
    </row>
    <row r="655" spans="2:40">
      <c r="B655" t="str">
        <f t="shared" si="25"/>
        <v xml:space="preserve"> </v>
      </c>
      <c r="D655" s="159"/>
      <c r="E655" s="159"/>
      <c r="F655" s="159"/>
      <c r="G655" s="159"/>
      <c r="H655" s="159"/>
      <c r="I655" s="159"/>
      <c r="J655" s="159"/>
      <c r="K655" s="159"/>
      <c r="L655" s="159"/>
      <c r="M655" s="159"/>
      <c r="N655" s="159"/>
      <c r="O655" s="159"/>
      <c r="S655" s="155"/>
      <c r="T655" s="155"/>
      <c r="U655" s="155"/>
      <c r="V655" s="155"/>
      <c r="W655" s="155"/>
      <c r="X655" s="155"/>
      <c r="Y655" s="155"/>
      <c r="Z655" s="155"/>
      <c r="AA655" s="155"/>
      <c r="AB655" s="155"/>
      <c r="AC655" s="155"/>
      <c r="AD655" s="155"/>
      <c r="AE655" s="155"/>
      <c r="AF655" s="155"/>
      <c r="AG655" s="155"/>
      <c r="AH655" s="155"/>
      <c r="AI655" s="155"/>
      <c r="AJ655" s="155"/>
      <c r="AK655" s="155"/>
      <c r="AL655" s="155"/>
      <c r="AM655" s="155"/>
      <c r="AN655" s="155"/>
    </row>
    <row r="656" spans="2:40">
      <c r="B656" t="str">
        <f t="shared" si="25"/>
        <v xml:space="preserve"> </v>
      </c>
      <c r="D656" s="159"/>
      <c r="E656" s="159"/>
      <c r="F656" s="159"/>
      <c r="G656" s="159"/>
      <c r="H656" s="159"/>
      <c r="I656" s="159"/>
      <c r="J656" s="159"/>
      <c r="K656" s="159"/>
      <c r="L656" s="159"/>
      <c r="M656" s="159"/>
      <c r="N656" s="159"/>
      <c r="O656" s="159"/>
      <c r="S656" s="155"/>
      <c r="T656" s="155"/>
      <c r="U656" s="155"/>
      <c r="V656" s="155"/>
      <c r="W656" s="155"/>
      <c r="X656" s="155"/>
      <c r="Y656" s="155"/>
      <c r="Z656" s="155"/>
      <c r="AA656" s="155"/>
      <c r="AB656" s="155"/>
      <c r="AC656" s="155"/>
      <c r="AD656" s="155"/>
      <c r="AE656" s="155"/>
      <c r="AF656" s="155"/>
      <c r="AG656" s="155"/>
      <c r="AH656" s="155"/>
      <c r="AI656" s="155"/>
      <c r="AJ656" s="155"/>
      <c r="AK656" s="155"/>
      <c r="AL656" s="155"/>
      <c r="AM656" s="155"/>
      <c r="AN656" s="155"/>
    </row>
    <row r="657" spans="2:40">
      <c r="B657" t="str">
        <f t="shared" ref="B657:B720" si="26">IF(C657=0,IF(C657=""," ",MAX(B581:B656)+1)," ")</f>
        <v xml:space="preserve"> </v>
      </c>
      <c r="D657" s="159"/>
      <c r="E657" s="159"/>
      <c r="F657" s="159"/>
      <c r="G657" s="159"/>
      <c r="H657" s="159"/>
      <c r="I657" s="159"/>
      <c r="J657" s="159"/>
      <c r="K657" s="159"/>
      <c r="L657" s="159"/>
      <c r="M657" s="159"/>
      <c r="N657" s="159"/>
      <c r="O657" s="159"/>
      <c r="S657" s="155"/>
      <c r="T657" s="155"/>
      <c r="U657" s="155"/>
      <c r="V657" s="155"/>
      <c r="W657" s="155"/>
      <c r="X657" s="155"/>
      <c r="Y657" s="155"/>
      <c r="Z657" s="155"/>
      <c r="AA657" s="155"/>
      <c r="AB657" s="155"/>
      <c r="AC657" s="155"/>
      <c r="AD657" s="155"/>
      <c r="AE657" s="155"/>
      <c r="AF657" s="155"/>
      <c r="AG657" s="155"/>
      <c r="AH657" s="155"/>
      <c r="AI657" s="155"/>
      <c r="AJ657" s="155"/>
      <c r="AK657" s="155"/>
      <c r="AL657" s="155"/>
      <c r="AM657" s="155"/>
      <c r="AN657" s="155"/>
    </row>
    <row r="658" spans="2:40">
      <c r="B658" t="str">
        <f t="shared" si="26"/>
        <v xml:space="preserve"> </v>
      </c>
      <c r="D658" s="159"/>
      <c r="E658" s="159"/>
      <c r="F658" s="159"/>
      <c r="G658" s="159"/>
      <c r="H658" s="159"/>
      <c r="I658" s="159"/>
      <c r="J658" s="159"/>
      <c r="K658" s="159"/>
      <c r="L658" s="159"/>
      <c r="M658" s="159"/>
      <c r="N658" s="159"/>
      <c r="O658" s="159"/>
      <c r="S658" s="155"/>
      <c r="T658" s="155"/>
      <c r="U658" s="155"/>
      <c r="V658" s="155"/>
      <c r="W658" s="155"/>
      <c r="X658" s="155"/>
      <c r="Y658" s="155"/>
      <c r="Z658" s="155"/>
      <c r="AA658" s="155"/>
      <c r="AB658" s="155"/>
      <c r="AC658" s="155"/>
      <c r="AD658" s="155"/>
      <c r="AE658" s="155"/>
      <c r="AF658" s="155"/>
      <c r="AG658" s="155"/>
      <c r="AH658" s="155"/>
      <c r="AI658" s="155"/>
      <c r="AJ658" s="155"/>
      <c r="AK658" s="155"/>
      <c r="AL658" s="155"/>
      <c r="AM658" s="155"/>
      <c r="AN658" s="155"/>
    </row>
    <row r="659" spans="2:40">
      <c r="B659" t="str">
        <f t="shared" si="26"/>
        <v xml:space="preserve"> </v>
      </c>
      <c r="D659" s="159"/>
      <c r="E659" s="159"/>
      <c r="F659" s="159"/>
      <c r="G659" s="159"/>
      <c r="H659" s="159"/>
      <c r="I659" s="159"/>
      <c r="J659" s="159"/>
      <c r="K659" s="159"/>
      <c r="L659" s="159"/>
      <c r="M659" s="159"/>
      <c r="N659" s="159"/>
      <c r="O659" s="159"/>
      <c r="S659" s="155"/>
      <c r="T659" s="155"/>
      <c r="U659" s="155"/>
      <c r="V659" s="155"/>
      <c r="W659" s="155"/>
      <c r="X659" s="155"/>
      <c r="Y659" s="155"/>
      <c r="Z659" s="155"/>
      <c r="AA659" s="155"/>
      <c r="AB659" s="155"/>
      <c r="AC659" s="155"/>
      <c r="AD659" s="155"/>
      <c r="AE659" s="155"/>
      <c r="AF659" s="155"/>
      <c r="AG659" s="155"/>
      <c r="AH659" s="155"/>
      <c r="AI659" s="155"/>
      <c r="AJ659" s="155"/>
      <c r="AK659" s="155"/>
      <c r="AL659" s="155"/>
      <c r="AM659" s="155"/>
      <c r="AN659" s="155"/>
    </row>
    <row r="660" spans="2:40">
      <c r="B660" t="str">
        <f t="shared" si="26"/>
        <v xml:space="preserve"> </v>
      </c>
      <c r="D660" s="159"/>
      <c r="E660" s="159"/>
      <c r="F660" s="159"/>
      <c r="G660" s="159"/>
      <c r="H660" s="159"/>
      <c r="I660" s="159"/>
      <c r="J660" s="159"/>
      <c r="K660" s="159"/>
      <c r="L660" s="159"/>
      <c r="M660" s="159"/>
      <c r="N660" s="159"/>
      <c r="O660" s="159"/>
      <c r="S660" s="155"/>
      <c r="T660" s="155"/>
      <c r="U660" s="155"/>
      <c r="V660" s="155"/>
      <c r="W660" s="155"/>
      <c r="X660" s="155"/>
      <c r="Y660" s="155"/>
      <c r="Z660" s="155"/>
      <c r="AA660" s="155"/>
      <c r="AB660" s="155"/>
      <c r="AC660" s="155"/>
      <c r="AD660" s="155"/>
      <c r="AE660" s="155"/>
      <c r="AF660" s="155"/>
      <c r="AG660" s="155"/>
      <c r="AH660" s="155"/>
      <c r="AI660" s="155"/>
      <c r="AJ660" s="155"/>
      <c r="AK660" s="155"/>
      <c r="AL660" s="155"/>
      <c r="AM660" s="155"/>
      <c r="AN660" s="155"/>
    </row>
    <row r="661" spans="2:40">
      <c r="B661" t="str">
        <f t="shared" si="26"/>
        <v xml:space="preserve"> </v>
      </c>
      <c r="D661" s="159"/>
      <c r="E661" s="159"/>
      <c r="F661" s="159"/>
      <c r="G661" s="159"/>
      <c r="H661" s="159"/>
      <c r="I661" s="159"/>
      <c r="J661" s="159"/>
      <c r="K661" s="159"/>
      <c r="L661" s="159"/>
      <c r="M661" s="159"/>
      <c r="N661" s="159"/>
      <c r="O661" s="159"/>
      <c r="S661" s="155"/>
      <c r="T661" s="155"/>
      <c r="U661" s="155"/>
      <c r="V661" s="155"/>
      <c r="W661" s="155"/>
      <c r="X661" s="155"/>
      <c r="Y661" s="155"/>
      <c r="Z661" s="155"/>
      <c r="AA661" s="155"/>
      <c r="AB661" s="155"/>
      <c r="AC661" s="155"/>
      <c r="AD661" s="155"/>
      <c r="AE661" s="155"/>
      <c r="AF661" s="155"/>
      <c r="AG661" s="155"/>
      <c r="AH661" s="155"/>
      <c r="AI661" s="155"/>
      <c r="AJ661" s="155"/>
      <c r="AK661" s="155"/>
      <c r="AL661" s="155"/>
      <c r="AM661" s="155"/>
      <c r="AN661" s="155"/>
    </row>
    <row r="662" spans="2:40">
      <c r="B662" t="str">
        <f t="shared" si="26"/>
        <v xml:space="preserve"> </v>
      </c>
    </row>
    <row r="663" spans="2:40">
      <c r="B663" t="str">
        <f t="shared" si="26"/>
        <v xml:space="preserve"> </v>
      </c>
    </row>
    <row r="664" spans="2:40">
      <c r="B664" t="str">
        <f t="shared" si="26"/>
        <v xml:space="preserve"> </v>
      </c>
    </row>
    <row r="665" spans="2:40">
      <c r="B665" t="str">
        <f t="shared" si="26"/>
        <v xml:space="preserve"> </v>
      </c>
    </row>
    <row r="666" spans="2:40">
      <c r="B666" t="str">
        <f t="shared" si="26"/>
        <v xml:space="preserve"> </v>
      </c>
    </row>
    <row r="667" spans="2:40">
      <c r="B667" t="str">
        <f t="shared" si="26"/>
        <v xml:space="preserve"> </v>
      </c>
    </row>
    <row r="668" spans="2:40">
      <c r="B668" t="str">
        <f t="shared" si="26"/>
        <v xml:space="preserve"> </v>
      </c>
    </row>
    <row r="669" spans="2:40">
      <c r="B669" t="str">
        <f t="shared" si="26"/>
        <v xml:space="preserve"> </v>
      </c>
    </row>
    <row r="670" spans="2:40">
      <c r="B670" t="str">
        <f t="shared" si="26"/>
        <v xml:space="preserve"> </v>
      </c>
    </row>
    <row r="671" spans="2:40">
      <c r="B671" t="str">
        <f t="shared" si="26"/>
        <v xml:space="preserve"> </v>
      </c>
    </row>
    <row r="672" spans="2:40">
      <c r="B672" t="str">
        <f t="shared" si="26"/>
        <v xml:space="preserve"> </v>
      </c>
    </row>
    <row r="673" spans="2:2">
      <c r="B673" t="str">
        <f t="shared" si="26"/>
        <v xml:space="preserve"> </v>
      </c>
    </row>
    <row r="674" spans="2:2">
      <c r="B674" t="str">
        <f t="shared" si="26"/>
        <v xml:space="preserve"> </v>
      </c>
    </row>
    <row r="675" spans="2:2">
      <c r="B675" t="str">
        <f t="shared" si="26"/>
        <v xml:space="preserve"> </v>
      </c>
    </row>
    <row r="676" spans="2:2">
      <c r="B676" t="str">
        <f t="shared" si="26"/>
        <v xml:space="preserve"> </v>
      </c>
    </row>
    <row r="677" spans="2:2">
      <c r="B677" t="str">
        <f t="shared" si="26"/>
        <v xml:space="preserve"> </v>
      </c>
    </row>
    <row r="678" spans="2:2">
      <c r="B678" t="str">
        <f t="shared" si="26"/>
        <v xml:space="preserve"> </v>
      </c>
    </row>
    <row r="679" spans="2:2">
      <c r="B679" t="str">
        <f t="shared" si="26"/>
        <v xml:space="preserve"> </v>
      </c>
    </row>
    <row r="680" spans="2:2">
      <c r="B680" t="str">
        <f t="shared" si="26"/>
        <v xml:space="preserve"> </v>
      </c>
    </row>
    <row r="681" spans="2:2">
      <c r="B681" t="str">
        <f t="shared" si="26"/>
        <v xml:space="preserve"> </v>
      </c>
    </row>
    <row r="682" spans="2:2">
      <c r="B682" t="str">
        <f t="shared" si="26"/>
        <v xml:space="preserve"> </v>
      </c>
    </row>
    <row r="683" spans="2:2">
      <c r="B683" t="str">
        <f t="shared" si="26"/>
        <v xml:space="preserve"> </v>
      </c>
    </row>
    <row r="684" spans="2:2">
      <c r="B684" t="str">
        <f t="shared" si="26"/>
        <v xml:space="preserve"> </v>
      </c>
    </row>
    <row r="685" spans="2:2">
      <c r="B685" t="str">
        <f t="shared" si="26"/>
        <v xml:space="preserve"> </v>
      </c>
    </row>
    <row r="686" spans="2:2">
      <c r="B686" t="str">
        <f t="shared" si="26"/>
        <v xml:space="preserve"> </v>
      </c>
    </row>
    <row r="687" spans="2:2">
      <c r="B687" t="str">
        <f t="shared" si="26"/>
        <v xml:space="preserve"> </v>
      </c>
    </row>
    <row r="688" spans="2:2">
      <c r="B688" t="str">
        <f t="shared" si="26"/>
        <v xml:space="preserve"> </v>
      </c>
    </row>
    <row r="689" spans="2:2">
      <c r="B689" t="str">
        <f t="shared" si="26"/>
        <v xml:space="preserve"> </v>
      </c>
    </row>
    <row r="690" spans="2:2">
      <c r="B690" t="str">
        <f t="shared" si="26"/>
        <v xml:space="preserve"> </v>
      </c>
    </row>
    <row r="691" spans="2:2">
      <c r="B691" t="str">
        <f t="shared" si="26"/>
        <v xml:space="preserve"> </v>
      </c>
    </row>
    <row r="692" spans="2:2">
      <c r="B692" t="str">
        <f t="shared" si="26"/>
        <v xml:space="preserve"> </v>
      </c>
    </row>
    <row r="693" spans="2:2">
      <c r="B693" t="str">
        <f t="shared" si="26"/>
        <v xml:space="preserve"> </v>
      </c>
    </row>
    <row r="694" spans="2:2">
      <c r="B694" t="str">
        <f t="shared" si="26"/>
        <v xml:space="preserve"> </v>
      </c>
    </row>
    <row r="695" spans="2:2">
      <c r="B695" t="str">
        <f t="shared" si="26"/>
        <v xml:space="preserve"> </v>
      </c>
    </row>
    <row r="696" spans="2:2">
      <c r="B696" t="str">
        <f t="shared" si="26"/>
        <v xml:space="preserve"> </v>
      </c>
    </row>
    <row r="697" spans="2:2">
      <c r="B697" t="str">
        <f t="shared" si="26"/>
        <v xml:space="preserve"> </v>
      </c>
    </row>
    <row r="698" spans="2:2">
      <c r="B698" t="str">
        <f t="shared" si="26"/>
        <v xml:space="preserve"> </v>
      </c>
    </row>
    <row r="699" spans="2:2">
      <c r="B699" t="str">
        <f t="shared" si="26"/>
        <v xml:space="preserve"> </v>
      </c>
    </row>
    <row r="700" spans="2:2">
      <c r="B700" t="str">
        <f t="shared" si="26"/>
        <v xml:space="preserve"> </v>
      </c>
    </row>
    <row r="701" spans="2:2">
      <c r="B701" t="str">
        <f t="shared" si="26"/>
        <v xml:space="preserve"> </v>
      </c>
    </row>
    <row r="702" spans="2:2">
      <c r="B702" t="str">
        <f t="shared" si="26"/>
        <v xml:space="preserve"> </v>
      </c>
    </row>
    <row r="703" spans="2:2">
      <c r="B703" t="str">
        <f t="shared" si="26"/>
        <v xml:space="preserve"> </v>
      </c>
    </row>
    <row r="704" spans="2:2">
      <c r="B704" t="str">
        <f t="shared" si="26"/>
        <v xml:space="preserve"> </v>
      </c>
    </row>
    <row r="705" spans="2:2">
      <c r="B705" t="str">
        <f t="shared" si="26"/>
        <v xml:space="preserve"> </v>
      </c>
    </row>
    <row r="706" spans="2:2">
      <c r="B706" t="str">
        <f t="shared" si="26"/>
        <v xml:space="preserve"> </v>
      </c>
    </row>
    <row r="707" spans="2:2">
      <c r="B707" t="str">
        <f t="shared" si="26"/>
        <v xml:space="preserve"> </v>
      </c>
    </row>
    <row r="708" spans="2:2">
      <c r="B708" t="str">
        <f t="shared" si="26"/>
        <v xml:space="preserve"> </v>
      </c>
    </row>
    <row r="709" spans="2:2">
      <c r="B709" t="str">
        <f t="shared" si="26"/>
        <v xml:space="preserve"> </v>
      </c>
    </row>
    <row r="710" spans="2:2">
      <c r="B710" t="str">
        <f t="shared" si="26"/>
        <v xml:space="preserve"> </v>
      </c>
    </row>
    <row r="711" spans="2:2">
      <c r="B711" t="str">
        <f t="shared" si="26"/>
        <v xml:space="preserve"> </v>
      </c>
    </row>
    <row r="712" spans="2:2">
      <c r="B712" t="str">
        <f t="shared" si="26"/>
        <v xml:space="preserve"> </v>
      </c>
    </row>
    <row r="713" spans="2:2">
      <c r="B713" t="str">
        <f t="shared" si="26"/>
        <v xml:space="preserve"> </v>
      </c>
    </row>
    <row r="714" spans="2:2">
      <c r="B714" t="str">
        <f t="shared" si="26"/>
        <v xml:space="preserve"> </v>
      </c>
    </row>
    <row r="715" spans="2:2">
      <c r="B715" t="str">
        <f t="shared" si="26"/>
        <v xml:space="preserve"> </v>
      </c>
    </row>
    <row r="716" spans="2:2">
      <c r="B716" t="str">
        <f t="shared" si="26"/>
        <v xml:space="preserve"> </v>
      </c>
    </row>
    <row r="717" spans="2:2">
      <c r="B717" t="str">
        <f t="shared" si="26"/>
        <v xml:space="preserve"> </v>
      </c>
    </row>
    <row r="718" spans="2:2">
      <c r="B718" t="str">
        <f t="shared" si="26"/>
        <v xml:space="preserve"> </v>
      </c>
    </row>
    <row r="719" spans="2:2">
      <c r="B719" t="str">
        <f t="shared" si="26"/>
        <v xml:space="preserve"> </v>
      </c>
    </row>
    <row r="720" spans="2:2">
      <c r="B720" t="str">
        <f t="shared" si="26"/>
        <v xml:space="preserve"> </v>
      </c>
    </row>
    <row r="721" spans="2:2">
      <c r="B721" t="str">
        <f t="shared" ref="B721:B784" si="27">IF(C721=0,IF(C721=""," ",MAX(B645:B720)+1)," ")</f>
        <v xml:space="preserve"> </v>
      </c>
    </row>
    <row r="722" spans="2:2">
      <c r="B722" t="str">
        <f t="shared" si="27"/>
        <v xml:space="preserve"> </v>
      </c>
    </row>
    <row r="723" spans="2:2">
      <c r="B723" t="str">
        <f t="shared" si="27"/>
        <v xml:space="preserve"> </v>
      </c>
    </row>
    <row r="724" spans="2:2">
      <c r="B724" t="str">
        <f t="shared" si="27"/>
        <v xml:space="preserve"> </v>
      </c>
    </row>
    <row r="725" spans="2:2">
      <c r="B725" t="str">
        <f t="shared" si="27"/>
        <v xml:space="preserve"> </v>
      </c>
    </row>
    <row r="726" spans="2:2">
      <c r="B726" t="str">
        <f t="shared" si="27"/>
        <v xml:space="preserve"> </v>
      </c>
    </row>
    <row r="727" spans="2:2">
      <c r="B727" t="str">
        <f t="shared" si="27"/>
        <v xml:space="preserve"> </v>
      </c>
    </row>
    <row r="728" spans="2:2">
      <c r="B728" t="str">
        <f t="shared" si="27"/>
        <v xml:space="preserve"> </v>
      </c>
    </row>
    <row r="729" spans="2:2">
      <c r="B729" t="str">
        <f t="shared" si="27"/>
        <v xml:space="preserve"> </v>
      </c>
    </row>
    <row r="730" spans="2:2">
      <c r="B730" t="str">
        <f t="shared" si="27"/>
        <v xml:space="preserve"> </v>
      </c>
    </row>
    <row r="731" spans="2:2">
      <c r="B731" t="str">
        <f t="shared" si="27"/>
        <v xml:space="preserve"> </v>
      </c>
    </row>
    <row r="732" spans="2:2">
      <c r="B732" t="str">
        <f t="shared" si="27"/>
        <v xml:space="preserve"> </v>
      </c>
    </row>
    <row r="733" spans="2:2">
      <c r="B733" t="str">
        <f t="shared" si="27"/>
        <v xml:space="preserve"> </v>
      </c>
    </row>
    <row r="734" spans="2:2">
      <c r="B734" t="str">
        <f t="shared" si="27"/>
        <v xml:space="preserve"> </v>
      </c>
    </row>
    <row r="735" spans="2:2">
      <c r="B735" t="str">
        <f t="shared" si="27"/>
        <v xml:space="preserve"> </v>
      </c>
    </row>
    <row r="736" spans="2:2">
      <c r="B736" t="str">
        <f t="shared" si="27"/>
        <v xml:space="preserve"> </v>
      </c>
    </row>
    <row r="737" spans="2:2">
      <c r="B737" t="str">
        <f t="shared" si="27"/>
        <v xml:space="preserve"> </v>
      </c>
    </row>
    <row r="738" spans="2:2">
      <c r="B738" t="str">
        <f t="shared" si="27"/>
        <v xml:space="preserve"> </v>
      </c>
    </row>
    <row r="739" spans="2:2">
      <c r="B739" t="str">
        <f t="shared" si="27"/>
        <v xml:space="preserve"> </v>
      </c>
    </row>
    <row r="740" spans="2:2">
      <c r="B740" t="str">
        <f t="shared" si="27"/>
        <v xml:space="preserve"> </v>
      </c>
    </row>
    <row r="741" spans="2:2">
      <c r="B741" t="str">
        <f t="shared" si="27"/>
        <v xml:space="preserve"> </v>
      </c>
    </row>
    <row r="742" spans="2:2">
      <c r="B742" t="str">
        <f t="shared" si="27"/>
        <v xml:space="preserve"> </v>
      </c>
    </row>
    <row r="743" spans="2:2">
      <c r="B743" t="str">
        <f t="shared" si="27"/>
        <v xml:space="preserve"> </v>
      </c>
    </row>
    <row r="744" spans="2:2">
      <c r="B744" t="str">
        <f t="shared" si="27"/>
        <v xml:space="preserve"> </v>
      </c>
    </row>
    <row r="745" spans="2:2">
      <c r="B745" t="str">
        <f t="shared" si="27"/>
        <v xml:space="preserve"> </v>
      </c>
    </row>
    <row r="746" spans="2:2">
      <c r="B746" t="str">
        <f t="shared" si="27"/>
        <v xml:space="preserve"> </v>
      </c>
    </row>
    <row r="747" spans="2:2">
      <c r="B747" t="str">
        <f t="shared" si="27"/>
        <v xml:space="preserve"> </v>
      </c>
    </row>
    <row r="748" spans="2:2">
      <c r="B748" t="str">
        <f t="shared" si="27"/>
        <v xml:space="preserve"> </v>
      </c>
    </row>
    <row r="749" spans="2:2">
      <c r="B749" t="str">
        <f t="shared" si="27"/>
        <v xml:space="preserve"> </v>
      </c>
    </row>
    <row r="750" spans="2:2">
      <c r="B750" t="str">
        <f t="shared" si="27"/>
        <v xml:space="preserve"> </v>
      </c>
    </row>
    <row r="751" spans="2:2">
      <c r="B751" t="str">
        <f t="shared" si="27"/>
        <v xml:space="preserve"> </v>
      </c>
    </row>
    <row r="752" spans="2:2">
      <c r="B752" t="str">
        <f t="shared" si="27"/>
        <v xml:space="preserve"> </v>
      </c>
    </row>
    <row r="753" spans="2:2">
      <c r="B753" t="str">
        <f t="shared" si="27"/>
        <v xml:space="preserve"> </v>
      </c>
    </row>
    <row r="754" spans="2:2">
      <c r="B754" t="str">
        <f t="shared" si="27"/>
        <v xml:space="preserve"> </v>
      </c>
    </row>
    <row r="755" spans="2:2">
      <c r="B755" t="str">
        <f t="shared" si="27"/>
        <v xml:space="preserve"> </v>
      </c>
    </row>
    <row r="756" spans="2:2">
      <c r="B756" t="str">
        <f t="shared" si="27"/>
        <v xml:space="preserve"> </v>
      </c>
    </row>
    <row r="757" spans="2:2">
      <c r="B757" t="str">
        <f t="shared" si="27"/>
        <v xml:space="preserve"> </v>
      </c>
    </row>
    <row r="758" spans="2:2">
      <c r="B758" t="str">
        <f t="shared" si="27"/>
        <v xml:space="preserve"> </v>
      </c>
    </row>
    <row r="759" spans="2:2">
      <c r="B759" t="str">
        <f t="shared" si="27"/>
        <v xml:space="preserve"> </v>
      </c>
    </row>
    <row r="760" spans="2:2">
      <c r="B760" t="str">
        <f t="shared" si="27"/>
        <v xml:space="preserve"> </v>
      </c>
    </row>
    <row r="761" spans="2:2">
      <c r="B761" t="str">
        <f t="shared" si="27"/>
        <v xml:space="preserve"> </v>
      </c>
    </row>
    <row r="762" spans="2:2">
      <c r="B762" t="str">
        <f t="shared" si="27"/>
        <v xml:space="preserve"> </v>
      </c>
    </row>
    <row r="763" spans="2:2">
      <c r="B763" t="str">
        <f t="shared" si="27"/>
        <v xml:space="preserve"> </v>
      </c>
    </row>
    <row r="764" spans="2:2">
      <c r="B764" t="str">
        <f t="shared" si="27"/>
        <v xml:space="preserve"> </v>
      </c>
    </row>
    <row r="765" spans="2:2">
      <c r="B765" t="str">
        <f t="shared" si="27"/>
        <v xml:space="preserve"> </v>
      </c>
    </row>
    <row r="766" spans="2:2">
      <c r="B766" t="str">
        <f t="shared" si="27"/>
        <v xml:space="preserve"> </v>
      </c>
    </row>
    <row r="767" spans="2:2">
      <c r="B767" t="str">
        <f t="shared" si="27"/>
        <v xml:space="preserve"> </v>
      </c>
    </row>
    <row r="768" spans="2:2">
      <c r="B768" t="str">
        <f t="shared" si="27"/>
        <v xml:space="preserve"> </v>
      </c>
    </row>
    <row r="769" spans="2:2">
      <c r="B769" t="str">
        <f t="shared" si="27"/>
        <v xml:space="preserve"> </v>
      </c>
    </row>
    <row r="770" spans="2:2">
      <c r="B770" t="str">
        <f t="shared" si="27"/>
        <v xml:space="preserve"> </v>
      </c>
    </row>
    <row r="771" spans="2:2">
      <c r="B771" t="str">
        <f t="shared" si="27"/>
        <v xml:space="preserve"> </v>
      </c>
    </row>
    <row r="772" spans="2:2">
      <c r="B772" t="str">
        <f t="shared" si="27"/>
        <v xml:space="preserve"> </v>
      </c>
    </row>
    <row r="773" spans="2:2">
      <c r="B773" t="str">
        <f t="shared" si="27"/>
        <v xml:space="preserve"> </v>
      </c>
    </row>
    <row r="774" spans="2:2">
      <c r="B774" t="str">
        <f t="shared" si="27"/>
        <v xml:space="preserve"> </v>
      </c>
    </row>
    <row r="775" spans="2:2">
      <c r="B775" t="str">
        <f t="shared" si="27"/>
        <v xml:space="preserve"> </v>
      </c>
    </row>
    <row r="776" spans="2:2">
      <c r="B776" t="str">
        <f t="shared" si="27"/>
        <v xml:space="preserve"> </v>
      </c>
    </row>
    <row r="777" spans="2:2">
      <c r="B777" t="str">
        <f t="shared" si="27"/>
        <v xml:space="preserve"> </v>
      </c>
    </row>
    <row r="778" spans="2:2">
      <c r="B778" t="str">
        <f t="shared" si="27"/>
        <v xml:space="preserve"> </v>
      </c>
    </row>
    <row r="779" spans="2:2">
      <c r="B779" t="str">
        <f t="shared" si="27"/>
        <v xml:space="preserve"> </v>
      </c>
    </row>
    <row r="780" spans="2:2">
      <c r="B780" t="str">
        <f t="shared" si="27"/>
        <v xml:space="preserve"> </v>
      </c>
    </row>
    <row r="781" spans="2:2">
      <c r="B781" t="str">
        <f t="shared" si="27"/>
        <v xml:space="preserve"> </v>
      </c>
    </row>
    <row r="782" spans="2:2">
      <c r="B782" t="str">
        <f t="shared" si="27"/>
        <v xml:space="preserve"> </v>
      </c>
    </row>
    <row r="783" spans="2:2">
      <c r="B783" t="str">
        <f t="shared" si="27"/>
        <v xml:space="preserve"> </v>
      </c>
    </row>
    <row r="784" spans="2:2">
      <c r="B784" t="str">
        <f t="shared" si="27"/>
        <v xml:space="preserve"> </v>
      </c>
    </row>
    <row r="785" spans="2:2">
      <c r="B785" t="str">
        <f t="shared" ref="B785:B848" si="28">IF(C785=0,IF(C785=""," ",MAX(B709:B784)+1)," ")</f>
        <v xml:space="preserve"> </v>
      </c>
    </row>
    <row r="786" spans="2:2">
      <c r="B786" t="str">
        <f t="shared" si="28"/>
        <v xml:space="preserve"> </v>
      </c>
    </row>
    <row r="787" spans="2:2">
      <c r="B787" t="str">
        <f t="shared" si="28"/>
        <v xml:space="preserve"> </v>
      </c>
    </row>
    <row r="788" spans="2:2">
      <c r="B788" t="str">
        <f t="shared" si="28"/>
        <v xml:space="preserve"> </v>
      </c>
    </row>
    <row r="789" spans="2:2">
      <c r="B789" t="str">
        <f t="shared" si="28"/>
        <v xml:space="preserve"> </v>
      </c>
    </row>
    <row r="790" spans="2:2">
      <c r="B790" t="str">
        <f t="shared" si="28"/>
        <v xml:space="preserve"> </v>
      </c>
    </row>
    <row r="791" spans="2:2">
      <c r="B791" t="str">
        <f t="shared" si="28"/>
        <v xml:space="preserve"> </v>
      </c>
    </row>
    <row r="792" spans="2:2">
      <c r="B792" t="str">
        <f t="shared" si="28"/>
        <v xml:space="preserve"> </v>
      </c>
    </row>
    <row r="793" spans="2:2">
      <c r="B793" t="str">
        <f t="shared" si="28"/>
        <v xml:space="preserve"> </v>
      </c>
    </row>
    <row r="794" spans="2:2">
      <c r="B794" t="str">
        <f t="shared" si="28"/>
        <v xml:space="preserve"> </v>
      </c>
    </row>
    <row r="795" spans="2:2">
      <c r="B795" t="str">
        <f t="shared" si="28"/>
        <v xml:space="preserve"> </v>
      </c>
    </row>
    <row r="796" spans="2:2">
      <c r="B796" t="str">
        <f t="shared" si="28"/>
        <v xml:space="preserve"> </v>
      </c>
    </row>
    <row r="797" spans="2:2">
      <c r="B797" t="str">
        <f t="shared" si="28"/>
        <v xml:space="preserve"> </v>
      </c>
    </row>
    <row r="798" spans="2:2">
      <c r="B798" t="str">
        <f t="shared" si="28"/>
        <v xml:space="preserve"> </v>
      </c>
    </row>
    <row r="799" spans="2:2">
      <c r="B799" t="str">
        <f t="shared" si="28"/>
        <v xml:space="preserve"> </v>
      </c>
    </row>
    <row r="800" spans="2:2">
      <c r="B800" t="str">
        <f t="shared" si="28"/>
        <v xml:space="preserve"> </v>
      </c>
    </row>
    <row r="801" spans="2:2">
      <c r="B801" t="str">
        <f t="shared" si="28"/>
        <v xml:space="preserve"> </v>
      </c>
    </row>
    <row r="802" spans="2:2">
      <c r="B802" t="str">
        <f t="shared" si="28"/>
        <v xml:space="preserve"> </v>
      </c>
    </row>
    <row r="803" spans="2:2">
      <c r="B803" t="str">
        <f t="shared" si="28"/>
        <v xml:space="preserve"> </v>
      </c>
    </row>
    <row r="804" spans="2:2">
      <c r="B804" t="str">
        <f t="shared" si="28"/>
        <v xml:space="preserve"> </v>
      </c>
    </row>
    <row r="805" spans="2:2">
      <c r="B805" t="str">
        <f t="shared" si="28"/>
        <v xml:space="preserve"> </v>
      </c>
    </row>
    <row r="806" spans="2:2">
      <c r="B806" t="str">
        <f t="shared" si="28"/>
        <v xml:space="preserve"> </v>
      </c>
    </row>
    <row r="807" spans="2:2">
      <c r="B807" t="str">
        <f t="shared" si="28"/>
        <v xml:space="preserve"> </v>
      </c>
    </row>
    <row r="808" spans="2:2">
      <c r="B808" t="str">
        <f t="shared" si="28"/>
        <v xml:space="preserve"> </v>
      </c>
    </row>
    <row r="809" spans="2:2">
      <c r="B809" t="str">
        <f t="shared" si="28"/>
        <v xml:space="preserve"> </v>
      </c>
    </row>
    <row r="810" spans="2:2">
      <c r="B810" t="str">
        <f t="shared" si="28"/>
        <v xml:space="preserve"> </v>
      </c>
    </row>
    <row r="811" spans="2:2">
      <c r="B811" t="str">
        <f t="shared" si="28"/>
        <v xml:space="preserve"> </v>
      </c>
    </row>
    <row r="812" spans="2:2">
      <c r="B812" t="str">
        <f t="shared" si="28"/>
        <v xml:space="preserve"> </v>
      </c>
    </row>
    <row r="813" spans="2:2">
      <c r="B813" t="str">
        <f t="shared" si="28"/>
        <v xml:space="preserve"> </v>
      </c>
    </row>
    <row r="814" spans="2:2">
      <c r="B814" t="str">
        <f t="shared" si="28"/>
        <v xml:space="preserve"> </v>
      </c>
    </row>
    <row r="815" spans="2:2">
      <c r="B815" t="str">
        <f t="shared" si="28"/>
        <v xml:space="preserve"> </v>
      </c>
    </row>
    <row r="816" spans="2:2">
      <c r="B816" t="str">
        <f t="shared" si="28"/>
        <v xml:space="preserve"> </v>
      </c>
    </row>
    <row r="817" spans="2:2">
      <c r="B817" t="str">
        <f t="shared" si="28"/>
        <v xml:space="preserve"> </v>
      </c>
    </row>
    <row r="818" spans="2:2">
      <c r="B818" t="str">
        <f t="shared" si="28"/>
        <v xml:space="preserve"> </v>
      </c>
    </row>
    <row r="819" spans="2:2">
      <c r="B819" t="str">
        <f t="shared" si="28"/>
        <v xml:space="preserve"> </v>
      </c>
    </row>
    <row r="820" spans="2:2">
      <c r="B820" t="str">
        <f t="shared" si="28"/>
        <v xml:space="preserve"> </v>
      </c>
    </row>
    <row r="821" spans="2:2">
      <c r="B821" t="str">
        <f t="shared" si="28"/>
        <v xml:space="preserve"> </v>
      </c>
    </row>
    <row r="822" spans="2:2">
      <c r="B822" t="str">
        <f t="shared" si="28"/>
        <v xml:space="preserve"> </v>
      </c>
    </row>
    <row r="823" spans="2:2">
      <c r="B823" t="str">
        <f t="shared" si="28"/>
        <v xml:space="preserve"> </v>
      </c>
    </row>
    <row r="824" spans="2:2">
      <c r="B824" t="str">
        <f t="shared" si="28"/>
        <v xml:space="preserve"> </v>
      </c>
    </row>
    <row r="825" spans="2:2">
      <c r="B825" t="str">
        <f t="shared" si="28"/>
        <v xml:space="preserve"> </v>
      </c>
    </row>
    <row r="826" spans="2:2">
      <c r="B826" t="str">
        <f t="shared" si="28"/>
        <v xml:space="preserve"> </v>
      </c>
    </row>
    <row r="827" spans="2:2">
      <c r="B827" t="str">
        <f t="shared" si="28"/>
        <v xml:space="preserve"> </v>
      </c>
    </row>
    <row r="828" spans="2:2">
      <c r="B828" t="str">
        <f t="shared" si="28"/>
        <v xml:space="preserve"> </v>
      </c>
    </row>
    <row r="829" spans="2:2">
      <c r="B829" t="str">
        <f t="shared" si="28"/>
        <v xml:space="preserve"> </v>
      </c>
    </row>
    <row r="830" spans="2:2">
      <c r="B830" t="str">
        <f t="shared" si="28"/>
        <v xml:space="preserve"> </v>
      </c>
    </row>
    <row r="831" spans="2:2">
      <c r="B831" t="str">
        <f t="shared" si="28"/>
        <v xml:space="preserve"> </v>
      </c>
    </row>
    <row r="832" spans="2:2">
      <c r="B832" t="str">
        <f t="shared" si="28"/>
        <v xml:space="preserve"> </v>
      </c>
    </row>
    <row r="833" spans="2:2">
      <c r="B833" t="str">
        <f t="shared" si="28"/>
        <v xml:space="preserve"> </v>
      </c>
    </row>
    <row r="834" spans="2:2">
      <c r="B834" t="str">
        <f t="shared" si="28"/>
        <v xml:space="preserve"> </v>
      </c>
    </row>
    <row r="835" spans="2:2">
      <c r="B835" t="str">
        <f t="shared" si="28"/>
        <v xml:space="preserve"> </v>
      </c>
    </row>
    <row r="836" spans="2:2">
      <c r="B836" t="str">
        <f t="shared" si="28"/>
        <v xml:space="preserve"> </v>
      </c>
    </row>
    <row r="837" spans="2:2">
      <c r="B837" t="str">
        <f t="shared" si="28"/>
        <v xml:space="preserve"> </v>
      </c>
    </row>
    <row r="838" spans="2:2">
      <c r="B838" t="str">
        <f t="shared" si="28"/>
        <v xml:space="preserve"> </v>
      </c>
    </row>
    <row r="839" spans="2:2">
      <c r="B839" t="str">
        <f t="shared" si="28"/>
        <v xml:space="preserve"> </v>
      </c>
    </row>
    <row r="840" spans="2:2">
      <c r="B840" t="str">
        <f t="shared" si="28"/>
        <v xml:space="preserve"> </v>
      </c>
    </row>
    <row r="841" spans="2:2">
      <c r="B841" t="str">
        <f t="shared" si="28"/>
        <v xml:space="preserve"> </v>
      </c>
    </row>
    <row r="842" spans="2:2">
      <c r="B842" t="str">
        <f t="shared" si="28"/>
        <v xml:space="preserve"> </v>
      </c>
    </row>
    <row r="843" spans="2:2">
      <c r="B843" t="str">
        <f t="shared" si="28"/>
        <v xml:space="preserve"> </v>
      </c>
    </row>
    <row r="844" spans="2:2">
      <c r="B844" t="str">
        <f t="shared" si="28"/>
        <v xml:space="preserve"> </v>
      </c>
    </row>
    <row r="845" spans="2:2">
      <c r="B845" t="str">
        <f t="shared" si="28"/>
        <v xml:space="preserve"> </v>
      </c>
    </row>
    <row r="846" spans="2:2">
      <c r="B846" t="str">
        <f t="shared" si="28"/>
        <v xml:space="preserve"> </v>
      </c>
    </row>
    <row r="847" spans="2:2">
      <c r="B847" t="str">
        <f t="shared" si="28"/>
        <v xml:space="preserve"> </v>
      </c>
    </row>
    <row r="848" spans="2:2">
      <c r="B848" t="str">
        <f t="shared" si="28"/>
        <v xml:space="preserve"> </v>
      </c>
    </row>
    <row r="849" spans="2:2">
      <c r="B849" t="str">
        <f t="shared" ref="B849:B912" si="29">IF(C849=0,IF(C849=""," ",MAX(B773:B848)+1)," ")</f>
        <v xml:space="preserve"> </v>
      </c>
    </row>
    <row r="850" spans="2:2">
      <c r="B850" t="str">
        <f t="shared" si="29"/>
        <v xml:space="preserve"> </v>
      </c>
    </row>
    <row r="851" spans="2:2">
      <c r="B851" t="str">
        <f t="shared" si="29"/>
        <v xml:space="preserve"> </v>
      </c>
    </row>
    <row r="852" spans="2:2">
      <c r="B852" t="str">
        <f t="shared" si="29"/>
        <v xml:space="preserve"> </v>
      </c>
    </row>
    <row r="853" spans="2:2">
      <c r="B853" t="str">
        <f t="shared" si="29"/>
        <v xml:space="preserve"> </v>
      </c>
    </row>
    <row r="854" spans="2:2">
      <c r="B854" t="str">
        <f t="shared" si="29"/>
        <v xml:space="preserve"> </v>
      </c>
    </row>
    <row r="855" spans="2:2">
      <c r="B855" t="str">
        <f t="shared" si="29"/>
        <v xml:space="preserve"> </v>
      </c>
    </row>
    <row r="856" spans="2:2">
      <c r="B856" t="str">
        <f t="shared" si="29"/>
        <v xml:space="preserve"> </v>
      </c>
    </row>
    <row r="857" spans="2:2">
      <c r="B857" t="str">
        <f t="shared" si="29"/>
        <v xml:space="preserve"> </v>
      </c>
    </row>
    <row r="858" spans="2:2">
      <c r="B858" t="str">
        <f t="shared" si="29"/>
        <v xml:space="preserve"> </v>
      </c>
    </row>
    <row r="859" spans="2:2">
      <c r="B859" t="str">
        <f t="shared" si="29"/>
        <v xml:space="preserve"> </v>
      </c>
    </row>
    <row r="860" spans="2:2">
      <c r="B860" t="str">
        <f t="shared" si="29"/>
        <v xml:space="preserve"> </v>
      </c>
    </row>
    <row r="861" spans="2:2">
      <c r="B861" t="str">
        <f t="shared" si="29"/>
        <v xml:space="preserve"> </v>
      </c>
    </row>
    <row r="862" spans="2:2">
      <c r="B862" t="str">
        <f t="shared" si="29"/>
        <v xml:space="preserve"> </v>
      </c>
    </row>
    <row r="863" spans="2:2">
      <c r="B863" t="str">
        <f t="shared" si="29"/>
        <v xml:space="preserve"> </v>
      </c>
    </row>
    <row r="864" spans="2:2">
      <c r="B864" t="str">
        <f t="shared" si="29"/>
        <v xml:space="preserve"> </v>
      </c>
    </row>
    <row r="865" spans="2:2">
      <c r="B865" t="str">
        <f t="shared" si="29"/>
        <v xml:space="preserve"> </v>
      </c>
    </row>
    <row r="866" spans="2:2">
      <c r="B866" t="str">
        <f t="shared" si="29"/>
        <v xml:space="preserve"> </v>
      </c>
    </row>
    <row r="867" spans="2:2">
      <c r="B867" t="str">
        <f t="shared" si="29"/>
        <v xml:space="preserve"> </v>
      </c>
    </row>
    <row r="868" spans="2:2">
      <c r="B868" t="str">
        <f t="shared" si="29"/>
        <v xml:space="preserve"> </v>
      </c>
    </row>
    <row r="869" spans="2:2">
      <c r="B869" t="str">
        <f t="shared" si="29"/>
        <v xml:space="preserve"> </v>
      </c>
    </row>
    <row r="870" spans="2:2">
      <c r="B870" t="str">
        <f t="shared" si="29"/>
        <v xml:space="preserve"> </v>
      </c>
    </row>
    <row r="871" spans="2:2">
      <c r="B871" t="str">
        <f t="shared" si="29"/>
        <v xml:space="preserve"> </v>
      </c>
    </row>
    <row r="872" spans="2:2">
      <c r="B872" t="str">
        <f t="shared" si="29"/>
        <v xml:space="preserve"> </v>
      </c>
    </row>
    <row r="873" spans="2:2">
      <c r="B873" t="str">
        <f t="shared" si="29"/>
        <v xml:space="preserve"> </v>
      </c>
    </row>
    <row r="874" spans="2:2">
      <c r="B874" t="str">
        <f t="shared" si="29"/>
        <v xml:space="preserve"> </v>
      </c>
    </row>
    <row r="875" spans="2:2">
      <c r="B875" t="str">
        <f t="shared" si="29"/>
        <v xml:space="preserve"> </v>
      </c>
    </row>
    <row r="876" spans="2:2">
      <c r="B876" t="str">
        <f t="shared" si="29"/>
        <v xml:space="preserve"> </v>
      </c>
    </row>
    <row r="877" spans="2:2">
      <c r="B877" t="str">
        <f t="shared" si="29"/>
        <v xml:space="preserve"> </v>
      </c>
    </row>
    <row r="878" spans="2:2">
      <c r="B878" t="str">
        <f t="shared" si="29"/>
        <v xml:space="preserve"> </v>
      </c>
    </row>
    <row r="879" spans="2:2">
      <c r="B879" t="str">
        <f t="shared" si="29"/>
        <v xml:space="preserve"> </v>
      </c>
    </row>
    <row r="880" spans="2:2">
      <c r="B880" t="str">
        <f t="shared" si="29"/>
        <v xml:space="preserve"> </v>
      </c>
    </row>
    <row r="881" spans="2:2">
      <c r="B881" t="str">
        <f t="shared" si="29"/>
        <v xml:space="preserve"> </v>
      </c>
    </row>
    <row r="882" spans="2:2">
      <c r="B882" t="str">
        <f t="shared" si="29"/>
        <v xml:space="preserve"> </v>
      </c>
    </row>
    <row r="883" spans="2:2">
      <c r="B883" t="str">
        <f t="shared" si="29"/>
        <v xml:space="preserve"> </v>
      </c>
    </row>
    <row r="884" spans="2:2">
      <c r="B884" t="str">
        <f t="shared" si="29"/>
        <v xml:space="preserve"> </v>
      </c>
    </row>
    <row r="885" spans="2:2">
      <c r="B885" t="str">
        <f t="shared" si="29"/>
        <v xml:space="preserve"> </v>
      </c>
    </row>
    <row r="886" spans="2:2">
      <c r="B886" t="str">
        <f t="shared" si="29"/>
        <v xml:space="preserve"> </v>
      </c>
    </row>
    <row r="887" spans="2:2">
      <c r="B887" t="str">
        <f t="shared" si="29"/>
        <v xml:space="preserve"> </v>
      </c>
    </row>
    <row r="888" spans="2:2">
      <c r="B888" t="str">
        <f t="shared" si="29"/>
        <v xml:space="preserve"> </v>
      </c>
    </row>
    <row r="889" spans="2:2">
      <c r="B889" t="str">
        <f t="shared" si="29"/>
        <v xml:space="preserve"> </v>
      </c>
    </row>
    <row r="890" spans="2:2">
      <c r="B890" t="str">
        <f t="shared" si="29"/>
        <v xml:space="preserve"> </v>
      </c>
    </row>
    <row r="891" spans="2:2">
      <c r="B891" t="str">
        <f t="shared" si="29"/>
        <v xml:space="preserve"> </v>
      </c>
    </row>
    <row r="892" spans="2:2">
      <c r="B892" t="str">
        <f t="shared" si="29"/>
        <v xml:space="preserve"> </v>
      </c>
    </row>
    <row r="893" spans="2:2">
      <c r="B893" t="str">
        <f t="shared" si="29"/>
        <v xml:space="preserve"> </v>
      </c>
    </row>
    <row r="894" spans="2:2">
      <c r="B894" t="str">
        <f t="shared" si="29"/>
        <v xml:space="preserve"> </v>
      </c>
    </row>
    <row r="895" spans="2:2">
      <c r="B895" t="str">
        <f t="shared" si="29"/>
        <v xml:space="preserve"> </v>
      </c>
    </row>
    <row r="896" spans="2:2">
      <c r="B896" t="str">
        <f t="shared" si="29"/>
        <v xml:space="preserve"> </v>
      </c>
    </row>
    <row r="897" spans="2:2">
      <c r="B897" t="str">
        <f t="shared" si="29"/>
        <v xml:space="preserve"> </v>
      </c>
    </row>
    <row r="898" spans="2:2">
      <c r="B898" t="str">
        <f t="shared" si="29"/>
        <v xml:space="preserve"> </v>
      </c>
    </row>
    <row r="899" spans="2:2">
      <c r="B899" t="str">
        <f t="shared" si="29"/>
        <v xml:space="preserve"> </v>
      </c>
    </row>
    <row r="900" spans="2:2">
      <c r="B900" t="str">
        <f t="shared" si="29"/>
        <v xml:space="preserve"> </v>
      </c>
    </row>
    <row r="901" spans="2:2">
      <c r="B901" t="str">
        <f t="shared" si="29"/>
        <v xml:space="preserve"> </v>
      </c>
    </row>
    <row r="902" spans="2:2">
      <c r="B902" t="str">
        <f t="shared" si="29"/>
        <v xml:space="preserve"> </v>
      </c>
    </row>
    <row r="903" spans="2:2">
      <c r="B903" t="str">
        <f t="shared" si="29"/>
        <v xml:space="preserve"> </v>
      </c>
    </row>
    <row r="904" spans="2:2">
      <c r="B904" t="str">
        <f t="shared" si="29"/>
        <v xml:space="preserve"> </v>
      </c>
    </row>
    <row r="905" spans="2:2">
      <c r="B905" t="str">
        <f t="shared" si="29"/>
        <v xml:space="preserve"> </v>
      </c>
    </row>
    <row r="906" spans="2:2">
      <c r="B906" t="str">
        <f t="shared" si="29"/>
        <v xml:space="preserve"> </v>
      </c>
    </row>
    <row r="907" spans="2:2">
      <c r="B907" t="str">
        <f t="shared" si="29"/>
        <v xml:space="preserve"> </v>
      </c>
    </row>
    <row r="908" spans="2:2">
      <c r="B908" t="str">
        <f t="shared" si="29"/>
        <v xml:space="preserve"> </v>
      </c>
    </row>
    <row r="909" spans="2:2">
      <c r="B909" t="str">
        <f t="shared" si="29"/>
        <v xml:space="preserve"> </v>
      </c>
    </row>
    <row r="910" spans="2:2">
      <c r="B910" t="str">
        <f t="shared" si="29"/>
        <v xml:space="preserve"> </v>
      </c>
    </row>
    <row r="911" spans="2:2">
      <c r="B911" t="str">
        <f t="shared" si="29"/>
        <v xml:space="preserve"> </v>
      </c>
    </row>
    <row r="912" spans="2:2">
      <c r="B912" t="str">
        <f t="shared" si="29"/>
        <v xml:space="preserve"> </v>
      </c>
    </row>
    <row r="913" spans="2:2">
      <c r="B913" t="str">
        <f t="shared" ref="B913:B976" si="30">IF(C913=0,IF(C913=""," ",MAX(B837:B912)+1)," ")</f>
        <v xml:space="preserve"> </v>
      </c>
    </row>
    <row r="914" spans="2:2">
      <c r="B914" t="str">
        <f t="shared" si="30"/>
        <v xml:space="preserve"> </v>
      </c>
    </row>
    <row r="915" spans="2:2">
      <c r="B915" t="str">
        <f t="shared" si="30"/>
        <v xml:space="preserve"> </v>
      </c>
    </row>
    <row r="916" spans="2:2">
      <c r="B916" t="str">
        <f t="shared" si="30"/>
        <v xml:space="preserve"> </v>
      </c>
    </row>
    <row r="917" spans="2:2">
      <c r="B917" t="str">
        <f t="shared" si="30"/>
        <v xml:space="preserve"> </v>
      </c>
    </row>
    <row r="918" spans="2:2">
      <c r="B918" t="str">
        <f t="shared" si="30"/>
        <v xml:space="preserve"> </v>
      </c>
    </row>
    <row r="919" spans="2:2">
      <c r="B919" t="str">
        <f t="shared" si="30"/>
        <v xml:space="preserve"> </v>
      </c>
    </row>
    <row r="920" spans="2:2">
      <c r="B920" t="str">
        <f t="shared" si="30"/>
        <v xml:space="preserve"> </v>
      </c>
    </row>
    <row r="921" spans="2:2">
      <c r="B921" t="str">
        <f t="shared" si="30"/>
        <v xml:space="preserve"> </v>
      </c>
    </row>
    <row r="922" spans="2:2">
      <c r="B922" t="str">
        <f t="shared" si="30"/>
        <v xml:space="preserve"> </v>
      </c>
    </row>
    <row r="923" spans="2:2">
      <c r="B923" t="str">
        <f t="shared" si="30"/>
        <v xml:space="preserve"> </v>
      </c>
    </row>
    <row r="924" spans="2:2">
      <c r="B924" t="str">
        <f t="shared" si="30"/>
        <v xml:space="preserve"> </v>
      </c>
    </row>
    <row r="925" spans="2:2">
      <c r="B925" t="str">
        <f t="shared" si="30"/>
        <v xml:space="preserve"> </v>
      </c>
    </row>
    <row r="926" spans="2:2">
      <c r="B926" t="str">
        <f t="shared" si="30"/>
        <v xml:space="preserve"> </v>
      </c>
    </row>
    <row r="927" spans="2:2">
      <c r="B927" t="str">
        <f t="shared" si="30"/>
        <v xml:space="preserve"> </v>
      </c>
    </row>
    <row r="928" spans="2:2">
      <c r="B928" t="str">
        <f t="shared" si="30"/>
        <v xml:space="preserve"> </v>
      </c>
    </row>
    <row r="929" spans="2:2">
      <c r="B929" t="str">
        <f t="shared" si="30"/>
        <v xml:space="preserve"> </v>
      </c>
    </row>
    <row r="930" spans="2:2">
      <c r="B930" t="str">
        <f t="shared" si="30"/>
        <v xml:space="preserve"> </v>
      </c>
    </row>
    <row r="931" spans="2:2">
      <c r="B931" t="str">
        <f t="shared" si="30"/>
        <v xml:space="preserve"> </v>
      </c>
    </row>
    <row r="932" spans="2:2">
      <c r="B932" t="str">
        <f t="shared" si="30"/>
        <v xml:space="preserve"> </v>
      </c>
    </row>
    <row r="933" spans="2:2">
      <c r="B933" t="str">
        <f t="shared" si="30"/>
        <v xml:space="preserve"> </v>
      </c>
    </row>
    <row r="934" spans="2:2">
      <c r="B934" t="str">
        <f t="shared" si="30"/>
        <v xml:space="preserve"> </v>
      </c>
    </row>
    <row r="935" spans="2:2">
      <c r="B935" t="str">
        <f t="shared" si="30"/>
        <v xml:space="preserve"> </v>
      </c>
    </row>
    <row r="936" spans="2:2">
      <c r="B936" t="str">
        <f t="shared" si="30"/>
        <v xml:space="preserve"> </v>
      </c>
    </row>
    <row r="937" spans="2:2">
      <c r="B937" t="str">
        <f t="shared" si="30"/>
        <v xml:space="preserve"> </v>
      </c>
    </row>
    <row r="938" spans="2:2">
      <c r="B938" t="str">
        <f t="shared" si="30"/>
        <v xml:space="preserve"> </v>
      </c>
    </row>
    <row r="939" spans="2:2">
      <c r="B939" t="str">
        <f t="shared" si="30"/>
        <v xml:space="preserve"> </v>
      </c>
    </row>
    <row r="940" spans="2:2">
      <c r="B940" t="str">
        <f t="shared" si="30"/>
        <v xml:space="preserve"> </v>
      </c>
    </row>
    <row r="941" spans="2:2">
      <c r="B941" t="str">
        <f t="shared" si="30"/>
        <v xml:space="preserve"> </v>
      </c>
    </row>
    <row r="942" spans="2:2">
      <c r="B942" t="str">
        <f t="shared" si="30"/>
        <v xml:space="preserve"> </v>
      </c>
    </row>
    <row r="943" spans="2:2">
      <c r="B943" t="str">
        <f t="shared" si="30"/>
        <v xml:space="preserve"> </v>
      </c>
    </row>
    <row r="944" spans="2:2">
      <c r="B944" t="str">
        <f t="shared" si="30"/>
        <v xml:space="preserve"> </v>
      </c>
    </row>
    <row r="945" spans="2:2">
      <c r="B945" t="str">
        <f t="shared" si="30"/>
        <v xml:space="preserve"> </v>
      </c>
    </row>
    <row r="946" spans="2:2">
      <c r="B946" t="str">
        <f t="shared" si="30"/>
        <v xml:space="preserve"> </v>
      </c>
    </row>
    <row r="947" spans="2:2">
      <c r="B947" t="str">
        <f t="shared" si="30"/>
        <v xml:space="preserve"> </v>
      </c>
    </row>
    <row r="948" spans="2:2">
      <c r="B948" t="str">
        <f t="shared" si="30"/>
        <v xml:space="preserve"> </v>
      </c>
    </row>
    <row r="949" spans="2:2">
      <c r="B949" t="str">
        <f t="shared" si="30"/>
        <v xml:space="preserve"> </v>
      </c>
    </row>
    <row r="950" spans="2:2">
      <c r="B950" t="str">
        <f t="shared" si="30"/>
        <v xml:space="preserve"> </v>
      </c>
    </row>
    <row r="951" spans="2:2">
      <c r="B951" t="str">
        <f t="shared" si="30"/>
        <v xml:space="preserve"> </v>
      </c>
    </row>
    <row r="952" spans="2:2">
      <c r="B952" t="str">
        <f t="shared" si="30"/>
        <v xml:space="preserve"> </v>
      </c>
    </row>
    <row r="953" spans="2:2">
      <c r="B953" t="str">
        <f t="shared" si="30"/>
        <v xml:space="preserve"> </v>
      </c>
    </row>
    <row r="954" spans="2:2">
      <c r="B954" t="str">
        <f t="shared" si="30"/>
        <v xml:space="preserve"> </v>
      </c>
    </row>
    <row r="955" spans="2:2">
      <c r="B955" t="str">
        <f t="shared" si="30"/>
        <v xml:space="preserve"> </v>
      </c>
    </row>
    <row r="956" spans="2:2">
      <c r="B956" t="str">
        <f t="shared" si="30"/>
        <v xml:space="preserve"> </v>
      </c>
    </row>
    <row r="957" spans="2:2">
      <c r="B957" t="str">
        <f t="shared" si="30"/>
        <v xml:space="preserve"> </v>
      </c>
    </row>
    <row r="958" spans="2:2">
      <c r="B958" t="str">
        <f t="shared" si="30"/>
        <v xml:space="preserve"> </v>
      </c>
    </row>
    <row r="959" spans="2:2">
      <c r="B959" t="str">
        <f t="shared" si="30"/>
        <v xml:space="preserve"> </v>
      </c>
    </row>
    <row r="960" spans="2:2">
      <c r="B960" t="str">
        <f t="shared" si="30"/>
        <v xml:space="preserve"> </v>
      </c>
    </row>
    <row r="961" spans="2:2">
      <c r="B961" t="str">
        <f t="shared" si="30"/>
        <v xml:space="preserve"> </v>
      </c>
    </row>
    <row r="962" spans="2:2">
      <c r="B962" t="str">
        <f t="shared" si="30"/>
        <v xml:space="preserve"> </v>
      </c>
    </row>
    <row r="963" spans="2:2">
      <c r="B963" t="str">
        <f t="shared" si="30"/>
        <v xml:space="preserve"> </v>
      </c>
    </row>
    <row r="964" spans="2:2">
      <c r="B964" t="str">
        <f t="shared" si="30"/>
        <v xml:space="preserve"> </v>
      </c>
    </row>
    <row r="965" spans="2:2">
      <c r="B965" t="str">
        <f t="shared" si="30"/>
        <v xml:space="preserve"> </v>
      </c>
    </row>
    <row r="966" spans="2:2">
      <c r="B966" t="str">
        <f t="shared" si="30"/>
        <v xml:space="preserve"> </v>
      </c>
    </row>
    <row r="967" spans="2:2">
      <c r="B967" t="str">
        <f t="shared" si="30"/>
        <v xml:space="preserve"> </v>
      </c>
    </row>
    <row r="968" spans="2:2">
      <c r="B968" t="str">
        <f t="shared" si="30"/>
        <v xml:space="preserve"> </v>
      </c>
    </row>
    <row r="969" spans="2:2">
      <c r="B969" t="str">
        <f t="shared" si="30"/>
        <v xml:space="preserve"> </v>
      </c>
    </row>
    <row r="970" spans="2:2">
      <c r="B970" t="str">
        <f t="shared" si="30"/>
        <v xml:space="preserve"> </v>
      </c>
    </row>
    <row r="971" spans="2:2">
      <c r="B971" t="str">
        <f t="shared" si="30"/>
        <v xml:space="preserve"> </v>
      </c>
    </row>
    <row r="972" spans="2:2">
      <c r="B972" t="str">
        <f t="shared" si="30"/>
        <v xml:space="preserve"> </v>
      </c>
    </row>
    <row r="973" spans="2:2">
      <c r="B973" t="str">
        <f t="shared" si="30"/>
        <v xml:space="preserve"> </v>
      </c>
    </row>
    <row r="974" spans="2:2">
      <c r="B974" t="str">
        <f t="shared" si="30"/>
        <v xml:space="preserve"> </v>
      </c>
    </row>
    <row r="975" spans="2:2">
      <c r="B975" t="str">
        <f t="shared" si="30"/>
        <v xml:space="preserve"> </v>
      </c>
    </row>
    <row r="976" spans="2:2">
      <c r="B976" t="str">
        <f t="shared" si="30"/>
        <v xml:space="preserve"> </v>
      </c>
    </row>
    <row r="977" spans="2:2">
      <c r="B977" t="str">
        <f t="shared" ref="B977:B1040" si="31">IF(C977=0,IF(C977=""," ",MAX(B901:B976)+1)," ")</f>
        <v xml:space="preserve"> </v>
      </c>
    </row>
    <row r="978" spans="2:2">
      <c r="B978" t="str">
        <f t="shared" si="31"/>
        <v xml:space="preserve"> </v>
      </c>
    </row>
    <row r="979" spans="2:2">
      <c r="B979" t="str">
        <f t="shared" si="31"/>
        <v xml:space="preserve"> </v>
      </c>
    </row>
    <row r="980" spans="2:2">
      <c r="B980" t="str">
        <f t="shared" si="31"/>
        <v xml:space="preserve"> </v>
      </c>
    </row>
    <row r="981" spans="2:2">
      <c r="B981" t="str">
        <f t="shared" si="31"/>
        <v xml:space="preserve"> </v>
      </c>
    </row>
    <row r="982" spans="2:2">
      <c r="B982" t="str">
        <f t="shared" si="31"/>
        <v xml:space="preserve"> </v>
      </c>
    </row>
    <row r="983" spans="2:2">
      <c r="B983" t="str">
        <f t="shared" si="31"/>
        <v xml:space="preserve"> </v>
      </c>
    </row>
    <row r="984" spans="2:2">
      <c r="B984" t="str">
        <f t="shared" si="31"/>
        <v xml:space="preserve"> </v>
      </c>
    </row>
    <row r="985" spans="2:2">
      <c r="B985" t="str">
        <f t="shared" si="31"/>
        <v xml:space="preserve"> </v>
      </c>
    </row>
    <row r="986" spans="2:2">
      <c r="B986" t="str">
        <f t="shared" si="31"/>
        <v xml:space="preserve"> </v>
      </c>
    </row>
    <row r="987" spans="2:2">
      <c r="B987" t="str">
        <f t="shared" si="31"/>
        <v xml:space="preserve"> </v>
      </c>
    </row>
    <row r="988" spans="2:2">
      <c r="B988" t="str">
        <f t="shared" si="31"/>
        <v xml:space="preserve"> </v>
      </c>
    </row>
    <row r="989" spans="2:2">
      <c r="B989" t="str">
        <f t="shared" si="31"/>
        <v xml:space="preserve"> </v>
      </c>
    </row>
    <row r="990" spans="2:2">
      <c r="B990" t="str">
        <f t="shared" si="31"/>
        <v xml:space="preserve"> </v>
      </c>
    </row>
    <row r="991" spans="2:2">
      <c r="B991" t="str">
        <f t="shared" si="31"/>
        <v xml:space="preserve"> </v>
      </c>
    </row>
    <row r="992" spans="2:2">
      <c r="B992" t="str">
        <f t="shared" si="31"/>
        <v xml:space="preserve"> </v>
      </c>
    </row>
    <row r="993" spans="2:2">
      <c r="B993" t="str">
        <f t="shared" si="31"/>
        <v xml:space="preserve"> </v>
      </c>
    </row>
    <row r="994" spans="2:2">
      <c r="B994" t="str">
        <f t="shared" si="31"/>
        <v xml:space="preserve"> </v>
      </c>
    </row>
    <row r="995" spans="2:2">
      <c r="B995" t="str">
        <f t="shared" si="31"/>
        <v xml:space="preserve"> </v>
      </c>
    </row>
    <row r="996" spans="2:2">
      <c r="B996" t="str">
        <f t="shared" si="31"/>
        <v xml:space="preserve"> </v>
      </c>
    </row>
    <row r="997" spans="2:2">
      <c r="B997" t="str">
        <f t="shared" si="31"/>
        <v xml:space="preserve"> </v>
      </c>
    </row>
    <row r="998" spans="2:2">
      <c r="B998" t="str">
        <f t="shared" si="31"/>
        <v xml:space="preserve"> </v>
      </c>
    </row>
    <row r="999" spans="2:2">
      <c r="B999" t="str">
        <f t="shared" si="31"/>
        <v xml:space="preserve"> </v>
      </c>
    </row>
    <row r="1000" spans="2:2">
      <c r="B1000" t="str">
        <f t="shared" si="31"/>
        <v xml:space="preserve"> </v>
      </c>
    </row>
    <row r="1001" spans="2:2">
      <c r="B1001" t="str">
        <f t="shared" si="31"/>
        <v xml:space="preserve"> </v>
      </c>
    </row>
    <row r="1002" spans="2:2">
      <c r="B1002" t="str">
        <f t="shared" si="31"/>
        <v xml:space="preserve"> </v>
      </c>
    </row>
    <row r="1003" spans="2:2">
      <c r="B1003" t="str">
        <f t="shared" si="31"/>
        <v xml:space="preserve"> </v>
      </c>
    </row>
    <row r="1004" spans="2:2">
      <c r="B1004" t="str">
        <f t="shared" si="31"/>
        <v xml:space="preserve"> </v>
      </c>
    </row>
    <row r="1005" spans="2:2">
      <c r="B1005" t="str">
        <f t="shared" si="31"/>
        <v xml:space="preserve"> </v>
      </c>
    </row>
    <row r="1006" spans="2:2">
      <c r="B1006" t="str">
        <f t="shared" si="31"/>
        <v xml:space="preserve"> </v>
      </c>
    </row>
    <row r="1007" spans="2:2">
      <c r="B1007" t="str">
        <f t="shared" si="31"/>
        <v xml:space="preserve"> </v>
      </c>
    </row>
    <row r="1008" spans="2:2">
      <c r="B1008" t="str">
        <f t="shared" si="31"/>
        <v xml:space="preserve"> </v>
      </c>
    </row>
    <row r="1009" spans="2:2">
      <c r="B1009" t="str">
        <f t="shared" si="31"/>
        <v xml:space="preserve"> </v>
      </c>
    </row>
    <row r="1010" spans="2:2">
      <c r="B1010" t="str">
        <f t="shared" si="31"/>
        <v xml:space="preserve"> </v>
      </c>
    </row>
    <row r="1011" spans="2:2">
      <c r="B1011" t="str">
        <f t="shared" si="31"/>
        <v xml:space="preserve"> </v>
      </c>
    </row>
    <row r="1012" spans="2:2">
      <c r="B1012" t="str">
        <f t="shared" si="31"/>
        <v xml:space="preserve"> </v>
      </c>
    </row>
    <row r="1013" spans="2:2">
      <c r="B1013" t="str">
        <f t="shared" si="31"/>
        <v xml:space="preserve"> </v>
      </c>
    </row>
    <row r="1014" spans="2:2">
      <c r="B1014" t="str">
        <f t="shared" si="31"/>
        <v xml:space="preserve"> </v>
      </c>
    </row>
    <row r="1015" spans="2:2">
      <c r="B1015" t="str">
        <f t="shared" si="31"/>
        <v xml:space="preserve"> </v>
      </c>
    </row>
    <row r="1016" spans="2:2">
      <c r="B1016" t="str">
        <f t="shared" si="31"/>
        <v xml:space="preserve"> </v>
      </c>
    </row>
    <row r="1017" spans="2:2">
      <c r="B1017" t="str">
        <f t="shared" si="31"/>
        <v xml:space="preserve"> </v>
      </c>
    </row>
    <row r="1018" spans="2:2">
      <c r="B1018" t="str">
        <f t="shared" si="31"/>
        <v xml:space="preserve"> </v>
      </c>
    </row>
    <row r="1019" spans="2:2">
      <c r="B1019" t="str">
        <f t="shared" si="31"/>
        <v xml:space="preserve"> </v>
      </c>
    </row>
    <row r="1020" spans="2:2">
      <c r="B1020" t="str">
        <f t="shared" si="31"/>
        <v xml:space="preserve"> </v>
      </c>
    </row>
    <row r="1021" spans="2:2">
      <c r="B1021" t="str">
        <f t="shared" si="31"/>
        <v xml:space="preserve"> </v>
      </c>
    </row>
    <row r="1022" spans="2:2">
      <c r="B1022" t="str">
        <f t="shared" si="31"/>
        <v xml:space="preserve"> </v>
      </c>
    </row>
    <row r="1023" spans="2:2">
      <c r="B1023" t="str">
        <f t="shared" si="31"/>
        <v xml:space="preserve"> </v>
      </c>
    </row>
    <row r="1024" spans="2:2">
      <c r="B1024" t="str">
        <f t="shared" si="31"/>
        <v xml:space="preserve"> </v>
      </c>
    </row>
    <row r="1025" spans="2:2">
      <c r="B1025" t="str">
        <f t="shared" si="31"/>
        <v xml:space="preserve"> </v>
      </c>
    </row>
    <row r="1026" spans="2:2">
      <c r="B1026" t="str">
        <f t="shared" si="31"/>
        <v xml:space="preserve"> </v>
      </c>
    </row>
    <row r="1027" spans="2:2">
      <c r="B1027" t="str">
        <f t="shared" si="31"/>
        <v xml:space="preserve"> </v>
      </c>
    </row>
    <row r="1028" spans="2:2">
      <c r="B1028" t="str">
        <f t="shared" si="31"/>
        <v xml:space="preserve"> </v>
      </c>
    </row>
    <row r="1029" spans="2:2">
      <c r="B1029" t="str">
        <f t="shared" si="31"/>
        <v xml:space="preserve"> </v>
      </c>
    </row>
    <row r="1030" spans="2:2">
      <c r="B1030" t="str">
        <f t="shared" si="31"/>
        <v xml:space="preserve"> </v>
      </c>
    </row>
    <row r="1031" spans="2:2">
      <c r="B1031" t="str">
        <f t="shared" si="31"/>
        <v xml:space="preserve"> </v>
      </c>
    </row>
    <row r="1032" spans="2:2">
      <c r="B1032" t="str">
        <f t="shared" si="31"/>
        <v xml:space="preserve"> </v>
      </c>
    </row>
    <row r="1033" spans="2:2">
      <c r="B1033" t="str">
        <f t="shared" si="31"/>
        <v xml:space="preserve"> </v>
      </c>
    </row>
    <row r="1034" spans="2:2">
      <c r="B1034" t="str">
        <f t="shared" si="31"/>
        <v xml:space="preserve"> </v>
      </c>
    </row>
    <row r="1035" spans="2:2">
      <c r="B1035" t="str">
        <f t="shared" si="31"/>
        <v xml:space="preserve"> </v>
      </c>
    </row>
    <row r="1036" spans="2:2">
      <c r="B1036" t="str">
        <f t="shared" si="31"/>
        <v xml:space="preserve"> </v>
      </c>
    </row>
    <row r="1037" spans="2:2">
      <c r="B1037" t="str">
        <f t="shared" si="31"/>
        <v xml:space="preserve"> </v>
      </c>
    </row>
    <row r="1038" spans="2:2">
      <c r="B1038" t="str">
        <f t="shared" si="31"/>
        <v xml:space="preserve"> </v>
      </c>
    </row>
    <row r="1039" spans="2:2">
      <c r="B1039" t="str">
        <f t="shared" si="31"/>
        <v xml:space="preserve"> </v>
      </c>
    </row>
    <row r="1040" spans="2:2">
      <c r="B1040" t="str">
        <f t="shared" si="31"/>
        <v xml:space="preserve"> </v>
      </c>
    </row>
    <row r="1041" spans="2:2">
      <c r="B1041" t="str">
        <f t="shared" ref="B1041:B1104" si="32">IF(C1041=0,IF(C1041=""," ",MAX(B965:B1040)+1)," ")</f>
        <v xml:space="preserve"> </v>
      </c>
    </row>
    <row r="1042" spans="2:2">
      <c r="B1042" t="str">
        <f t="shared" si="32"/>
        <v xml:space="preserve"> </v>
      </c>
    </row>
    <row r="1043" spans="2:2">
      <c r="B1043" t="str">
        <f t="shared" si="32"/>
        <v xml:space="preserve"> </v>
      </c>
    </row>
    <row r="1044" spans="2:2">
      <c r="B1044" t="str">
        <f t="shared" si="32"/>
        <v xml:space="preserve"> </v>
      </c>
    </row>
    <row r="1045" spans="2:2">
      <c r="B1045" t="str">
        <f t="shared" si="32"/>
        <v xml:space="preserve"> </v>
      </c>
    </row>
    <row r="1046" spans="2:2">
      <c r="B1046" t="str">
        <f t="shared" si="32"/>
        <v xml:space="preserve"> </v>
      </c>
    </row>
    <row r="1047" spans="2:2">
      <c r="B1047" t="str">
        <f t="shared" si="32"/>
        <v xml:space="preserve"> </v>
      </c>
    </row>
    <row r="1048" spans="2:2">
      <c r="B1048" t="str">
        <f t="shared" si="32"/>
        <v xml:space="preserve"> </v>
      </c>
    </row>
    <row r="1049" spans="2:2">
      <c r="B1049" t="str">
        <f t="shared" si="32"/>
        <v xml:space="preserve"> </v>
      </c>
    </row>
    <row r="1050" spans="2:2">
      <c r="B1050" t="str">
        <f t="shared" si="32"/>
        <v xml:space="preserve"> </v>
      </c>
    </row>
    <row r="1051" spans="2:2">
      <c r="B1051" t="str">
        <f t="shared" si="32"/>
        <v xml:space="preserve"> </v>
      </c>
    </row>
    <row r="1052" spans="2:2">
      <c r="B1052" t="str">
        <f t="shared" si="32"/>
        <v xml:space="preserve"> </v>
      </c>
    </row>
    <row r="1053" spans="2:2">
      <c r="B1053" t="str">
        <f t="shared" si="32"/>
        <v xml:space="preserve"> </v>
      </c>
    </row>
    <row r="1054" spans="2:2">
      <c r="B1054" t="str">
        <f t="shared" si="32"/>
        <v xml:space="preserve"> </v>
      </c>
    </row>
    <row r="1055" spans="2:2">
      <c r="B1055" t="str">
        <f t="shared" si="32"/>
        <v xml:space="preserve"> </v>
      </c>
    </row>
    <row r="1056" spans="2:2">
      <c r="B1056" t="str">
        <f t="shared" si="32"/>
        <v xml:space="preserve"> </v>
      </c>
    </row>
    <row r="1057" spans="2:2">
      <c r="B1057" t="str">
        <f t="shared" si="32"/>
        <v xml:space="preserve"> </v>
      </c>
    </row>
    <row r="1058" spans="2:2">
      <c r="B1058" t="str">
        <f t="shared" si="32"/>
        <v xml:space="preserve"> </v>
      </c>
    </row>
    <row r="1059" spans="2:2">
      <c r="B1059" t="str">
        <f t="shared" si="32"/>
        <v xml:space="preserve"> </v>
      </c>
    </row>
    <row r="1060" spans="2:2">
      <c r="B1060" t="str">
        <f t="shared" si="32"/>
        <v xml:space="preserve"> </v>
      </c>
    </row>
    <row r="1061" spans="2:2">
      <c r="B1061" t="str">
        <f t="shared" si="32"/>
        <v xml:space="preserve"> </v>
      </c>
    </row>
    <row r="1062" spans="2:2">
      <c r="B1062" t="str">
        <f t="shared" si="32"/>
        <v xml:space="preserve"> </v>
      </c>
    </row>
    <row r="1063" spans="2:2">
      <c r="B1063" t="str">
        <f t="shared" si="32"/>
        <v xml:space="preserve"> </v>
      </c>
    </row>
    <row r="1064" spans="2:2">
      <c r="B1064" t="str">
        <f t="shared" si="32"/>
        <v xml:space="preserve"> </v>
      </c>
    </row>
    <row r="1065" spans="2:2">
      <c r="B1065" t="str">
        <f t="shared" si="32"/>
        <v xml:space="preserve"> </v>
      </c>
    </row>
    <row r="1066" spans="2:2">
      <c r="B1066" t="str">
        <f t="shared" si="32"/>
        <v xml:space="preserve"> </v>
      </c>
    </row>
    <row r="1067" spans="2:2">
      <c r="B1067" t="str">
        <f t="shared" si="32"/>
        <v xml:space="preserve"> </v>
      </c>
    </row>
    <row r="1068" spans="2:2">
      <c r="B1068" t="str">
        <f t="shared" si="32"/>
        <v xml:space="preserve"> </v>
      </c>
    </row>
    <row r="1069" spans="2:2">
      <c r="B1069" t="str">
        <f t="shared" si="32"/>
        <v xml:space="preserve"> </v>
      </c>
    </row>
    <row r="1070" spans="2:2">
      <c r="B1070" t="str">
        <f t="shared" si="32"/>
        <v xml:space="preserve"> </v>
      </c>
    </row>
    <row r="1071" spans="2:2">
      <c r="B1071" t="str">
        <f t="shared" si="32"/>
        <v xml:space="preserve"> </v>
      </c>
    </row>
    <row r="1072" spans="2:2">
      <c r="B1072" t="str">
        <f t="shared" si="32"/>
        <v xml:space="preserve"> </v>
      </c>
    </row>
    <row r="1073" spans="2:2">
      <c r="B1073" t="str">
        <f t="shared" si="32"/>
        <v xml:space="preserve"> </v>
      </c>
    </row>
    <row r="1074" spans="2:2">
      <c r="B1074" t="str">
        <f t="shared" si="32"/>
        <v xml:space="preserve"> </v>
      </c>
    </row>
    <row r="1075" spans="2:2">
      <c r="B1075" t="str">
        <f t="shared" si="32"/>
        <v xml:space="preserve"> </v>
      </c>
    </row>
    <row r="1076" spans="2:2">
      <c r="B1076" t="str">
        <f t="shared" si="32"/>
        <v xml:space="preserve"> </v>
      </c>
    </row>
    <row r="1077" spans="2:2">
      <c r="B1077" t="str">
        <f t="shared" si="32"/>
        <v xml:space="preserve"> </v>
      </c>
    </row>
    <row r="1078" spans="2:2">
      <c r="B1078" t="str">
        <f t="shared" si="32"/>
        <v xml:space="preserve"> </v>
      </c>
    </row>
    <row r="1079" spans="2:2">
      <c r="B1079" t="str">
        <f t="shared" si="32"/>
        <v xml:space="preserve"> </v>
      </c>
    </row>
    <row r="1080" spans="2:2">
      <c r="B1080" t="str">
        <f t="shared" si="32"/>
        <v xml:space="preserve"> </v>
      </c>
    </row>
    <row r="1081" spans="2:2">
      <c r="B1081" t="str">
        <f t="shared" si="32"/>
        <v xml:space="preserve"> </v>
      </c>
    </row>
    <row r="1082" spans="2:2">
      <c r="B1082" t="str">
        <f t="shared" si="32"/>
        <v xml:space="preserve"> </v>
      </c>
    </row>
    <row r="1083" spans="2:2">
      <c r="B1083" t="str">
        <f t="shared" si="32"/>
        <v xml:space="preserve"> </v>
      </c>
    </row>
    <row r="1084" spans="2:2">
      <c r="B1084" t="str">
        <f t="shared" si="32"/>
        <v xml:space="preserve"> </v>
      </c>
    </row>
    <row r="1085" spans="2:2">
      <c r="B1085" t="str">
        <f t="shared" si="32"/>
        <v xml:space="preserve"> </v>
      </c>
    </row>
    <row r="1086" spans="2:2">
      <c r="B1086" t="str">
        <f t="shared" si="32"/>
        <v xml:space="preserve"> </v>
      </c>
    </row>
    <row r="1087" spans="2:2">
      <c r="B1087" t="str">
        <f t="shared" si="32"/>
        <v xml:space="preserve"> </v>
      </c>
    </row>
    <row r="1088" spans="2:2">
      <c r="B1088" t="str">
        <f t="shared" si="32"/>
        <v xml:space="preserve"> </v>
      </c>
    </row>
    <row r="1089" spans="2:2">
      <c r="B1089" t="str">
        <f t="shared" si="32"/>
        <v xml:space="preserve"> </v>
      </c>
    </row>
    <row r="1090" spans="2:2">
      <c r="B1090" t="str">
        <f t="shared" si="32"/>
        <v xml:space="preserve"> </v>
      </c>
    </row>
    <row r="1091" spans="2:2">
      <c r="B1091" t="str">
        <f t="shared" si="32"/>
        <v xml:space="preserve"> </v>
      </c>
    </row>
    <row r="1092" spans="2:2">
      <c r="B1092" t="str">
        <f t="shared" si="32"/>
        <v xml:space="preserve"> </v>
      </c>
    </row>
    <row r="1093" spans="2:2">
      <c r="B1093" t="str">
        <f t="shared" si="32"/>
        <v xml:space="preserve"> </v>
      </c>
    </row>
    <row r="1094" spans="2:2">
      <c r="B1094" t="str">
        <f t="shared" si="32"/>
        <v xml:space="preserve"> </v>
      </c>
    </row>
    <row r="1095" spans="2:2">
      <c r="B1095" t="str">
        <f t="shared" si="32"/>
        <v xml:space="preserve"> </v>
      </c>
    </row>
    <row r="1096" spans="2:2">
      <c r="B1096" t="str">
        <f t="shared" si="32"/>
        <v xml:space="preserve"> </v>
      </c>
    </row>
    <row r="1097" spans="2:2">
      <c r="B1097" t="str">
        <f t="shared" si="32"/>
        <v xml:space="preserve"> </v>
      </c>
    </row>
    <row r="1098" spans="2:2">
      <c r="B1098" t="str">
        <f t="shared" si="32"/>
        <v xml:space="preserve"> </v>
      </c>
    </row>
    <row r="1099" spans="2:2">
      <c r="B1099" t="str">
        <f t="shared" si="32"/>
        <v xml:space="preserve"> </v>
      </c>
    </row>
    <row r="1100" spans="2:2">
      <c r="B1100" t="str">
        <f t="shared" si="32"/>
        <v xml:space="preserve"> </v>
      </c>
    </row>
    <row r="1101" spans="2:2">
      <c r="B1101" t="str">
        <f t="shared" si="32"/>
        <v xml:space="preserve"> </v>
      </c>
    </row>
    <row r="1102" spans="2:2">
      <c r="B1102" t="str">
        <f t="shared" si="32"/>
        <v xml:space="preserve"> </v>
      </c>
    </row>
    <row r="1103" spans="2:2">
      <c r="B1103" t="str">
        <f t="shared" si="32"/>
        <v xml:space="preserve"> </v>
      </c>
    </row>
    <row r="1104" spans="2:2">
      <c r="B1104" t="str">
        <f t="shared" si="32"/>
        <v xml:space="preserve"> </v>
      </c>
    </row>
    <row r="1105" spans="2:2">
      <c r="B1105" t="str">
        <f t="shared" ref="B1105:B1168" si="33">IF(C1105=0,IF(C1105=""," ",MAX(B1029:B1104)+1)," ")</f>
        <v xml:space="preserve"> </v>
      </c>
    </row>
    <row r="1106" spans="2:2">
      <c r="B1106" t="str">
        <f t="shared" si="33"/>
        <v xml:space="preserve"> </v>
      </c>
    </row>
    <row r="1107" spans="2:2">
      <c r="B1107" t="str">
        <f t="shared" si="33"/>
        <v xml:space="preserve"> </v>
      </c>
    </row>
    <row r="1108" spans="2:2">
      <c r="B1108" t="str">
        <f t="shared" si="33"/>
        <v xml:space="preserve"> </v>
      </c>
    </row>
    <row r="1109" spans="2:2">
      <c r="B1109" t="str">
        <f t="shared" si="33"/>
        <v xml:space="preserve"> </v>
      </c>
    </row>
    <row r="1110" spans="2:2">
      <c r="B1110" t="str">
        <f t="shared" si="33"/>
        <v xml:space="preserve"> </v>
      </c>
    </row>
    <row r="1111" spans="2:2">
      <c r="B1111" t="str">
        <f t="shared" si="33"/>
        <v xml:space="preserve"> </v>
      </c>
    </row>
    <row r="1112" spans="2:2">
      <c r="B1112" t="str">
        <f t="shared" si="33"/>
        <v xml:space="preserve"> </v>
      </c>
    </row>
    <row r="1113" spans="2:2">
      <c r="B1113" t="str">
        <f t="shared" si="33"/>
        <v xml:space="preserve"> </v>
      </c>
    </row>
    <row r="1114" spans="2:2">
      <c r="B1114" t="str">
        <f t="shared" si="33"/>
        <v xml:space="preserve"> </v>
      </c>
    </row>
    <row r="1115" spans="2:2">
      <c r="B1115" t="str">
        <f t="shared" si="33"/>
        <v xml:space="preserve"> </v>
      </c>
    </row>
    <row r="1116" spans="2:2">
      <c r="B1116" t="str">
        <f t="shared" si="33"/>
        <v xml:space="preserve"> </v>
      </c>
    </row>
    <row r="1117" spans="2:2">
      <c r="B1117" t="str">
        <f t="shared" si="33"/>
        <v xml:space="preserve"> </v>
      </c>
    </row>
    <row r="1118" spans="2:2">
      <c r="B1118" t="str">
        <f t="shared" si="33"/>
        <v xml:space="preserve"> </v>
      </c>
    </row>
    <row r="1119" spans="2:2">
      <c r="B1119" t="str">
        <f t="shared" si="33"/>
        <v xml:space="preserve"> </v>
      </c>
    </row>
    <row r="1120" spans="2:2">
      <c r="B1120" t="str">
        <f t="shared" si="33"/>
        <v xml:space="preserve"> </v>
      </c>
    </row>
    <row r="1121" spans="2:2">
      <c r="B1121" t="str">
        <f t="shared" si="33"/>
        <v xml:space="preserve"> </v>
      </c>
    </row>
    <row r="1122" spans="2:2">
      <c r="B1122" t="str">
        <f t="shared" si="33"/>
        <v xml:space="preserve"> </v>
      </c>
    </row>
    <row r="1123" spans="2:2">
      <c r="B1123" t="str">
        <f t="shared" si="33"/>
        <v xml:space="preserve"> </v>
      </c>
    </row>
    <row r="1124" spans="2:2">
      <c r="B1124" t="str">
        <f t="shared" si="33"/>
        <v xml:space="preserve"> </v>
      </c>
    </row>
    <row r="1125" spans="2:2">
      <c r="B1125" t="str">
        <f t="shared" si="33"/>
        <v xml:space="preserve"> </v>
      </c>
    </row>
    <row r="1126" spans="2:2">
      <c r="B1126" t="str">
        <f t="shared" si="33"/>
        <v xml:space="preserve"> </v>
      </c>
    </row>
    <row r="1127" spans="2:2">
      <c r="B1127" t="str">
        <f t="shared" si="33"/>
        <v xml:space="preserve"> </v>
      </c>
    </row>
    <row r="1128" spans="2:2">
      <c r="B1128" t="str">
        <f t="shared" si="33"/>
        <v xml:space="preserve"> </v>
      </c>
    </row>
    <row r="1129" spans="2:2">
      <c r="B1129" t="str">
        <f t="shared" si="33"/>
        <v xml:space="preserve"> </v>
      </c>
    </row>
    <row r="1130" spans="2:2">
      <c r="B1130" t="str">
        <f t="shared" si="33"/>
        <v xml:space="preserve"> </v>
      </c>
    </row>
    <row r="1131" spans="2:2">
      <c r="B1131" t="str">
        <f t="shared" si="33"/>
        <v xml:space="preserve"> </v>
      </c>
    </row>
    <row r="1132" spans="2:2">
      <c r="B1132" t="str">
        <f t="shared" si="33"/>
        <v xml:space="preserve"> </v>
      </c>
    </row>
    <row r="1133" spans="2:2">
      <c r="B1133" t="str">
        <f t="shared" si="33"/>
        <v xml:space="preserve"> </v>
      </c>
    </row>
    <row r="1134" spans="2:2">
      <c r="B1134" t="str">
        <f t="shared" si="33"/>
        <v xml:space="preserve"> </v>
      </c>
    </row>
    <row r="1135" spans="2:2">
      <c r="B1135" t="str">
        <f t="shared" si="33"/>
        <v xml:space="preserve"> </v>
      </c>
    </row>
    <row r="1136" spans="2:2">
      <c r="B1136" t="str">
        <f t="shared" si="33"/>
        <v xml:space="preserve"> </v>
      </c>
    </row>
    <row r="1137" spans="2:2">
      <c r="B1137" t="str">
        <f t="shared" si="33"/>
        <v xml:space="preserve"> </v>
      </c>
    </row>
    <row r="1138" spans="2:2">
      <c r="B1138" t="str">
        <f t="shared" si="33"/>
        <v xml:space="preserve"> </v>
      </c>
    </row>
    <row r="1139" spans="2:2">
      <c r="B1139" t="str">
        <f t="shared" si="33"/>
        <v xml:space="preserve"> </v>
      </c>
    </row>
    <row r="1140" spans="2:2">
      <c r="B1140" t="str">
        <f t="shared" si="33"/>
        <v xml:space="preserve"> </v>
      </c>
    </row>
    <row r="1141" spans="2:2">
      <c r="B1141" t="str">
        <f t="shared" si="33"/>
        <v xml:space="preserve"> </v>
      </c>
    </row>
    <row r="1142" spans="2:2">
      <c r="B1142" t="str">
        <f t="shared" si="33"/>
        <v xml:space="preserve"> </v>
      </c>
    </row>
    <row r="1143" spans="2:2">
      <c r="B1143" t="str">
        <f t="shared" si="33"/>
        <v xml:space="preserve"> </v>
      </c>
    </row>
    <row r="1144" spans="2:2">
      <c r="B1144" t="str">
        <f t="shared" si="33"/>
        <v xml:space="preserve"> </v>
      </c>
    </row>
    <row r="1145" spans="2:2">
      <c r="B1145" t="str">
        <f t="shared" si="33"/>
        <v xml:space="preserve"> </v>
      </c>
    </row>
    <row r="1146" spans="2:2">
      <c r="B1146" t="str">
        <f t="shared" si="33"/>
        <v xml:space="preserve"> </v>
      </c>
    </row>
    <row r="1147" spans="2:2">
      <c r="B1147" t="str">
        <f t="shared" si="33"/>
        <v xml:space="preserve"> </v>
      </c>
    </row>
    <row r="1148" spans="2:2">
      <c r="B1148" t="str">
        <f t="shared" si="33"/>
        <v xml:space="preserve"> </v>
      </c>
    </row>
    <row r="1149" spans="2:2">
      <c r="B1149" t="str">
        <f t="shared" si="33"/>
        <v xml:space="preserve"> </v>
      </c>
    </row>
    <row r="1150" spans="2:2">
      <c r="B1150" t="str">
        <f t="shared" si="33"/>
        <v xml:space="preserve"> </v>
      </c>
    </row>
    <row r="1151" spans="2:2">
      <c r="B1151" t="str">
        <f t="shared" si="33"/>
        <v xml:space="preserve"> </v>
      </c>
    </row>
    <row r="1152" spans="2:2">
      <c r="B1152" t="str">
        <f t="shared" si="33"/>
        <v xml:space="preserve"> </v>
      </c>
    </row>
    <row r="1153" spans="2:2">
      <c r="B1153" t="str">
        <f t="shared" si="33"/>
        <v xml:space="preserve"> </v>
      </c>
    </row>
    <row r="1154" spans="2:2">
      <c r="B1154" t="str">
        <f t="shared" si="33"/>
        <v xml:space="preserve"> </v>
      </c>
    </row>
    <row r="1155" spans="2:2">
      <c r="B1155" t="str">
        <f t="shared" si="33"/>
        <v xml:space="preserve"> </v>
      </c>
    </row>
    <row r="1156" spans="2:2">
      <c r="B1156" t="str">
        <f t="shared" si="33"/>
        <v xml:space="preserve"> </v>
      </c>
    </row>
    <row r="1157" spans="2:2">
      <c r="B1157" t="str">
        <f t="shared" si="33"/>
        <v xml:space="preserve"> </v>
      </c>
    </row>
    <row r="1158" spans="2:2">
      <c r="B1158" t="str">
        <f t="shared" si="33"/>
        <v xml:space="preserve"> </v>
      </c>
    </row>
    <row r="1159" spans="2:2">
      <c r="B1159" t="str">
        <f t="shared" si="33"/>
        <v xml:space="preserve"> </v>
      </c>
    </row>
    <row r="1160" spans="2:2">
      <c r="B1160" t="str">
        <f t="shared" si="33"/>
        <v xml:space="preserve"> </v>
      </c>
    </row>
    <row r="1161" spans="2:2">
      <c r="B1161" t="str">
        <f t="shared" si="33"/>
        <v xml:space="preserve"> </v>
      </c>
    </row>
    <row r="1162" spans="2:2">
      <c r="B1162" t="str">
        <f t="shared" si="33"/>
        <v xml:space="preserve"> </v>
      </c>
    </row>
    <row r="1163" spans="2:2">
      <c r="B1163" t="str">
        <f t="shared" si="33"/>
        <v xml:space="preserve"> </v>
      </c>
    </row>
    <row r="1164" spans="2:2">
      <c r="B1164" t="str">
        <f t="shared" si="33"/>
        <v xml:space="preserve"> </v>
      </c>
    </row>
    <row r="1165" spans="2:2">
      <c r="B1165" t="str">
        <f t="shared" si="33"/>
        <v xml:space="preserve"> </v>
      </c>
    </row>
    <row r="1166" spans="2:2">
      <c r="B1166" t="str">
        <f t="shared" si="33"/>
        <v xml:space="preserve"> </v>
      </c>
    </row>
    <row r="1167" spans="2:2">
      <c r="B1167" t="str">
        <f t="shared" si="33"/>
        <v xml:space="preserve"> </v>
      </c>
    </row>
    <row r="1168" spans="2:2">
      <c r="B1168" t="str">
        <f t="shared" si="33"/>
        <v xml:space="preserve"> </v>
      </c>
    </row>
    <row r="1169" spans="2:2">
      <c r="B1169" t="str">
        <f t="shared" ref="B1169:B1203" si="34">IF(C1169=0,IF(C1169=""," ",MAX(B1093:B1168)+1)," ")</f>
        <v xml:space="preserve"> </v>
      </c>
    </row>
    <row r="1170" spans="2:2">
      <c r="B1170" t="str">
        <f t="shared" si="34"/>
        <v xml:space="preserve"> </v>
      </c>
    </row>
    <row r="1171" spans="2:2">
      <c r="B1171" t="str">
        <f t="shared" si="34"/>
        <v xml:space="preserve"> </v>
      </c>
    </row>
    <row r="1172" spans="2:2">
      <c r="B1172" t="str">
        <f t="shared" si="34"/>
        <v xml:space="preserve"> </v>
      </c>
    </row>
    <row r="1173" spans="2:2">
      <c r="B1173" t="str">
        <f t="shared" si="34"/>
        <v xml:space="preserve"> </v>
      </c>
    </row>
    <row r="1174" spans="2:2">
      <c r="B1174" t="str">
        <f t="shared" si="34"/>
        <v xml:space="preserve"> </v>
      </c>
    </row>
    <row r="1175" spans="2:2">
      <c r="B1175" t="str">
        <f t="shared" si="34"/>
        <v xml:space="preserve"> </v>
      </c>
    </row>
    <row r="1176" spans="2:2">
      <c r="B1176" t="str">
        <f t="shared" si="34"/>
        <v xml:space="preserve"> </v>
      </c>
    </row>
    <row r="1177" spans="2:2">
      <c r="B1177" t="str">
        <f t="shared" si="34"/>
        <v xml:space="preserve"> </v>
      </c>
    </row>
    <row r="1178" spans="2:2">
      <c r="B1178" t="str">
        <f t="shared" si="34"/>
        <v xml:space="preserve"> </v>
      </c>
    </row>
    <row r="1179" spans="2:2">
      <c r="B1179" t="str">
        <f t="shared" si="34"/>
        <v xml:space="preserve"> </v>
      </c>
    </row>
    <row r="1180" spans="2:2">
      <c r="B1180" t="str">
        <f t="shared" si="34"/>
        <v xml:space="preserve"> </v>
      </c>
    </row>
    <row r="1181" spans="2:2">
      <c r="B1181" t="str">
        <f t="shared" si="34"/>
        <v xml:space="preserve"> </v>
      </c>
    </row>
    <row r="1182" spans="2:2">
      <c r="B1182" t="str">
        <f t="shared" si="34"/>
        <v xml:space="preserve"> </v>
      </c>
    </row>
    <row r="1183" spans="2:2">
      <c r="B1183" t="str">
        <f t="shared" si="34"/>
        <v xml:space="preserve"> </v>
      </c>
    </row>
    <row r="1184" spans="2:2">
      <c r="B1184" t="str">
        <f t="shared" si="34"/>
        <v xml:space="preserve"> </v>
      </c>
    </row>
    <row r="1185" spans="2:2">
      <c r="B1185" t="str">
        <f t="shared" si="34"/>
        <v xml:space="preserve"> </v>
      </c>
    </row>
    <row r="1186" spans="2:2">
      <c r="B1186" t="str">
        <f t="shared" si="34"/>
        <v xml:space="preserve"> </v>
      </c>
    </row>
    <row r="1187" spans="2:2">
      <c r="B1187" t="str">
        <f t="shared" si="34"/>
        <v xml:space="preserve"> </v>
      </c>
    </row>
    <row r="1188" spans="2:2">
      <c r="B1188" t="str">
        <f t="shared" si="34"/>
        <v xml:space="preserve"> </v>
      </c>
    </row>
    <row r="1189" spans="2:2">
      <c r="B1189" t="str">
        <f t="shared" si="34"/>
        <v xml:space="preserve"> </v>
      </c>
    </row>
    <row r="1190" spans="2:2">
      <c r="B1190" t="str">
        <f t="shared" si="34"/>
        <v xml:space="preserve"> </v>
      </c>
    </row>
    <row r="1191" spans="2:2">
      <c r="B1191" t="str">
        <f t="shared" si="34"/>
        <v xml:space="preserve"> </v>
      </c>
    </row>
    <row r="1192" spans="2:2">
      <c r="B1192" t="str">
        <f t="shared" si="34"/>
        <v xml:space="preserve"> </v>
      </c>
    </row>
    <row r="1193" spans="2:2">
      <c r="B1193" t="str">
        <f t="shared" si="34"/>
        <v xml:space="preserve"> </v>
      </c>
    </row>
    <row r="1194" spans="2:2">
      <c r="B1194" t="str">
        <f t="shared" si="34"/>
        <v xml:space="preserve"> </v>
      </c>
    </row>
    <row r="1195" spans="2:2">
      <c r="B1195" t="str">
        <f t="shared" si="34"/>
        <v xml:space="preserve"> </v>
      </c>
    </row>
    <row r="1196" spans="2:2">
      <c r="B1196" t="str">
        <f t="shared" si="34"/>
        <v xml:space="preserve"> </v>
      </c>
    </row>
    <row r="1197" spans="2:2">
      <c r="B1197" t="str">
        <f t="shared" si="34"/>
        <v xml:space="preserve"> </v>
      </c>
    </row>
    <row r="1198" spans="2:2">
      <c r="B1198" t="str">
        <f t="shared" si="34"/>
        <v xml:space="preserve"> </v>
      </c>
    </row>
    <row r="1199" spans="2:2">
      <c r="B1199" t="str">
        <f t="shared" si="34"/>
        <v xml:space="preserve"> </v>
      </c>
    </row>
    <row r="1200" spans="2:2">
      <c r="B1200" t="str">
        <f t="shared" si="34"/>
        <v xml:space="preserve"> </v>
      </c>
    </row>
    <row r="1201" spans="2:2">
      <c r="B1201" t="str">
        <f t="shared" si="34"/>
        <v xml:space="preserve"> </v>
      </c>
    </row>
    <row r="1202" spans="2:2">
      <c r="B1202" t="str">
        <f t="shared" si="34"/>
        <v xml:space="preserve"> </v>
      </c>
    </row>
    <row r="1203" spans="2:2">
      <c r="B1203" t="str">
        <f t="shared" si="34"/>
        <v xml:space="preserve"> </v>
      </c>
    </row>
  </sheetData>
  <mergeCells count="2646">
    <mergeCell ref="D128:O128"/>
    <mergeCell ref="AF124:AN124"/>
    <mergeCell ref="AF125:AN125"/>
    <mergeCell ref="AF126:AN126"/>
    <mergeCell ref="AF127:AN127"/>
    <mergeCell ref="AF128:AN128"/>
    <mergeCell ref="AF119:AN119"/>
    <mergeCell ref="AF120:AN120"/>
    <mergeCell ref="AF121:AN121"/>
    <mergeCell ref="AF122:AN122"/>
    <mergeCell ref="AF123:AN123"/>
    <mergeCell ref="V125:AE125"/>
    <mergeCell ref="V126:AE126"/>
    <mergeCell ref="S125:U125"/>
    <mergeCell ref="S126:U126"/>
    <mergeCell ref="S127:U127"/>
    <mergeCell ref="S128:U128"/>
    <mergeCell ref="D126:O126"/>
    <mergeCell ref="D127:O127"/>
    <mergeCell ref="V127:AE127"/>
    <mergeCell ref="V128:AE128"/>
    <mergeCell ref="S120:U120"/>
    <mergeCell ref="S121:U121"/>
    <mergeCell ref="S122:U122"/>
    <mergeCell ref="S123:U123"/>
    <mergeCell ref="S124:U124"/>
    <mergeCell ref="D124:O124"/>
    <mergeCell ref="D125:O125"/>
    <mergeCell ref="AF77:AN77"/>
    <mergeCell ref="AF78:AN78"/>
    <mergeCell ref="AF79:AN79"/>
    <mergeCell ref="AF80:AN80"/>
    <mergeCell ref="AF81:AN81"/>
    <mergeCell ref="AF82:AN82"/>
    <mergeCell ref="AF83:AN83"/>
    <mergeCell ref="AF84:AN84"/>
    <mergeCell ref="AF85:AN85"/>
    <mergeCell ref="AF86:AN86"/>
    <mergeCell ref="AF87:AN87"/>
    <mergeCell ref="AF88:AN88"/>
    <mergeCell ref="AF89:AN89"/>
    <mergeCell ref="AF90:AN90"/>
    <mergeCell ref="V122:AE122"/>
    <mergeCell ref="V123:AE123"/>
    <mergeCell ref="V124:AE124"/>
    <mergeCell ref="AF101:AN101"/>
    <mergeCell ref="AF102:AN102"/>
    <mergeCell ref="AF103:AN103"/>
    <mergeCell ref="AF104:AN104"/>
    <mergeCell ref="AF105:AN105"/>
    <mergeCell ref="AF96:AN96"/>
    <mergeCell ref="AF97:AN97"/>
    <mergeCell ref="AF98:AN98"/>
    <mergeCell ref="AF99:AN99"/>
    <mergeCell ref="AF100:AN100"/>
    <mergeCell ref="AF114:AN114"/>
    <mergeCell ref="AF115:AN115"/>
    <mergeCell ref="AF116:AN116"/>
    <mergeCell ref="V102:AE102"/>
    <mergeCell ref="V103:AE103"/>
    <mergeCell ref="V117:AE117"/>
    <mergeCell ref="V118:AE118"/>
    <mergeCell ref="V119:AE119"/>
    <mergeCell ref="V120:AE120"/>
    <mergeCell ref="V121:AE121"/>
    <mergeCell ref="V112:AE112"/>
    <mergeCell ref="V113:AE113"/>
    <mergeCell ref="V114:AE114"/>
    <mergeCell ref="V115:AE115"/>
    <mergeCell ref="V116:AE116"/>
    <mergeCell ref="AF91:AN91"/>
    <mergeCell ref="AF92:AN92"/>
    <mergeCell ref="AF93:AN93"/>
    <mergeCell ref="AF94:AN94"/>
    <mergeCell ref="AF95:AN95"/>
    <mergeCell ref="AF117:AN117"/>
    <mergeCell ref="AF118:AN118"/>
    <mergeCell ref="AF106:AN106"/>
    <mergeCell ref="AF110:AN110"/>
    <mergeCell ref="AF111:AN111"/>
    <mergeCell ref="AF112:AN112"/>
    <mergeCell ref="AF113:AN113"/>
    <mergeCell ref="AF107:AN107"/>
    <mergeCell ref="AF108:AN108"/>
    <mergeCell ref="AF109:AN109"/>
    <mergeCell ref="S97:U97"/>
    <mergeCell ref="V104:AE104"/>
    <mergeCell ref="V105:AE105"/>
    <mergeCell ref="V106:AE106"/>
    <mergeCell ref="V110:AE110"/>
    <mergeCell ref="V111:AE111"/>
    <mergeCell ref="V99:AE99"/>
    <mergeCell ref="V100:AE100"/>
    <mergeCell ref="V101:AE101"/>
    <mergeCell ref="V77:AE77"/>
    <mergeCell ref="V78:AE78"/>
    <mergeCell ref="V79:AE79"/>
    <mergeCell ref="V80:AE80"/>
    <mergeCell ref="V81:AE81"/>
    <mergeCell ref="V82:AE82"/>
    <mergeCell ref="V83:AE83"/>
    <mergeCell ref="V84:AE84"/>
    <mergeCell ref="V85:AE85"/>
    <mergeCell ref="V94:AE94"/>
    <mergeCell ref="V95:AE95"/>
    <mergeCell ref="V96:AE96"/>
    <mergeCell ref="V97:AE97"/>
    <mergeCell ref="V98:AE98"/>
    <mergeCell ref="V89:AE89"/>
    <mergeCell ref="V90:AE90"/>
    <mergeCell ref="V91:AE91"/>
    <mergeCell ref="V92:AE92"/>
    <mergeCell ref="V93:AE93"/>
    <mergeCell ref="V86:AE86"/>
    <mergeCell ref="V87:AE87"/>
    <mergeCell ref="V88:AE88"/>
    <mergeCell ref="S82:U82"/>
    <mergeCell ref="D116:O116"/>
    <mergeCell ref="D117:O117"/>
    <mergeCell ref="D105:O105"/>
    <mergeCell ref="D106:O106"/>
    <mergeCell ref="D110:O110"/>
    <mergeCell ref="D111:O111"/>
    <mergeCell ref="D112:O112"/>
    <mergeCell ref="D100:O100"/>
    <mergeCell ref="D101:O101"/>
    <mergeCell ref="D102:O102"/>
    <mergeCell ref="D103:O103"/>
    <mergeCell ref="D104:O104"/>
    <mergeCell ref="S115:U115"/>
    <mergeCell ref="S116:U116"/>
    <mergeCell ref="S117:U117"/>
    <mergeCell ref="S118:U118"/>
    <mergeCell ref="S119:U119"/>
    <mergeCell ref="S110:U110"/>
    <mergeCell ref="S111:U111"/>
    <mergeCell ref="S112:U112"/>
    <mergeCell ref="S113:U113"/>
    <mergeCell ref="S114:U114"/>
    <mergeCell ref="S102:U102"/>
    <mergeCell ref="S103:U103"/>
    <mergeCell ref="S104:U104"/>
    <mergeCell ref="S105:U105"/>
    <mergeCell ref="S106:U106"/>
    <mergeCell ref="D95:O95"/>
    <mergeCell ref="D96:O96"/>
    <mergeCell ref="D97:O97"/>
    <mergeCell ref="D98:O98"/>
    <mergeCell ref="D99:O99"/>
    <mergeCell ref="S86:U86"/>
    <mergeCell ref="S87:U87"/>
    <mergeCell ref="S88:U88"/>
    <mergeCell ref="S89:U89"/>
    <mergeCell ref="S90:U90"/>
    <mergeCell ref="S91:U91"/>
    <mergeCell ref="D123:O123"/>
    <mergeCell ref="S98:U98"/>
    <mergeCell ref="S99:U99"/>
    <mergeCell ref="S100:U100"/>
    <mergeCell ref="S101:U101"/>
    <mergeCell ref="S92:U92"/>
    <mergeCell ref="S93:U93"/>
    <mergeCell ref="S94:U94"/>
    <mergeCell ref="S95:U95"/>
    <mergeCell ref="S96:U96"/>
    <mergeCell ref="D94:O94"/>
    <mergeCell ref="D87:O87"/>
    <mergeCell ref="D88:O88"/>
    <mergeCell ref="D118:O118"/>
    <mergeCell ref="D119:O119"/>
    <mergeCell ref="D120:O120"/>
    <mergeCell ref="D121:O121"/>
    <mergeCell ref="D122:O122"/>
    <mergeCell ref="D113:O113"/>
    <mergeCell ref="D114:O114"/>
    <mergeCell ref="D115:O115"/>
    <mergeCell ref="AP22:AV22"/>
    <mergeCell ref="AQ23:AV24"/>
    <mergeCell ref="AP23:AP24"/>
    <mergeCell ref="AF21:AN21"/>
    <mergeCell ref="V59:AE59"/>
    <mergeCell ref="AF73:AN73"/>
    <mergeCell ref="AF74:AN74"/>
    <mergeCell ref="AF75:AN75"/>
    <mergeCell ref="AF76:AN76"/>
    <mergeCell ref="V73:AE73"/>
    <mergeCell ref="V74:AE74"/>
    <mergeCell ref="V75:AE75"/>
    <mergeCell ref="V76:AE76"/>
    <mergeCell ref="AF55:AN55"/>
    <mergeCell ref="AF56:AN56"/>
    <mergeCell ref="AF57:AN57"/>
    <mergeCell ref="V58:AE58"/>
    <mergeCell ref="AF40:AN40"/>
    <mergeCell ref="AF41:AN41"/>
    <mergeCell ref="AF42:AN42"/>
    <mergeCell ref="AF43:AN43"/>
    <mergeCell ref="AF44:AN44"/>
    <mergeCell ref="AF35:AN35"/>
    <mergeCell ref="AF36:AN36"/>
    <mergeCell ref="AF68:AN68"/>
    <mergeCell ref="AF69:AN69"/>
    <mergeCell ref="AF70:AN70"/>
    <mergeCell ref="AF71:AN71"/>
    <mergeCell ref="AF72:AN72"/>
    <mergeCell ref="AF63:AN63"/>
    <mergeCell ref="AF64:AN64"/>
    <mergeCell ref="AF65:AN65"/>
    <mergeCell ref="AF9:AN9"/>
    <mergeCell ref="V60:AE60"/>
    <mergeCell ref="V61:AE61"/>
    <mergeCell ref="V62:AE62"/>
    <mergeCell ref="S59:U59"/>
    <mergeCell ref="S60:U60"/>
    <mergeCell ref="S61:U61"/>
    <mergeCell ref="S62:U62"/>
    <mergeCell ref="AF58:AN58"/>
    <mergeCell ref="AF59:AN59"/>
    <mergeCell ref="AF60:AN60"/>
    <mergeCell ref="AF61:AN61"/>
    <mergeCell ref="AF62:AN62"/>
    <mergeCell ref="AF46:AN46"/>
    <mergeCell ref="AF47:AN47"/>
    <mergeCell ref="AF48:AN48"/>
    <mergeCell ref="AF49:AN49"/>
    <mergeCell ref="AF50:AN50"/>
    <mergeCell ref="AF51:AN51"/>
    <mergeCell ref="AF52:AN52"/>
    <mergeCell ref="AF53:AN53"/>
    <mergeCell ref="AF54:AN54"/>
    <mergeCell ref="AF37:AN37"/>
    <mergeCell ref="AF38:AN38"/>
    <mergeCell ref="AF39:AN39"/>
    <mergeCell ref="AF30:AN30"/>
    <mergeCell ref="AF31:AN31"/>
    <mergeCell ref="AF32:AN32"/>
    <mergeCell ref="AF33:AN33"/>
    <mergeCell ref="AF34:AN34"/>
    <mergeCell ref="AF25:AN25"/>
    <mergeCell ref="AF26:AN26"/>
    <mergeCell ref="AF66:AN66"/>
    <mergeCell ref="AF67:AN67"/>
    <mergeCell ref="V68:AE68"/>
    <mergeCell ref="V69:AE69"/>
    <mergeCell ref="V70:AE70"/>
    <mergeCell ref="V71:AE71"/>
    <mergeCell ref="V72:AE72"/>
    <mergeCell ref="V63:AE63"/>
    <mergeCell ref="V64:AE64"/>
    <mergeCell ref="V65:AE65"/>
    <mergeCell ref="V66:AE66"/>
    <mergeCell ref="V67:AE67"/>
    <mergeCell ref="V47:AE47"/>
    <mergeCell ref="V48:AE48"/>
    <mergeCell ref="V49:AE49"/>
    <mergeCell ref="V50:AE50"/>
    <mergeCell ref="V51:AE51"/>
    <mergeCell ref="V52:AE52"/>
    <mergeCell ref="V53:AE53"/>
    <mergeCell ref="V54:AE54"/>
    <mergeCell ref="V55:AE55"/>
    <mergeCell ref="V56:AE56"/>
    <mergeCell ref="V57:AE57"/>
    <mergeCell ref="S53:U53"/>
    <mergeCell ref="S66:U66"/>
    <mergeCell ref="S67:U67"/>
    <mergeCell ref="D81:O81"/>
    <mergeCell ref="D82:O82"/>
    <mergeCell ref="S58:U58"/>
    <mergeCell ref="D83:O83"/>
    <mergeCell ref="D84:O84"/>
    <mergeCell ref="D85:O85"/>
    <mergeCell ref="D86:O86"/>
    <mergeCell ref="D74:O74"/>
    <mergeCell ref="D75:O75"/>
    <mergeCell ref="D76:O76"/>
    <mergeCell ref="D77:O77"/>
    <mergeCell ref="D78:O78"/>
    <mergeCell ref="D79:O79"/>
    <mergeCell ref="D80:O80"/>
    <mergeCell ref="S73:U73"/>
    <mergeCell ref="S74:U74"/>
    <mergeCell ref="S75:U75"/>
    <mergeCell ref="S76:U76"/>
    <mergeCell ref="S72:U72"/>
    <mergeCell ref="S77:U77"/>
    <mergeCell ref="S78:U78"/>
    <mergeCell ref="S79:U79"/>
    <mergeCell ref="S80:U80"/>
    <mergeCell ref="S81:U81"/>
    <mergeCell ref="S83:U83"/>
    <mergeCell ref="S84:U84"/>
    <mergeCell ref="S85:U85"/>
    <mergeCell ref="S54:U54"/>
    <mergeCell ref="S55:U55"/>
    <mergeCell ref="S56:U56"/>
    <mergeCell ref="S57:U57"/>
    <mergeCell ref="D69:O69"/>
    <mergeCell ref="D70:O70"/>
    <mergeCell ref="D71:O71"/>
    <mergeCell ref="D72:O72"/>
    <mergeCell ref="D73:O73"/>
    <mergeCell ref="D64:O64"/>
    <mergeCell ref="D65:O65"/>
    <mergeCell ref="D66:O66"/>
    <mergeCell ref="D67:O67"/>
    <mergeCell ref="D68:O68"/>
    <mergeCell ref="D59:O59"/>
    <mergeCell ref="D60:O60"/>
    <mergeCell ref="D61:O61"/>
    <mergeCell ref="D62:O62"/>
    <mergeCell ref="D63:O63"/>
    <mergeCell ref="D54:O54"/>
    <mergeCell ref="D55:O55"/>
    <mergeCell ref="D56:O56"/>
    <mergeCell ref="D57:O57"/>
    <mergeCell ref="D58:O58"/>
    <mergeCell ref="S68:U68"/>
    <mergeCell ref="S69:U69"/>
    <mergeCell ref="S70:U70"/>
    <mergeCell ref="S71:U71"/>
    <mergeCell ref="S63:U63"/>
    <mergeCell ref="S64:U64"/>
    <mergeCell ref="S65:U65"/>
    <mergeCell ref="AF27:AN27"/>
    <mergeCell ref="AF28:AN28"/>
    <mergeCell ref="AF29:AN29"/>
    <mergeCell ref="D49:O49"/>
    <mergeCell ref="D50:O50"/>
    <mergeCell ref="D51:O51"/>
    <mergeCell ref="D52:O52"/>
    <mergeCell ref="AF45:AN45"/>
    <mergeCell ref="D45:O45"/>
    <mergeCell ref="D46:O46"/>
    <mergeCell ref="D47:O47"/>
    <mergeCell ref="D48:O48"/>
    <mergeCell ref="V45:AE45"/>
    <mergeCell ref="S45:U45"/>
    <mergeCell ref="S46:U46"/>
    <mergeCell ref="S47:U47"/>
    <mergeCell ref="S48:U48"/>
    <mergeCell ref="S49:U49"/>
    <mergeCell ref="S50:U50"/>
    <mergeCell ref="S51:U51"/>
    <mergeCell ref="V46:AE46"/>
    <mergeCell ref="D41:O41"/>
    <mergeCell ref="D42:O42"/>
    <mergeCell ref="D43:O43"/>
    <mergeCell ref="D44:O44"/>
    <mergeCell ref="V40:AE40"/>
    <mergeCell ref="V41:AE41"/>
    <mergeCell ref="V42:AE42"/>
    <mergeCell ref="V43:AE43"/>
    <mergeCell ref="V44:AE44"/>
    <mergeCell ref="D36:O36"/>
    <mergeCell ref="AF22:AN22"/>
    <mergeCell ref="AF23:AN23"/>
    <mergeCell ref="AF24:AN24"/>
    <mergeCell ref="S10:U10"/>
    <mergeCell ref="S11:U11"/>
    <mergeCell ref="S12:U12"/>
    <mergeCell ref="S13:U13"/>
    <mergeCell ref="S14:U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AF10:AN10"/>
    <mergeCell ref="AF11:AN11"/>
    <mergeCell ref="AF12:AN12"/>
    <mergeCell ref="AF13:AN13"/>
    <mergeCell ref="AF14:AN14"/>
    <mergeCell ref="AF15:AN15"/>
    <mergeCell ref="AF16:AN16"/>
    <mergeCell ref="AF17:AN17"/>
    <mergeCell ref="AF18:AN18"/>
    <mergeCell ref="V21:AE21"/>
    <mergeCell ref="V22:AE22"/>
    <mergeCell ref="V23:AE23"/>
    <mergeCell ref="V24:AE24"/>
    <mergeCell ref="AF19:AN19"/>
    <mergeCell ref="V25:AE25"/>
    <mergeCell ref="V26:AE26"/>
    <mergeCell ref="V27:AE27"/>
    <mergeCell ref="V28:AE28"/>
    <mergeCell ref="V29:AE29"/>
    <mergeCell ref="AF20:AN20"/>
    <mergeCell ref="V30:AE30"/>
    <mergeCell ref="V31:AE31"/>
    <mergeCell ref="S34:U34"/>
    <mergeCell ref="S35:U35"/>
    <mergeCell ref="S36:U36"/>
    <mergeCell ref="S37:U37"/>
    <mergeCell ref="S38:U38"/>
    <mergeCell ref="S39:U39"/>
    <mergeCell ref="S25:U25"/>
    <mergeCell ref="S26:U26"/>
    <mergeCell ref="S27:U27"/>
    <mergeCell ref="S28:U28"/>
    <mergeCell ref="S29:U29"/>
    <mergeCell ref="S30:U30"/>
    <mergeCell ref="S31:U31"/>
    <mergeCell ref="S32:U32"/>
    <mergeCell ref="S33:U33"/>
    <mergeCell ref="V32:AE32"/>
    <mergeCell ref="V33:AE33"/>
    <mergeCell ref="V34:AE34"/>
    <mergeCell ref="V35:AE35"/>
    <mergeCell ref="V36:AE36"/>
    <mergeCell ref="V37:AE37"/>
    <mergeCell ref="V38:AE38"/>
    <mergeCell ref="V39:AE39"/>
    <mergeCell ref="D38:O38"/>
    <mergeCell ref="D39:O39"/>
    <mergeCell ref="D40:O40"/>
    <mergeCell ref="S43:U43"/>
    <mergeCell ref="S44:U44"/>
    <mergeCell ref="S40:U40"/>
    <mergeCell ref="S41:U41"/>
    <mergeCell ref="S42:U42"/>
    <mergeCell ref="D89:O89"/>
    <mergeCell ref="D90:O90"/>
    <mergeCell ref="D91:O91"/>
    <mergeCell ref="D92:O92"/>
    <mergeCell ref="D12:O12"/>
    <mergeCell ref="D17:O17"/>
    <mergeCell ref="D18:O18"/>
    <mergeCell ref="D21:O21"/>
    <mergeCell ref="D22:O22"/>
    <mergeCell ref="D23:O23"/>
    <mergeCell ref="D24:O24"/>
    <mergeCell ref="D25:O25"/>
    <mergeCell ref="D13:O13"/>
    <mergeCell ref="D14:O14"/>
    <mergeCell ref="D15:O15"/>
    <mergeCell ref="D16:O16"/>
    <mergeCell ref="D31:O31"/>
    <mergeCell ref="D32:O32"/>
    <mergeCell ref="D33:O33"/>
    <mergeCell ref="D34:O34"/>
    <mergeCell ref="D35:O35"/>
    <mergeCell ref="D26:O26"/>
    <mergeCell ref="D27:O27"/>
    <mergeCell ref="S52:U52"/>
    <mergeCell ref="D29:O29"/>
    <mergeCell ref="D30:O30"/>
    <mergeCell ref="D53:O53"/>
    <mergeCell ref="AQ17:AT17"/>
    <mergeCell ref="AQ18:AT18"/>
    <mergeCell ref="AQ19:AT19"/>
    <mergeCell ref="AQ20:AT20"/>
    <mergeCell ref="D9:O9"/>
    <mergeCell ref="D19:O19"/>
    <mergeCell ref="D20:O20"/>
    <mergeCell ref="AQ12:AT12"/>
    <mergeCell ref="AQ13:AT13"/>
    <mergeCell ref="AQ14:AT14"/>
    <mergeCell ref="AQ15:AT15"/>
    <mergeCell ref="AQ16:AT16"/>
    <mergeCell ref="AQ10:AT10"/>
    <mergeCell ref="AP9:AV9"/>
    <mergeCell ref="AQ11:AT11"/>
    <mergeCell ref="D10:O10"/>
    <mergeCell ref="D11:O11"/>
    <mergeCell ref="V10:AE10"/>
    <mergeCell ref="V11:AE11"/>
    <mergeCell ref="V12:AE12"/>
    <mergeCell ref="V13:AE13"/>
    <mergeCell ref="V14:AE14"/>
    <mergeCell ref="V15:AE15"/>
    <mergeCell ref="V16:AE16"/>
    <mergeCell ref="V17:AE17"/>
    <mergeCell ref="V18:AE18"/>
    <mergeCell ref="V19:AE19"/>
    <mergeCell ref="V20:AE20"/>
    <mergeCell ref="D37:O37"/>
    <mergeCell ref="S9:U9"/>
    <mergeCell ref="V9:AE9"/>
    <mergeCell ref="D107:O107"/>
    <mergeCell ref="D108:O108"/>
    <mergeCell ref="D109:O109"/>
    <mergeCell ref="S107:U107"/>
    <mergeCell ref="S108:U108"/>
    <mergeCell ref="S109:U109"/>
    <mergeCell ref="V107:AE107"/>
    <mergeCell ref="V108:AE108"/>
    <mergeCell ref="V109:AE109"/>
    <mergeCell ref="AM7:AP7"/>
    <mergeCell ref="B2:E2"/>
    <mergeCell ref="B3:E3"/>
    <mergeCell ref="F3:M3"/>
    <mergeCell ref="W6:Z6"/>
    <mergeCell ref="AA6:AD6"/>
    <mergeCell ref="AE6:AH6"/>
    <mergeCell ref="AI6:AL6"/>
    <mergeCell ref="AM6:AP6"/>
    <mergeCell ref="K7:N7"/>
    <mergeCell ref="O7:R7"/>
    <mergeCell ref="S7:V7"/>
    <mergeCell ref="W7:Z7"/>
    <mergeCell ref="AA7:AD7"/>
    <mergeCell ref="K6:N6"/>
    <mergeCell ref="O6:R6"/>
    <mergeCell ref="S6:V6"/>
    <mergeCell ref="AE7:AH7"/>
    <mergeCell ref="AI7:AL7"/>
    <mergeCell ref="D93:O93"/>
    <mergeCell ref="D28:O28"/>
    <mergeCell ref="S152:U152"/>
    <mergeCell ref="S153:U153"/>
    <mergeCell ref="S154:U154"/>
    <mergeCell ref="S155:U155"/>
    <mergeCell ref="S156:U156"/>
    <mergeCell ref="S157:U157"/>
    <mergeCell ref="S158:U158"/>
    <mergeCell ref="S159:U159"/>
    <mergeCell ref="S160:U160"/>
    <mergeCell ref="S129:U129"/>
    <mergeCell ref="S130:U130"/>
    <mergeCell ref="S131:U131"/>
    <mergeCell ref="S132:U132"/>
    <mergeCell ref="S133:U133"/>
    <mergeCell ref="S134:U134"/>
    <mergeCell ref="S135:U135"/>
    <mergeCell ref="S136:U136"/>
    <mergeCell ref="S137:U137"/>
    <mergeCell ref="S138:U138"/>
    <mergeCell ref="S139:U139"/>
    <mergeCell ref="S140:U140"/>
    <mergeCell ref="S141:U141"/>
    <mergeCell ref="S142:U142"/>
    <mergeCell ref="S143:U143"/>
    <mergeCell ref="S144:U144"/>
    <mergeCell ref="S145:U145"/>
    <mergeCell ref="S146:U146"/>
    <mergeCell ref="S147:U147"/>
    <mergeCell ref="S148:U148"/>
    <mergeCell ref="S149:U149"/>
    <mergeCell ref="S150:U150"/>
    <mergeCell ref="S151:U151"/>
    <mergeCell ref="S170:U170"/>
    <mergeCell ref="S171:U171"/>
    <mergeCell ref="S172:U172"/>
    <mergeCell ref="S173:U173"/>
    <mergeCell ref="S174:U174"/>
    <mergeCell ref="S175:U175"/>
    <mergeCell ref="S176:U176"/>
    <mergeCell ref="S177:U177"/>
    <mergeCell ref="S178:U178"/>
    <mergeCell ref="S161:U161"/>
    <mergeCell ref="S162:U162"/>
    <mergeCell ref="S163:U163"/>
    <mergeCell ref="S164:U164"/>
    <mergeCell ref="S165:U165"/>
    <mergeCell ref="S166:U166"/>
    <mergeCell ref="S167:U167"/>
    <mergeCell ref="S168:U168"/>
    <mergeCell ref="S169:U169"/>
    <mergeCell ref="S188:U188"/>
    <mergeCell ref="S189:U189"/>
    <mergeCell ref="S190:U190"/>
    <mergeCell ref="S191:U191"/>
    <mergeCell ref="S192:U192"/>
    <mergeCell ref="S193:U193"/>
    <mergeCell ref="S194:U194"/>
    <mergeCell ref="S195:U195"/>
    <mergeCell ref="S196:U196"/>
    <mergeCell ref="S179:U179"/>
    <mergeCell ref="S180:U180"/>
    <mergeCell ref="S181:U181"/>
    <mergeCell ref="S182:U182"/>
    <mergeCell ref="S183:U183"/>
    <mergeCell ref="S184:U184"/>
    <mergeCell ref="S185:U185"/>
    <mergeCell ref="S186:U186"/>
    <mergeCell ref="S187:U187"/>
    <mergeCell ref="S206:U206"/>
    <mergeCell ref="S207:U207"/>
    <mergeCell ref="S208:U208"/>
    <mergeCell ref="S209:U209"/>
    <mergeCell ref="S210:U210"/>
    <mergeCell ref="S211:U211"/>
    <mergeCell ref="S212:U212"/>
    <mergeCell ref="S213:U213"/>
    <mergeCell ref="S214:U214"/>
    <mergeCell ref="S197:U197"/>
    <mergeCell ref="S198:U198"/>
    <mergeCell ref="S199:U199"/>
    <mergeCell ref="S200:U200"/>
    <mergeCell ref="S201:U201"/>
    <mergeCell ref="S202:U202"/>
    <mergeCell ref="S203:U203"/>
    <mergeCell ref="S204:U204"/>
    <mergeCell ref="S205:U205"/>
    <mergeCell ref="S224:U224"/>
    <mergeCell ref="S225:U225"/>
    <mergeCell ref="S226:U226"/>
    <mergeCell ref="S227:U227"/>
    <mergeCell ref="S228:U228"/>
    <mergeCell ref="S229:U229"/>
    <mergeCell ref="S230:U230"/>
    <mergeCell ref="S231:U231"/>
    <mergeCell ref="S232:U232"/>
    <mergeCell ref="S215:U215"/>
    <mergeCell ref="S216:U216"/>
    <mergeCell ref="S217:U217"/>
    <mergeCell ref="S218:U218"/>
    <mergeCell ref="S219:U219"/>
    <mergeCell ref="S220:U220"/>
    <mergeCell ref="S221:U221"/>
    <mergeCell ref="S222:U222"/>
    <mergeCell ref="S223:U223"/>
    <mergeCell ref="S242:U242"/>
    <mergeCell ref="S243:U243"/>
    <mergeCell ref="S244:U244"/>
    <mergeCell ref="S245:U245"/>
    <mergeCell ref="S246:U246"/>
    <mergeCell ref="S247:U247"/>
    <mergeCell ref="S248:U248"/>
    <mergeCell ref="S249:U249"/>
    <mergeCell ref="S250:U250"/>
    <mergeCell ref="S233:U233"/>
    <mergeCell ref="S234:U234"/>
    <mergeCell ref="S235:U235"/>
    <mergeCell ref="S236:U236"/>
    <mergeCell ref="S237:U237"/>
    <mergeCell ref="S238:U238"/>
    <mergeCell ref="S239:U239"/>
    <mergeCell ref="S240:U240"/>
    <mergeCell ref="S241:U241"/>
    <mergeCell ref="S260:U260"/>
    <mergeCell ref="S261:U261"/>
    <mergeCell ref="S262:U262"/>
    <mergeCell ref="S263:U263"/>
    <mergeCell ref="S264:U264"/>
    <mergeCell ref="S265:U265"/>
    <mergeCell ref="S266:U266"/>
    <mergeCell ref="S267:U267"/>
    <mergeCell ref="S268:U268"/>
    <mergeCell ref="S251:U251"/>
    <mergeCell ref="S252:U252"/>
    <mergeCell ref="S253:U253"/>
    <mergeCell ref="S254:U254"/>
    <mergeCell ref="S255:U255"/>
    <mergeCell ref="S256:U256"/>
    <mergeCell ref="S257:U257"/>
    <mergeCell ref="S258:U258"/>
    <mergeCell ref="S259:U259"/>
    <mergeCell ref="S278:U278"/>
    <mergeCell ref="S279:U279"/>
    <mergeCell ref="S280:U280"/>
    <mergeCell ref="S281:U281"/>
    <mergeCell ref="S282:U282"/>
    <mergeCell ref="S283:U283"/>
    <mergeCell ref="S284:U284"/>
    <mergeCell ref="S285:U285"/>
    <mergeCell ref="S286:U286"/>
    <mergeCell ref="S269:U269"/>
    <mergeCell ref="S270:U270"/>
    <mergeCell ref="S271:U271"/>
    <mergeCell ref="S272:U272"/>
    <mergeCell ref="S273:U273"/>
    <mergeCell ref="S274:U274"/>
    <mergeCell ref="S275:U275"/>
    <mergeCell ref="S276:U276"/>
    <mergeCell ref="S277:U277"/>
    <mergeCell ref="S296:U296"/>
    <mergeCell ref="S297:U297"/>
    <mergeCell ref="S298:U298"/>
    <mergeCell ref="S299:U299"/>
    <mergeCell ref="S300:U300"/>
    <mergeCell ref="S301:U301"/>
    <mergeCell ref="S302:U302"/>
    <mergeCell ref="S303:U303"/>
    <mergeCell ref="S304:U304"/>
    <mergeCell ref="S287:U287"/>
    <mergeCell ref="S288:U288"/>
    <mergeCell ref="S289:U289"/>
    <mergeCell ref="S290:U290"/>
    <mergeCell ref="S291:U291"/>
    <mergeCell ref="S292:U292"/>
    <mergeCell ref="S293:U293"/>
    <mergeCell ref="S294:U294"/>
    <mergeCell ref="S295:U295"/>
    <mergeCell ref="S314:U314"/>
    <mergeCell ref="S315:U315"/>
    <mergeCell ref="S316:U316"/>
    <mergeCell ref="S317:U317"/>
    <mergeCell ref="S318:U318"/>
    <mergeCell ref="S319:U319"/>
    <mergeCell ref="S320:U320"/>
    <mergeCell ref="S321:U321"/>
    <mergeCell ref="S322:U322"/>
    <mergeCell ref="S305:U305"/>
    <mergeCell ref="S306:U306"/>
    <mergeCell ref="S307:U307"/>
    <mergeCell ref="S308:U308"/>
    <mergeCell ref="S309:U309"/>
    <mergeCell ref="S310:U310"/>
    <mergeCell ref="S311:U311"/>
    <mergeCell ref="S312:U312"/>
    <mergeCell ref="S313:U313"/>
    <mergeCell ref="S332:U332"/>
    <mergeCell ref="S333:U333"/>
    <mergeCell ref="S334:U334"/>
    <mergeCell ref="S335:U335"/>
    <mergeCell ref="S336:U336"/>
    <mergeCell ref="S337:U337"/>
    <mergeCell ref="S338:U338"/>
    <mergeCell ref="S339:U339"/>
    <mergeCell ref="S340:U340"/>
    <mergeCell ref="S323:U323"/>
    <mergeCell ref="S324:U324"/>
    <mergeCell ref="S325:U325"/>
    <mergeCell ref="S326:U326"/>
    <mergeCell ref="S327:U327"/>
    <mergeCell ref="S328:U328"/>
    <mergeCell ref="S329:U329"/>
    <mergeCell ref="S330:U330"/>
    <mergeCell ref="S331:U331"/>
    <mergeCell ref="S350:U350"/>
    <mergeCell ref="S351:U351"/>
    <mergeCell ref="S352:U352"/>
    <mergeCell ref="S353:U353"/>
    <mergeCell ref="S354:U354"/>
    <mergeCell ref="S355:U355"/>
    <mergeCell ref="S356:U356"/>
    <mergeCell ref="S357:U357"/>
    <mergeCell ref="S358:U358"/>
    <mergeCell ref="S341:U341"/>
    <mergeCell ref="S342:U342"/>
    <mergeCell ref="S343:U343"/>
    <mergeCell ref="S344:U344"/>
    <mergeCell ref="S345:U345"/>
    <mergeCell ref="S346:U346"/>
    <mergeCell ref="S347:U347"/>
    <mergeCell ref="S348:U348"/>
    <mergeCell ref="S349:U349"/>
    <mergeCell ref="S368:U368"/>
    <mergeCell ref="S369:U369"/>
    <mergeCell ref="S370:U370"/>
    <mergeCell ref="S371:U371"/>
    <mergeCell ref="S372:U372"/>
    <mergeCell ref="S373:U373"/>
    <mergeCell ref="S374:U374"/>
    <mergeCell ref="S375:U375"/>
    <mergeCell ref="S376:U376"/>
    <mergeCell ref="S359:U359"/>
    <mergeCell ref="S360:U360"/>
    <mergeCell ref="S361:U361"/>
    <mergeCell ref="S362:U362"/>
    <mergeCell ref="S363:U363"/>
    <mergeCell ref="S364:U364"/>
    <mergeCell ref="S365:U365"/>
    <mergeCell ref="S366:U366"/>
    <mergeCell ref="S367:U367"/>
    <mergeCell ref="S386:U386"/>
    <mergeCell ref="S387:U387"/>
    <mergeCell ref="S388:U388"/>
    <mergeCell ref="S389:U389"/>
    <mergeCell ref="S390:U390"/>
    <mergeCell ref="S391:U391"/>
    <mergeCell ref="S392:U392"/>
    <mergeCell ref="S393:U393"/>
    <mergeCell ref="S394:U394"/>
    <mergeCell ref="S377:U377"/>
    <mergeCell ref="S378:U378"/>
    <mergeCell ref="S379:U379"/>
    <mergeCell ref="S380:U380"/>
    <mergeCell ref="S381:U381"/>
    <mergeCell ref="S382:U382"/>
    <mergeCell ref="S383:U383"/>
    <mergeCell ref="S384:U384"/>
    <mergeCell ref="S385:U385"/>
    <mergeCell ref="S404:U404"/>
    <mergeCell ref="S405:U405"/>
    <mergeCell ref="S406:U406"/>
    <mergeCell ref="S407:U407"/>
    <mergeCell ref="S408:U408"/>
    <mergeCell ref="S409:U409"/>
    <mergeCell ref="S410:U410"/>
    <mergeCell ref="S411:U411"/>
    <mergeCell ref="S412:U412"/>
    <mergeCell ref="S395:U395"/>
    <mergeCell ref="S396:U396"/>
    <mergeCell ref="S397:U397"/>
    <mergeCell ref="S398:U398"/>
    <mergeCell ref="S399:U399"/>
    <mergeCell ref="S400:U400"/>
    <mergeCell ref="S401:U401"/>
    <mergeCell ref="S402:U402"/>
    <mergeCell ref="S403:U403"/>
    <mergeCell ref="S422:U422"/>
    <mergeCell ref="S423:U423"/>
    <mergeCell ref="S424:U424"/>
    <mergeCell ref="S425:U425"/>
    <mergeCell ref="S426:U426"/>
    <mergeCell ref="S427:U427"/>
    <mergeCell ref="S428:U428"/>
    <mergeCell ref="S429:U429"/>
    <mergeCell ref="S430:U430"/>
    <mergeCell ref="S413:U413"/>
    <mergeCell ref="S414:U414"/>
    <mergeCell ref="S415:U415"/>
    <mergeCell ref="S416:U416"/>
    <mergeCell ref="S417:U417"/>
    <mergeCell ref="S418:U418"/>
    <mergeCell ref="S419:U419"/>
    <mergeCell ref="S420:U420"/>
    <mergeCell ref="S421:U421"/>
    <mergeCell ref="S440:U440"/>
    <mergeCell ref="S441:U441"/>
    <mergeCell ref="S442:U442"/>
    <mergeCell ref="S443:U443"/>
    <mergeCell ref="S444:U444"/>
    <mergeCell ref="S445:U445"/>
    <mergeCell ref="S446:U446"/>
    <mergeCell ref="S447:U447"/>
    <mergeCell ref="S448:U448"/>
    <mergeCell ref="S431:U431"/>
    <mergeCell ref="S432:U432"/>
    <mergeCell ref="S433:U433"/>
    <mergeCell ref="S434:U434"/>
    <mergeCell ref="S435:U435"/>
    <mergeCell ref="S436:U436"/>
    <mergeCell ref="S437:U437"/>
    <mergeCell ref="S438:U438"/>
    <mergeCell ref="S439:U439"/>
    <mergeCell ref="S458:U458"/>
    <mergeCell ref="S459:U459"/>
    <mergeCell ref="S460:U460"/>
    <mergeCell ref="S461:U461"/>
    <mergeCell ref="S462:U462"/>
    <mergeCell ref="S463:U463"/>
    <mergeCell ref="S464:U464"/>
    <mergeCell ref="S465:U465"/>
    <mergeCell ref="S466:U466"/>
    <mergeCell ref="S449:U449"/>
    <mergeCell ref="S450:U450"/>
    <mergeCell ref="S451:U451"/>
    <mergeCell ref="S452:U452"/>
    <mergeCell ref="S453:U453"/>
    <mergeCell ref="S454:U454"/>
    <mergeCell ref="S455:U455"/>
    <mergeCell ref="S456:U456"/>
    <mergeCell ref="S457:U457"/>
    <mergeCell ref="S476:U476"/>
    <mergeCell ref="S477:U477"/>
    <mergeCell ref="S478:U478"/>
    <mergeCell ref="S479:U479"/>
    <mergeCell ref="S480:U480"/>
    <mergeCell ref="S481:U481"/>
    <mergeCell ref="S482:U482"/>
    <mergeCell ref="S483:U483"/>
    <mergeCell ref="S484:U484"/>
    <mergeCell ref="S467:U467"/>
    <mergeCell ref="S468:U468"/>
    <mergeCell ref="S469:U469"/>
    <mergeCell ref="S470:U470"/>
    <mergeCell ref="S471:U471"/>
    <mergeCell ref="S472:U472"/>
    <mergeCell ref="S473:U473"/>
    <mergeCell ref="S474:U474"/>
    <mergeCell ref="S475:U475"/>
    <mergeCell ref="S494:U494"/>
    <mergeCell ref="S495:U495"/>
    <mergeCell ref="S496:U496"/>
    <mergeCell ref="S497:U497"/>
    <mergeCell ref="S498:U498"/>
    <mergeCell ref="S499:U499"/>
    <mergeCell ref="S500:U500"/>
    <mergeCell ref="S501:U501"/>
    <mergeCell ref="S502:U502"/>
    <mergeCell ref="S485:U485"/>
    <mergeCell ref="S486:U486"/>
    <mergeCell ref="S487:U487"/>
    <mergeCell ref="S488:U488"/>
    <mergeCell ref="S489:U489"/>
    <mergeCell ref="S490:U490"/>
    <mergeCell ref="S491:U491"/>
    <mergeCell ref="S492:U492"/>
    <mergeCell ref="S493:U493"/>
    <mergeCell ref="S512:U512"/>
    <mergeCell ref="S513:U513"/>
    <mergeCell ref="S514:U514"/>
    <mergeCell ref="S515:U515"/>
    <mergeCell ref="S516:U516"/>
    <mergeCell ref="S517:U517"/>
    <mergeCell ref="S518:U518"/>
    <mergeCell ref="S519:U519"/>
    <mergeCell ref="S520:U520"/>
    <mergeCell ref="S503:U503"/>
    <mergeCell ref="S504:U504"/>
    <mergeCell ref="S505:U505"/>
    <mergeCell ref="S506:U506"/>
    <mergeCell ref="S507:U507"/>
    <mergeCell ref="S508:U508"/>
    <mergeCell ref="S509:U509"/>
    <mergeCell ref="S510:U510"/>
    <mergeCell ref="S511:U511"/>
    <mergeCell ref="S530:U530"/>
    <mergeCell ref="S531:U531"/>
    <mergeCell ref="S532:U532"/>
    <mergeCell ref="S533:U533"/>
    <mergeCell ref="S534:U534"/>
    <mergeCell ref="S535:U535"/>
    <mergeCell ref="S536:U536"/>
    <mergeCell ref="S537:U537"/>
    <mergeCell ref="S538:U538"/>
    <mergeCell ref="S521:U521"/>
    <mergeCell ref="S522:U522"/>
    <mergeCell ref="S523:U523"/>
    <mergeCell ref="S524:U524"/>
    <mergeCell ref="S525:U525"/>
    <mergeCell ref="S526:U526"/>
    <mergeCell ref="S527:U527"/>
    <mergeCell ref="S528:U528"/>
    <mergeCell ref="S529:U529"/>
    <mergeCell ref="S548:U548"/>
    <mergeCell ref="S549:U549"/>
    <mergeCell ref="S550:U550"/>
    <mergeCell ref="S551:U551"/>
    <mergeCell ref="S552:U552"/>
    <mergeCell ref="S553:U553"/>
    <mergeCell ref="S554:U554"/>
    <mergeCell ref="S555:U555"/>
    <mergeCell ref="S556:U556"/>
    <mergeCell ref="S539:U539"/>
    <mergeCell ref="S540:U540"/>
    <mergeCell ref="S541:U541"/>
    <mergeCell ref="S542:U542"/>
    <mergeCell ref="S543:U543"/>
    <mergeCell ref="S544:U544"/>
    <mergeCell ref="S545:U545"/>
    <mergeCell ref="S546:U546"/>
    <mergeCell ref="S547:U547"/>
    <mergeCell ref="S566:U566"/>
    <mergeCell ref="S567:U567"/>
    <mergeCell ref="S568:U568"/>
    <mergeCell ref="S569:U569"/>
    <mergeCell ref="S570:U570"/>
    <mergeCell ref="S571:U571"/>
    <mergeCell ref="S572:U572"/>
    <mergeCell ref="S573:U573"/>
    <mergeCell ref="S574:U574"/>
    <mergeCell ref="S557:U557"/>
    <mergeCell ref="S558:U558"/>
    <mergeCell ref="S559:U559"/>
    <mergeCell ref="S560:U560"/>
    <mergeCell ref="S561:U561"/>
    <mergeCell ref="S562:U562"/>
    <mergeCell ref="S563:U563"/>
    <mergeCell ref="S564:U564"/>
    <mergeCell ref="S565:U565"/>
    <mergeCell ref="S584:U584"/>
    <mergeCell ref="S585:U585"/>
    <mergeCell ref="S586:U586"/>
    <mergeCell ref="S587:U587"/>
    <mergeCell ref="S588:U588"/>
    <mergeCell ref="S589:U589"/>
    <mergeCell ref="S590:U590"/>
    <mergeCell ref="S591:U591"/>
    <mergeCell ref="S592:U592"/>
    <mergeCell ref="S575:U575"/>
    <mergeCell ref="S576:U576"/>
    <mergeCell ref="S577:U577"/>
    <mergeCell ref="S578:U578"/>
    <mergeCell ref="S579:U579"/>
    <mergeCell ref="S580:U580"/>
    <mergeCell ref="S581:U581"/>
    <mergeCell ref="S582:U582"/>
    <mergeCell ref="S583:U583"/>
    <mergeCell ref="S602:U602"/>
    <mergeCell ref="S603:U603"/>
    <mergeCell ref="S604:U604"/>
    <mergeCell ref="S605:U605"/>
    <mergeCell ref="S606:U606"/>
    <mergeCell ref="S607:U607"/>
    <mergeCell ref="S608:U608"/>
    <mergeCell ref="S609:U609"/>
    <mergeCell ref="S610:U610"/>
    <mergeCell ref="S593:U593"/>
    <mergeCell ref="S594:U594"/>
    <mergeCell ref="S595:U595"/>
    <mergeCell ref="S596:U596"/>
    <mergeCell ref="S597:U597"/>
    <mergeCell ref="S598:U598"/>
    <mergeCell ref="S599:U599"/>
    <mergeCell ref="S600:U600"/>
    <mergeCell ref="S601:U601"/>
    <mergeCell ref="S620:U620"/>
    <mergeCell ref="S621:U621"/>
    <mergeCell ref="S622:U622"/>
    <mergeCell ref="S623:U623"/>
    <mergeCell ref="S624:U624"/>
    <mergeCell ref="S625:U625"/>
    <mergeCell ref="S626:U626"/>
    <mergeCell ref="S627:U627"/>
    <mergeCell ref="S628:U628"/>
    <mergeCell ref="S611:U611"/>
    <mergeCell ref="S612:U612"/>
    <mergeCell ref="S613:U613"/>
    <mergeCell ref="S614:U614"/>
    <mergeCell ref="S615:U615"/>
    <mergeCell ref="S616:U616"/>
    <mergeCell ref="S617:U617"/>
    <mergeCell ref="S618:U618"/>
    <mergeCell ref="S619:U619"/>
    <mergeCell ref="S655:U655"/>
    <mergeCell ref="S638:U638"/>
    <mergeCell ref="S639:U639"/>
    <mergeCell ref="S640:U640"/>
    <mergeCell ref="S641:U641"/>
    <mergeCell ref="S642:U642"/>
    <mergeCell ref="S643:U643"/>
    <mergeCell ref="S644:U644"/>
    <mergeCell ref="S645:U645"/>
    <mergeCell ref="S646:U646"/>
    <mergeCell ref="S629:U629"/>
    <mergeCell ref="S630:U630"/>
    <mergeCell ref="S631:U631"/>
    <mergeCell ref="S632:U632"/>
    <mergeCell ref="S633:U633"/>
    <mergeCell ref="S634:U634"/>
    <mergeCell ref="S635:U635"/>
    <mergeCell ref="S636:U636"/>
    <mergeCell ref="S637:U637"/>
    <mergeCell ref="S656:U656"/>
    <mergeCell ref="S657:U657"/>
    <mergeCell ref="S658:U658"/>
    <mergeCell ref="S659:U659"/>
    <mergeCell ref="S660:U660"/>
    <mergeCell ref="S661:U661"/>
    <mergeCell ref="D129:O129"/>
    <mergeCell ref="D130:O130"/>
    <mergeCell ref="D131:O131"/>
    <mergeCell ref="D132:O132"/>
    <mergeCell ref="D133:O133"/>
    <mergeCell ref="D134:O134"/>
    <mergeCell ref="D135:O135"/>
    <mergeCell ref="D136:O136"/>
    <mergeCell ref="D137:O137"/>
    <mergeCell ref="D138:O138"/>
    <mergeCell ref="D139:O139"/>
    <mergeCell ref="D140:O140"/>
    <mergeCell ref="D141:O141"/>
    <mergeCell ref="D142:O142"/>
    <mergeCell ref="D143:O143"/>
    <mergeCell ref="D144:O144"/>
    <mergeCell ref="D145:O145"/>
    <mergeCell ref="D146:O146"/>
    <mergeCell ref="S647:U647"/>
    <mergeCell ref="S648:U648"/>
    <mergeCell ref="S649:U649"/>
    <mergeCell ref="S650:U650"/>
    <mergeCell ref="S651:U651"/>
    <mergeCell ref="S652:U652"/>
    <mergeCell ref="S653:U653"/>
    <mergeCell ref="S654:U654"/>
    <mergeCell ref="D156:O156"/>
    <mergeCell ref="D157:O157"/>
    <mergeCell ref="D158:O158"/>
    <mergeCell ref="D159:O159"/>
    <mergeCell ref="D160:O160"/>
    <mergeCell ref="D161:O161"/>
    <mergeCell ref="D162:O162"/>
    <mergeCell ref="D163:O163"/>
    <mergeCell ref="D164:O164"/>
    <mergeCell ref="D147:O147"/>
    <mergeCell ref="D148:O148"/>
    <mergeCell ref="D149:O149"/>
    <mergeCell ref="D150:O150"/>
    <mergeCell ref="D151:O151"/>
    <mergeCell ref="D152:O152"/>
    <mergeCell ref="D153:O153"/>
    <mergeCell ref="D154:O154"/>
    <mergeCell ref="D155:O155"/>
    <mergeCell ref="D174:O174"/>
    <mergeCell ref="D175:O175"/>
    <mergeCell ref="D176:O176"/>
    <mergeCell ref="D177:O177"/>
    <mergeCell ref="D178:O178"/>
    <mergeCell ref="D179:O179"/>
    <mergeCell ref="D180:O180"/>
    <mergeCell ref="D181:O181"/>
    <mergeCell ref="D182:O182"/>
    <mergeCell ref="D165:O165"/>
    <mergeCell ref="D166:O166"/>
    <mergeCell ref="D167:O167"/>
    <mergeCell ref="D168:O168"/>
    <mergeCell ref="D169:O169"/>
    <mergeCell ref="D170:O170"/>
    <mergeCell ref="D171:O171"/>
    <mergeCell ref="D172:O172"/>
    <mergeCell ref="D173:O173"/>
    <mergeCell ref="D192:O192"/>
    <mergeCell ref="D193:O193"/>
    <mergeCell ref="D194:O194"/>
    <mergeCell ref="D195:O195"/>
    <mergeCell ref="D196:O196"/>
    <mergeCell ref="D197:O197"/>
    <mergeCell ref="D198:O198"/>
    <mergeCell ref="D199:O199"/>
    <mergeCell ref="D200:O200"/>
    <mergeCell ref="D183:O183"/>
    <mergeCell ref="D184:O184"/>
    <mergeCell ref="D185:O185"/>
    <mergeCell ref="D186:O186"/>
    <mergeCell ref="D187:O187"/>
    <mergeCell ref="D188:O188"/>
    <mergeCell ref="D189:O189"/>
    <mergeCell ref="D190:O190"/>
    <mergeCell ref="D191:O191"/>
    <mergeCell ref="D210:O210"/>
    <mergeCell ref="D211:O211"/>
    <mergeCell ref="D212:O212"/>
    <mergeCell ref="D213:O213"/>
    <mergeCell ref="D214:O214"/>
    <mergeCell ref="D215:O215"/>
    <mergeCell ref="D216:O216"/>
    <mergeCell ref="D217:O217"/>
    <mergeCell ref="D218:O218"/>
    <mergeCell ref="D201:O201"/>
    <mergeCell ref="D202:O202"/>
    <mergeCell ref="D203:O203"/>
    <mergeCell ref="D204:O204"/>
    <mergeCell ref="D205:O205"/>
    <mergeCell ref="D206:O206"/>
    <mergeCell ref="D207:O207"/>
    <mergeCell ref="D208:O208"/>
    <mergeCell ref="D209:O209"/>
    <mergeCell ref="D228:O228"/>
    <mergeCell ref="D229:O229"/>
    <mergeCell ref="D230:O230"/>
    <mergeCell ref="D231:O231"/>
    <mergeCell ref="D232:O232"/>
    <mergeCell ref="D233:O233"/>
    <mergeCell ref="D234:O234"/>
    <mergeCell ref="D235:O235"/>
    <mergeCell ref="D236:O236"/>
    <mergeCell ref="D219:O219"/>
    <mergeCell ref="D220:O220"/>
    <mergeCell ref="D221:O221"/>
    <mergeCell ref="D222:O222"/>
    <mergeCell ref="D223:O223"/>
    <mergeCell ref="D224:O224"/>
    <mergeCell ref="D225:O225"/>
    <mergeCell ref="D226:O226"/>
    <mergeCell ref="D227:O227"/>
    <mergeCell ref="D246:O246"/>
    <mergeCell ref="D247:O247"/>
    <mergeCell ref="D248:O248"/>
    <mergeCell ref="D249:O249"/>
    <mergeCell ref="D250:O250"/>
    <mergeCell ref="D251:O251"/>
    <mergeCell ref="D252:O252"/>
    <mergeCell ref="D253:O253"/>
    <mergeCell ref="D254:O254"/>
    <mergeCell ref="D237:O237"/>
    <mergeCell ref="D238:O238"/>
    <mergeCell ref="D239:O239"/>
    <mergeCell ref="D240:O240"/>
    <mergeCell ref="D241:O241"/>
    <mergeCell ref="D242:O242"/>
    <mergeCell ref="D243:O243"/>
    <mergeCell ref="D244:O244"/>
    <mergeCell ref="D245:O245"/>
    <mergeCell ref="D264:O264"/>
    <mergeCell ref="D265:O265"/>
    <mergeCell ref="D266:O266"/>
    <mergeCell ref="D267:O267"/>
    <mergeCell ref="D268:O268"/>
    <mergeCell ref="D269:O269"/>
    <mergeCell ref="D270:O270"/>
    <mergeCell ref="D271:O271"/>
    <mergeCell ref="D272:O272"/>
    <mergeCell ref="D255:O255"/>
    <mergeCell ref="D256:O256"/>
    <mergeCell ref="D257:O257"/>
    <mergeCell ref="D258:O258"/>
    <mergeCell ref="D259:O259"/>
    <mergeCell ref="D260:O260"/>
    <mergeCell ref="D261:O261"/>
    <mergeCell ref="D262:O262"/>
    <mergeCell ref="D263:O263"/>
    <mergeCell ref="D282:O282"/>
    <mergeCell ref="D283:O283"/>
    <mergeCell ref="D284:O284"/>
    <mergeCell ref="D285:O285"/>
    <mergeCell ref="D286:O286"/>
    <mergeCell ref="D287:O287"/>
    <mergeCell ref="D288:O288"/>
    <mergeCell ref="D289:O289"/>
    <mergeCell ref="D290:O290"/>
    <mergeCell ref="D273:O273"/>
    <mergeCell ref="D274:O274"/>
    <mergeCell ref="D275:O275"/>
    <mergeCell ref="D276:O276"/>
    <mergeCell ref="D277:O277"/>
    <mergeCell ref="D278:O278"/>
    <mergeCell ref="D279:O279"/>
    <mergeCell ref="D280:O280"/>
    <mergeCell ref="D281:O281"/>
    <mergeCell ref="D300:O300"/>
    <mergeCell ref="D301:O301"/>
    <mergeCell ref="D302:O302"/>
    <mergeCell ref="D303:O303"/>
    <mergeCell ref="D304:O304"/>
    <mergeCell ref="D305:O305"/>
    <mergeCell ref="D306:O306"/>
    <mergeCell ref="D307:O307"/>
    <mergeCell ref="D308:O308"/>
    <mergeCell ref="D291:O291"/>
    <mergeCell ref="D292:O292"/>
    <mergeCell ref="D293:O293"/>
    <mergeCell ref="D294:O294"/>
    <mergeCell ref="D295:O295"/>
    <mergeCell ref="D296:O296"/>
    <mergeCell ref="D297:O297"/>
    <mergeCell ref="D298:O298"/>
    <mergeCell ref="D299:O299"/>
    <mergeCell ref="D318:O318"/>
    <mergeCell ref="D319:O319"/>
    <mergeCell ref="D320:O320"/>
    <mergeCell ref="D321:O321"/>
    <mergeCell ref="D322:O322"/>
    <mergeCell ref="D323:O323"/>
    <mergeCell ref="D324:O324"/>
    <mergeCell ref="D325:O325"/>
    <mergeCell ref="D326:O326"/>
    <mergeCell ref="D309:O309"/>
    <mergeCell ref="D310:O310"/>
    <mergeCell ref="D311:O311"/>
    <mergeCell ref="D312:O312"/>
    <mergeCell ref="D313:O313"/>
    <mergeCell ref="D314:O314"/>
    <mergeCell ref="D315:O315"/>
    <mergeCell ref="D316:O316"/>
    <mergeCell ref="D317:O317"/>
    <mergeCell ref="D336:O336"/>
    <mergeCell ref="D337:O337"/>
    <mergeCell ref="D338:O338"/>
    <mergeCell ref="D339:O339"/>
    <mergeCell ref="D340:O340"/>
    <mergeCell ref="D341:O341"/>
    <mergeCell ref="D342:O342"/>
    <mergeCell ref="D343:O343"/>
    <mergeCell ref="D344:O344"/>
    <mergeCell ref="D327:O327"/>
    <mergeCell ref="D328:O328"/>
    <mergeCell ref="D329:O329"/>
    <mergeCell ref="D330:O330"/>
    <mergeCell ref="D331:O331"/>
    <mergeCell ref="D332:O332"/>
    <mergeCell ref="D333:O333"/>
    <mergeCell ref="D334:O334"/>
    <mergeCell ref="D335:O335"/>
    <mergeCell ref="D354:O354"/>
    <mergeCell ref="D355:O355"/>
    <mergeCell ref="D356:O356"/>
    <mergeCell ref="D357:O357"/>
    <mergeCell ref="D358:O358"/>
    <mergeCell ref="D359:O359"/>
    <mergeCell ref="D360:O360"/>
    <mergeCell ref="D361:O361"/>
    <mergeCell ref="D362:O362"/>
    <mergeCell ref="D345:O345"/>
    <mergeCell ref="D346:O346"/>
    <mergeCell ref="D347:O347"/>
    <mergeCell ref="D348:O348"/>
    <mergeCell ref="D349:O349"/>
    <mergeCell ref="D350:O350"/>
    <mergeCell ref="D351:O351"/>
    <mergeCell ref="D352:O352"/>
    <mergeCell ref="D353:O353"/>
    <mergeCell ref="D372:O372"/>
    <mergeCell ref="D373:O373"/>
    <mergeCell ref="D374:O374"/>
    <mergeCell ref="D375:O375"/>
    <mergeCell ref="D376:O376"/>
    <mergeCell ref="D377:O377"/>
    <mergeCell ref="D378:O378"/>
    <mergeCell ref="D379:O379"/>
    <mergeCell ref="D380:O380"/>
    <mergeCell ref="D363:O363"/>
    <mergeCell ref="D364:O364"/>
    <mergeCell ref="D365:O365"/>
    <mergeCell ref="D366:O366"/>
    <mergeCell ref="D367:O367"/>
    <mergeCell ref="D368:O368"/>
    <mergeCell ref="D369:O369"/>
    <mergeCell ref="D370:O370"/>
    <mergeCell ref="D371:O371"/>
    <mergeCell ref="D390:O390"/>
    <mergeCell ref="D391:O391"/>
    <mergeCell ref="D392:O392"/>
    <mergeCell ref="D393:O393"/>
    <mergeCell ref="D394:O394"/>
    <mergeCell ref="D395:O395"/>
    <mergeCell ref="D396:O396"/>
    <mergeCell ref="D397:O397"/>
    <mergeCell ref="D398:O398"/>
    <mergeCell ref="D381:O381"/>
    <mergeCell ref="D382:O382"/>
    <mergeCell ref="D383:O383"/>
    <mergeCell ref="D384:O384"/>
    <mergeCell ref="D385:O385"/>
    <mergeCell ref="D386:O386"/>
    <mergeCell ref="D387:O387"/>
    <mergeCell ref="D388:O388"/>
    <mergeCell ref="D389:O389"/>
    <mergeCell ref="D408:O408"/>
    <mergeCell ref="D409:O409"/>
    <mergeCell ref="D410:O410"/>
    <mergeCell ref="D411:O411"/>
    <mergeCell ref="D412:O412"/>
    <mergeCell ref="D413:O413"/>
    <mergeCell ref="D414:O414"/>
    <mergeCell ref="D415:O415"/>
    <mergeCell ref="D416:O416"/>
    <mergeCell ref="D399:O399"/>
    <mergeCell ref="D400:O400"/>
    <mergeCell ref="D401:O401"/>
    <mergeCell ref="D402:O402"/>
    <mergeCell ref="D403:O403"/>
    <mergeCell ref="D404:O404"/>
    <mergeCell ref="D405:O405"/>
    <mergeCell ref="D406:O406"/>
    <mergeCell ref="D407:O407"/>
    <mergeCell ref="D426:O426"/>
    <mergeCell ref="D427:O427"/>
    <mergeCell ref="D428:O428"/>
    <mergeCell ref="D429:O429"/>
    <mergeCell ref="D430:O430"/>
    <mergeCell ref="D431:O431"/>
    <mergeCell ref="D432:O432"/>
    <mergeCell ref="D433:O433"/>
    <mergeCell ref="D434:O434"/>
    <mergeCell ref="D417:O417"/>
    <mergeCell ref="D418:O418"/>
    <mergeCell ref="D419:O419"/>
    <mergeCell ref="D420:O420"/>
    <mergeCell ref="D421:O421"/>
    <mergeCell ref="D422:O422"/>
    <mergeCell ref="D423:O423"/>
    <mergeCell ref="D424:O424"/>
    <mergeCell ref="D425:O425"/>
    <mergeCell ref="D444:O444"/>
    <mergeCell ref="D445:O445"/>
    <mergeCell ref="D446:O446"/>
    <mergeCell ref="D447:O447"/>
    <mergeCell ref="D448:O448"/>
    <mergeCell ref="D449:O449"/>
    <mergeCell ref="D450:O450"/>
    <mergeCell ref="D451:O451"/>
    <mergeCell ref="D452:O452"/>
    <mergeCell ref="D435:O435"/>
    <mergeCell ref="D436:O436"/>
    <mergeCell ref="D437:O437"/>
    <mergeCell ref="D438:O438"/>
    <mergeCell ref="D439:O439"/>
    <mergeCell ref="D440:O440"/>
    <mergeCell ref="D441:O441"/>
    <mergeCell ref="D442:O442"/>
    <mergeCell ref="D443:O443"/>
    <mergeCell ref="D462:O462"/>
    <mergeCell ref="D463:O463"/>
    <mergeCell ref="D464:O464"/>
    <mergeCell ref="D465:O465"/>
    <mergeCell ref="D466:O466"/>
    <mergeCell ref="D467:O467"/>
    <mergeCell ref="D468:O468"/>
    <mergeCell ref="D469:O469"/>
    <mergeCell ref="D470:O470"/>
    <mergeCell ref="D453:O453"/>
    <mergeCell ref="D454:O454"/>
    <mergeCell ref="D455:O455"/>
    <mergeCell ref="D456:O456"/>
    <mergeCell ref="D457:O457"/>
    <mergeCell ref="D458:O458"/>
    <mergeCell ref="D459:O459"/>
    <mergeCell ref="D460:O460"/>
    <mergeCell ref="D461:O461"/>
    <mergeCell ref="D480:O480"/>
    <mergeCell ref="D481:O481"/>
    <mergeCell ref="D482:O482"/>
    <mergeCell ref="D483:O483"/>
    <mergeCell ref="D484:O484"/>
    <mergeCell ref="D485:O485"/>
    <mergeCell ref="D486:O486"/>
    <mergeCell ref="D487:O487"/>
    <mergeCell ref="D488:O488"/>
    <mergeCell ref="D471:O471"/>
    <mergeCell ref="D472:O472"/>
    <mergeCell ref="D473:O473"/>
    <mergeCell ref="D474:O474"/>
    <mergeCell ref="D475:O475"/>
    <mergeCell ref="D476:O476"/>
    <mergeCell ref="D477:O477"/>
    <mergeCell ref="D478:O478"/>
    <mergeCell ref="D479:O479"/>
    <mergeCell ref="D498:O498"/>
    <mergeCell ref="D499:O499"/>
    <mergeCell ref="D500:O500"/>
    <mergeCell ref="D501:O501"/>
    <mergeCell ref="D502:O502"/>
    <mergeCell ref="D503:O503"/>
    <mergeCell ref="D504:O504"/>
    <mergeCell ref="D505:O505"/>
    <mergeCell ref="D506:O506"/>
    <mergeCell ref="D489:O489"/>
    <mergeCell ref="D490:O490"/>
    <mergeCell ref="D491:O491"/>
    <mergeCell ref="D492:O492"/>
    <mergeCell ref="D493:O493"/>
    <mergeCell ref="D494:O494"/>
    <mergeCell ref="D495:O495"/>
    <mergeCell ref="D496:O496"/>
    <mergeCell ref="D497:O497"/>
    <mergeCell ref="D516:O516"/>
    <mergeCell ref="D517:O517"/>
    <mergeCell ref="D518:O518"/>
    <mergeCell ref="D519:O519"/>
    <mergeCell ref="D520:O520"/>
    <mergeCell ref="D521:O521"/>
    <mergeCell ref="D522:O522"/>
    <mergeCell ref="D523:O523"/>
    <mergeCell ref="D524:O524"/>
    <mergeCell ref="D507:O507"/>
    <mergeCell ref="D508:O508"/>
    <mergeCell ref="D509:O509"/>
    <mergeCell ref="D510:O510"/>
    <mergeCell ref="D511:O511"/>
    <mergeCell ref="D512:O512"/>
    <mergeCell ref="D513:O513"/>
    <mergeCell ref="D514:O514"/>
    <mergeCell ref="D515:O515"/>
    <mergeCell ref="D534:O534"/>
    <mergeCell ref="D535:O535"/>
    <mergeCell ref="D536:O536"/>
    <mergeCell ref="D537:O537"/>
    <mergeCell ref="D538:O538"/>
    <mergeCell ref="D539:O539"/>
    <mergeCell ref="D540:O540"/>
    <mergeCell ref="D541:O541"/>
    <mergeCell ref="D542:O542"/>
    <mergeCell ref="D525:O525"/>
    <mergeCell ref="D526:O526"/>
    <mergeCell ref="D527:O527"/>
    <mergeCell ref="D528:O528"/>
    <mergeCell ref="D529:O529"/>
    <mergeCell ref="D530:O530"/>
    <mergeCell ref="D531:O531"/>
    <mergeCell ref="D532:O532"/>
    <mergeCell ref="D533:O533"/>
    <mergeCell ref="D552:O552"/>
    <mergeCell ref="D553:O553"/>
    <mergeCell ref="D554:O554"/>
    <mergeCell ref="D555:O555"/>
    <mergeCell ref="D556:O556"/>
    <mergeCell ref="D557:O557"/>
    <mergeCell ref="D558:O558"/>
    <mergeCell ref="D559:O559"/>
    <mergeCell ref="D560:O560"/>
    <mergeCell ref="D543:O543"/>
    <mergeCell ref="D544:O544"/>
    <mergeCell ref="D545:O545"/>
    <mergeCell ref="D546:O546"/>
    <mergeCell ref="D547:O547"/>
    <mergeCell ref="D548:O548"/>
    <mergeCell ref="D549:O549"/>
    <mergeCell ref="D550:O550"/>
    <mergeCell ref="D551:O551"/>
    <mergeCell ref="D570:O570"/>
    <mergeCell ref="D571:O571"/>
    <mergeCell ref="D572:O572"/>
    <mergeCell ref="D573:O573"/>
    <mergeCell ref="D574:O574"/>
    <mergeCell ref="D575:O575"/>
    <mergeCell ref="D576:O576"/>
    <mergeCell ref="D577:O577"/>
    <mergeCell ref="D578:O578"/>
    <mergeCell ref="D561:O561"/>
    <mergeCell ref="D562:O562"/>
    <mergeCell ref="D563:O563"/>
    <mergeCell ref="D564:O564"/>
    <mergeCell ref="D565:O565"/>
    <mergeCell ref="D566:O566"/>
    <mergeCell ref="D567:O567"/>
    <mergeCell ref="D568:O568"/>
    <mergeCell ref="D569:O569"/>
    <mergeCell ref="D588:O588"/>
    <mergeCell ref="D589:O589"/>
    <mergeCell ref="D590:O590"/>
    <mergeCell ref="D591:O591"/>
    <mergeCell ref="D592:O592"/>
    <mergeCell ref="D593:O593"/>
    <mergeCell ref="D594:O594"/>
    <mergeCell ref="D595:O595"/>
    <mergeCell ref="D596:O596"/>
    <mergeCell ref="D579:O579"/>
    <mergeCell ref="D580:O580"/>
    <mergeCell ref="D581:O581"/>
    <mergeCell ref="D582:O582"/>
    <mergeCell ref="D583:O583"/>
    <mergeCell ref="D584:O584"/>
    <mergeCell ref="D585:O585"/>
    <mergeCell ref="D586:O586"/>
    <mergeCell ref="D587:O587"/>
    <mergeCell ref="D606:O606"/>
    <mergeCell ref="D607:O607"/>
    <mergeCell ref="D608:O608"/>
    <mergeCell ref="D609:O609"/>
    <mergeCell ref="D610:O610"/>
    <mergeCell ref="D611:O611"/>
    <mergeCell ref="D612:O612"/>
    <mergeCell ref="D613:O613"/>
    <mergeCell ref="D614:O614"/>
    <mergeCell ref="D597:O597"/>
    <mergeCell ref="D598:O598"/>
    <mergeCell ref="D599:O599"/>
    <mergeCell ref="D600:O600"/>
    <mergeCell ref="D601:O601"/>
    <mergeCell ref="D602:O602"/>
    <mergeCell ref="D603:O603"/>
    <mergeCell ref="D604:O604"/>
    <mergeCell ref="D605:O605"/>
    <mergeCell ref="D624:O624"/>
    <mergeCell ref="D625:O625"/>
    <mergeCell ref="D626:O626"/>
    <mergeCell ref="D627:O627"/>
    <mergeCell ref="D628:O628"/>
    <mergeCell ref="D629:O629"/>
    <mergeCell ref="D630:O630"/>
    <mergeCell ref="D631:O631"/>
    <mergeCell ref="D632:O632"/>
    <mergeCell ref="D615:O615"/>
    <mergeCell ref="D616:O616"/>
    <mergeCell ref="D617:O617"/>
    <mergeCell ref="D618:O618"/>
    <mergeCell ref="D619:O619"/>
    <mergeCell ref="D620:O620"/>
    <mergeCell ref="D621:O621"/>
    <mergeCell ref="D622:O622"/>
    <mergeCell ref="D623:O623"/>
    <mergeCell ref="D659:O659"/>
    <mergeCell ref="D642:O642"/>
    <mergeCell ref="D643:O643"/>
    <mergeCell ref="D644:O644"/>
    <mergeCell ref="D645:O645"/>
    <mergeCell ref="D646:O646"/>
    <mergeCell ref="D647:O647"/>
    <mergeCell ref="D648:O648"/>
    <mergeCell ref="D649:O649"/>
    <mergeCell ref="D650:O650"/>
    <mergeCell ref="D633:O633"/>
    <mergeCell ref="D634:O634"/>
    <mergeCell ref="D635:O635"/>
    <mergeCell ref="D636:O636"/>
    <mergeCell ref="D637:O637"/>
    <mergeCell ref="D638:O638"/>
    <mergeCell ref="D639:O639"/>
    <mergeCell ref="D640:O640"/>
    <mergeCell ref="D641:O641"/>
    <mergeCell ref="D660:O660"/>
    <mergeCell ref="D661:O661"/>
    <mergeCell ref="V129:AE129"/>
    <mergeCell ref="V130:AE130"/>
    <mergeCell ref="V131:AE131"/>
    <mergeCell ref="V132:AE132"/>
    <mergeCell ref="V133:AE133"/>
    <mergeCell ref="V134:AE134"/>
    <mergeCell ref="V135:AE135"/>
    <mergeCell ref="V136:AE136"/>
    <mergeCell ref="V137:AE137"/>
    <mergeCell ref="V138:AE138"/>
    <mergeCell ref="V139:AE139"/>
    <mergeCell ref="V140:AE140"/>
    <mergeCell ref="V141:AE141"/>
    <mergeCell ref="V142:AE142"/>
    <mergeCell ref="V143:AE143"/>
    <mergeCell ref="V144:AE144"/>
    <mergeCell ref="V145:AE145"/>
    <mergeCell ref="V146:AE146"/>
    <mergeCell ref="V147:AE147"/>
    <mergeCell ref="V148:AE148"/>
    <mergeCell ref="V149:AE149"/>
    <mergeCell ref="V150:AE150"/>
    <mergeCell ref="D651:O651"/>
    <mergeCell ref="D652:O652"/>
    <mergeCell ref="D653:O653"/>
    <mergeCell ref="D654:O654"/>
    <mergeCell ref="D655:O655"/>
    <mergeCell ref="D656:O656"/>
    <mergeCell ref="D657:O657"/>
    <mergeCell ref="D658:O658"/>
    <mergeCell ref="V160:AE160"/>
    <mergeCell ref="V161:AE161"/>
    <mergeCell ref="V162:AE162"/>
    <mergeCell ref="V163:AE163"/>
    <mergeCell ref="V164:AE164"/>
    <mergeCell ref="V165:AE165"/>
    <mergeCell ref="V166:AE166"/>
    <mergeCell ref="V167:AE167"/>
    <mergeCell ref="V168:AE168"/>
    <mergeCell ref="V151:AE151"/>
    <mergeCell ref="V152:AE152"/>
    <mergeCell ref="V153:AE153"/>
    <mergeCell ref="V154:AE154"/>
    <mergeCell ref="V155:AE155"/>
    <mergeCell ref="V156:AE156"/>
    <mergeCell ref="V157:AE157"/>
    <mergeCell ref="V158:AE158"/>
    <mergeCell ref="V159:AE159"/>
    <mergeCell ref="V178:AE178"/>
    <mergeCell ref="V179:AE179"/>
    <mergeCell ref="V180:AE180"/>
    <mergeCell ref="V181:AE181"/>
    <mergeCell ref="V182:AE182"/>
    <mergeCell ref="V183:AE183"/>
    <mergeCell ref="V184:AE184"/>
    <mergeCell ref="V185:AE185"/>
    <mergeCell ref="V186:AE186"/>
    <mergeCell ref="V169:AE169"/>
    <mergeCell ref="V170:AE170"/>
    <mergeCell ref="V171:AE171"/>
    <mergeCell ref="V172:AE172"/>
    <mergeCell ref="V173:AE173"/>
    <mergeCell ref="V174:AE174"/>
    <mergeCell ref="V175:AE175"/>
    <mergeCell ref="V176:AE176"/>
    <mergeCell ref="V177:AE177"/>
    <mergeCell ref="V196:AE196"/>
    <mergeCell ref="V197:AE197"/>
    <mergeCell ref="V198:AE198"/>
    <mergeCell ref="V199:AE199"/>
    <mergeCell ref="V200:AE200"/>
    <mergeCell ref="V201:AE201"/>
    <mergeCell ref="V202:AE202"/>
    <mergeCell ref="V203:AE203"/>
    <mergeCell ref="V204:AE204"/>
    <mergeCell ref="V187:AE187"/>
    <mergeCell ref="V188:AE188"/>
    <mergeCell ref="V189:AE189"/>
    <mergeCell ref="V190:AE190"/>
    <mergeCell ref="V191:AE191"/>
    <mergeCell ref="V192:AE192"/>
    <mergeCell ref="V193:AE193"/>
    <mergeCell ref="V194:AE194"/>
    <mergeCell ref="V195:AE195"/>
    <mergeCell ref="V214:AE214"/>
    <mergeCell ref="V215:AE215"/>
    <mergeCell ref="V216:AE216"/>
    <mergeCell ref="V217:AE217"/>
    <mergeCell ref="V218:AE218"/>
    <mergeCell ref="V219:AE219"/>
    <mergeCell ref="V220:AE220"/>
    <mergeCell ref="V221:AE221"/>
    <mergeCell ref="V222:AE222"/>
    <mergeCell ref="V205:AE205"/>
    <mergeCell ref="V206:AE206"/>
    <mergeCell ref="V207:AE207"/>
    <mergeCell ref="V208:AE208"/>
    <mergeCell ref="V209:AE209"/>
    <mergeCell ref="V210:AE210"/>
    <mergeCell ref="V211:AE211"/>
    <mergeCell ref="V212:AE212"/>
    <mergeCell ref="V213:AE213"/>
    <mergeCell ref="V232:AE232"/>
    <mergeCell ref="V233:AE233"/>
    <mergeCell ref="V234:AE234"/>
    <mergeCell ref="V235:AE235"/>
    <mergeCell ref="V236:AE236"/>
    <mergeCell ref="V237:AE237"/>
    <mergeCell ref="V238:AE238"/>
    <mergeCell ref="V239:AE239"/>
    <mergeCell ref="V240:AE240"/>
    <mergeCell ref="V223:AE223"/>
    <mergeCell ref="V224:AE224"/>
    <mergeCell ref="V225:AE225"/>
    <mergeCell ref="V226:AE226"/>
    <mergeCell ref="V227:AE227"/>
    <mergeCell ref="V228:AE228"/>
    <mergeCell ref="V229:AE229"/>
    <mergeCell ref="V230:AE230"/>
    <mergeCell ref="V231:AE231"/>
    <mergeCell ref="V250:AE250"/>
    <mergeCell ref="V251:AE251"/>
    <mergeCell ref="V252:AE252"/>
    <mergeCell ref="V253:AE253"/>
    <mergeCell ref="V254:AE254"/>
    <mergeCell ref="V255:AE255"/>
    <mergeCell ref="V256:AE256"/>
    <mergeCell ref="V257:AE257"/>
    <mergeCell ref="V258:AE258"/>
    <mergeCell ref="V241:AE241"/>
    <mergeCell ref="V242:AE242"/>
    <mergeCell ref="V243:AE243"/>
    <mergeCell ref="V244:AE244"/>
    <mergeCell ref="V245:AE245"/>
    <mergeCell ref="V246:AE246"/>
    <mergeCell ref="V247:AE247"/>
    <mergeCell ref="V248:AE248"/>
    <mergeCell ref="V249:AE249"/>
    <mergeCell ref="V268:AE268"/>
    <mergeCell ref="V269:AE269"/>
    <mergeCell ref="V270:AE270"/>
    <mergeCell ref="V271:AE271"/>
    <mergeCell ref="V272:AE272"/>
    <mergeCell ref="V273:AE273"/>
    <mergeCell ref="V274:AE274"/>
    <mergeCell ref="V275:AE275"/>
    <mergeCell ref="V276:AE276"/>
    <mergeCell ref="V259:AE259"/>
    <mergeCell ref="V260:AE260"/>
    <mergeCell ref="V261:AE261"/>
    <mergeCell ref="V262:AE262"/>
    <mergeCell ref="V263:AE263"/>
    <mergeCell ref="V264:AE264"/>
    <mergeCell ref="V265:AE265"/>
    <mergeCell ref="V266:AE266"/>
    <mergeCell ref="V267:AE267"/>
    <mergeCell ref="V286:AE286"/>
    <mergeCell ref="V287:AE287"/>
    <mergeCell ref="V288:AE288"/>
    <mergeCell ref="V289:AE289"/>
    <mergeCell ref="V290:AE290"/>
    <mergeCell ref="V291:AE291"/>
    <mergeCell ref="V292:AE292"/>
    <mergeCell ref="V293:AE293"/>
    <mergeCell ref="V294:AE294"/>
    <mergeCell ref="V277:AE277"/>
    <mergeCell ref="V278:AE278"/>
    <mergeCell ref="V279:AE279"/>
    <mergeCell ref="V280:AE280"/>
    <mergeCell ref="V281:AE281"/>
    <mergeCell ref="V282:AE282"/>
    <mergeCell ref="V283:AE283"/>
    <mergeCell ref="V284:AE284"/>
    <mergeCell ref="V285:AE285"/>
    <mergeCell ref="V304:AE304"/>
    <mergeCell ref="V305:AE305"/>
    <mergeCell ref="V306:AE306"/>
    <mergeCell ref="V307:AE307"/>
    <mergeCell ref="V308:AE308"/>
    <mergeCell ref="V309:AE309"/>
    <mergeCell ref="V310:AE310"/>
    <mergeCell ref="V311:AE311"/>
    <mergeCell ref="V312:AE312"/>
    <mergeCell ref="V295:AE295"/>
    <mergeCell ref="V296:AE296"/>
    <mergeCell ref="V297:AE297"/>
    <mergeCell ref="V298:AE298"/>
    <mergeCell ref="V299:AE299"/>
    <mergeCell ref="V300:AE300"/>
    <mergeCell ref="V301:AE301"/>
    <mergeCell ref="V302:AE302"/>
    <mergeCell ref="V303:AE303"/>
    <mergeCell ref="V322:AE322"/>
    <mergeCell ref="V323:AE323"/>
    <mergeCell ref="V324:AE324"/>
    <mergeCell ref="V325:AE325"/>
    <mergeCell ref="V326:AE326"/>
    <mergeCell ref="V327:AE327"/>
    <mergeCell ref="V328:AE328"/>
    <mergeCell ref="V329:AE329"/>
    <mergeCell ref="V330:AE330"/>
    <mergeCell ref="V313:AE313"/>
    <mergeCell ref="V314:AE314"/>
    <mergeCell ref="V315:AE315"/>
    <mergeCell ref="V316:AE316"/>
    <mergeCell ref="V317:AE317"/>
    <mergeCell ref="V318:AE318"/>
    <mergeCell ref="V319:AE319"/>
    <mergeCell ref="V320:AE320"/>
    <mergeCell ref="V321:AE321"/>
    <mergeCell ref="V340:AE340"/>
    <mergeCell ref="V341:AE341"/>
    <mergeCell ref="V342:AE342"/>
    <mergeCell ref="V343:AE343"/>
    <mergeCell ref="V344:AE344"/>
    <mergeCell ref="V345:AE345"/>
    <mergeCell ref="V346:AE346"/>
    <mergeCell ref="V347:AE347"/>
    <mergeCell ref="V348:AE348"/>
    <mergeCell ref="V331:AE331"/>
    <mergeCell ref="V332:AE332"/>
    <mergeCell ref="V333:AE333"/>
    <mergeCell ref="V334:AE334"/>
    <mergeCell ref="V335:AE335"/>
    <mergeCell ref="V336:AE336"/>
    <mergeCell ref="V337:AE337"/>
    <mergeCell ref="V338:AE338"/>
    <mergeCell ref="V339:AE339"/>
    <mergeCell ref="V358:AE358"/>
    <mergeCell ref="V359:AE359"/>
    <mergeCell ref="V360:AE360"/>
    <mergeCell ref="V361:AE361"/>
    <mergeCell ref="V362:AE362"/>
    <mergeCell ref="V363:AE363"/>
    <mergeCell ref="V364:AE364"/>
    <mergeCell ref="V365:AE365"/>
    <mergeCell ref="V366:AE366"/>
    <mergeCell ref="V349:AE349"/>
    <mergeCell ref="V350:AE350"/>
    <mergeCell ref="V351:AE351"/>
    <mergeCell ref="V352:AE352"/>
    <mergeCell ref="V353:AE353"/>
    <mergeCell ref="V354:AE354"/>
    <mergeCell ref="V355:AE355"/>
    <mergeCell ref="V356:AE356"/>
    <mergeCell ref="V357:AE357"/>
    <mergeCell ref="V376:AE376"/>
    <mergeCell ref="V377:AE377"/>
    <mergeCell ref="V378:AE378"/>
    <mergeCell ref="V379:AE379"/>
    <mergeCell ref="V380:AE380"/>
    <mergeCell ref="V381:AE381"/>
    <mergeCell ref="V382:AE382"/>
    <mergeCell ref="V383:AE383"/>
    <mergeCell ref="V384:AE384"/>
    <mergeCell ref="V367:AE367"/>
    <mergeCell ref="V368:AE368"/>
    <mergeCell ref="V369:AE369"/>
    <mergeCell ref="V370:AE370"/>
    <mergeCell ref="V371:AE371"/>
    <mergeCell ref="V372:AE372"/>
    <mergeCell ref="V373:AE373"/>
    <mergeCell ref="V374:AE374"/>
    <mergeCell ref="V375:AE375"/>
    <mergeCell ref="V394:AE394"/>
    <mergeCell ref="V395:AE395"/>
    <mergeCell ref="V396:AE396"/>
    <mergeCell ref="V397:AE397"/>
    <mergeCell ref="V398:AE398"/>
    <mergeCell ref="V399:AE399"/>
    <mergeCell ref="V400:AE400"/>
    <mergeCell ref="V401:AE401"/>
    <mergeCell ref="V402:AE402"/>
    <mergeCell ref="V385:AE385"/>
    <mergeCell ref="V386:AE386"/>
    <mergeCell ref="V387:AE387"/>
    <mergeCell ref="V388:AE388"/>
    <mergeCell ref="V389:AE389"/>
    <mergeCell ref="V390:AE390"/>
    <mergeCell ref="V391:AE391"/>
    <mergeCell ref="V392:AE392"/>
    <mergeCell ref="V393:AE393"/>
    <mergeCell ref="V412:AE412"/>
    <mergeCell ref="V413:AE413"/>
    <mergeCell ref="V414:AE414"/>
    <mergeCell ref="V415:AE415"/>
    <mergeCell ref="V416:AE416"/>
    <mergeCell ref="V417:AE417"/>
    <mergeCell ref="V418:AE418"/>
    <mergeCell ref="V419:AE419"/>
    <mergeCell ref="V420:AE420"/>
    <mergeCell ref="V403:AE403"/>
    <mergeCell ref="V404:AE404"/>
    <mergeCell ref="V405:AE405"/>
    <mergeCell ref="V406:AE406"/>
    <mergeCell ref="V407:AE407"/>
    <mergeCell ref="V408:AE408"/>
    <mergeCell ref="V409:AE409"/>
    <mergeCell ref="V410:AE410"/>
    <mergeCell ref="V411:AE411"/>
    <mergeCell ref="V430:AE430"/>
    <mergeCell ref="V431:AE431"/>
    <mergeCell ref="V432:AE432"/>
    <mergeCell ref="V433:AE433"/>
    <mergeCell ref="V434:AE434"/>
    <mergeCell ref="V435:AE435"/>
    <mergeCell ref="V436:AE436"/>
    <mergeCell ref="V437:AE437"/>
    <mergeCell ref="V438:AE438"/>
    <mergeCell ref="V421:AE421"/>
    <mergeCell ref="V422:AE422"/>
    <mergeCell ref="V423:AE423"/>
    <mergeCell ref="V424:AE424"/>
    <mergeCell ref="V425:AE425"/>
    <mergeCell ref="V426:AE426"/>
    <mergeCell ref="V427:AE427"/>
    <mergeCell ref="V428:AE428"/>
    <mergeCell ref="V429:AE429"/>
    <mergeCell ref="V448:AE448"/>
    <mergeCell ref="V449:AE449"/>
    <mergeCell ref="V450:AE450"/>
    <mergeCell ref="V451:AE451"/>
    <mergeCell ref="V452:AE452"/>
    <mergeCell ref="V453:AE453"/>
    <mergeCell ref="V454:AE454"/>
    <mergeCell ref="V455:AE455"/>
    <mergeCell ref="V456:AE456"/>
    <mergeCell ref="V439:AE439"/>
    <mergeCell ref="V440:AE440"/>
    <mergeCell ref="V441:AE441"/>
    <mergeCell ref="V442:AE442"/>
    <mergeCell ref="V443:AE443"/>
    <mergeCell ref="V444:AE444"/>
    <mergeCell ref="V445:AE445"/>
    <mergeCell ref="V446:AE446"/>
    <mergeCell ref="V447:AE447"/>
    <mergeCell ref="V466:AE466"/>
    <mergeCell ref="V467:AE467"/>
    <mergeCell ref="V468:AE468"/>
    <mergeCell ref="V469:AE469"/>
    <mergeCell ref="V470:AE470"/>
    <mergeCell ref="V471:AE471"/>
    <mergeCell ref="V472:AE472"/>
    <mergeCell ref="V473:AE473"/>
    <mergeCell ref="V474:AE474"/>
    <mergeCell ref="V457:AE457"/>
    <mergeCell ref="V458:AE458"/>
    <mergeCell ref="V459:AE459"/>
    <mergeCell ref="V460:AE460"/>
    <mergeCell ref="V461:AE461"/>
    <mergeCell ref="V462:AE462"/>
    <mergeCell ref="V463:AE463"/>
    <mergeCell ref="V464:AE464"/>
    <mergeCell ref="V465:AE465"/>
    <mergeCell ref="V484:AE484"/>
    <mergeCell ref="V485:AE485"/>
    <mergeCell ref="V486:AE486"/>
    <mergeCell ref="V487:AE487"/>
    <mergeCell ref="V488:AE488"/>
    <mergeCell ref="V489:AE489"/>
    <mergeCell ref="V490:AE490"/>
    <mergeCell ref="V491:AE491"/>
    <mergeCell ref="V492:AE492"/>
    <mergeCell ref="V475:AE475"/>
    <mergeCell ref="V476:AE476"/>
    <mergeCell ref="V477:AE477"/>
    <mergeCell ref="V478:AE478"/>
    <mergeCell ref="V479:AE479"/>
    <mergeCell ref="V480:AE480"/>
    <mergeCell ref="V481:AE481"/>
    <mergeCell ref="V482:AE482"/>
    <mergeCell ref="V483:AE483"/>
    <mergeCell ref="V502:AE502"/>
    <mergeCell ref="V503:AE503"/>
    <mergeCell ref="V504:AE504"/>
    <mergeCell ref="V505:AE505"/>
    <mergeCell ref="V506:AE506"/>
    <mergeCell ref="V507:AE507"/>
    <mergeCell ref="V508:AE508"/>
    <mergeCell ref="V509:AE509"/>
    <mergeCell ref="V510:AE510"/>
    <mergeCell ref="V493:AE493"/>
    <mergeCell ref="V494:AE494"/>
    <mergeCell ref="V495:AE495"/>
    <mergeCell ref="V496:AE496"/>
    <mergeCell ref="V497:AE497"/>
    <mergeCell ref="V498:AE498"/>
    <mergeCell ref="V499:AE499"/>
    <mergeCell ref="V500:AE500"/>
    <mergeCell ref="V501:AE501"/>
    <mergeCell ref="V520:AE520"/>
    <mergeCell ref="V521:AE521"/>
    <mergeCell ref="V522:AE522"/>
    <mergeCell ref="V523:AE523"/>
    <mergeCell ref="V524:AE524"/>
    <mergeCell ref="V525:AE525"/>
    <mergeCell ref="V526:AE526"/>
    <mergeCell ref="V527:AE527"/>
    <mergeCell ref="V528:AE528"/>
    <mergeCell ref="V511:AE511"/>
    <mergeCell ref="V512:AE512"/>
    <mergeCell ref="V513:AE513"/>
    <mergeCell ref="V514:AE514"/>
    <mergeCell ref="V515:AE515"/>
    <mergeCell ref="V516:AE516"/>
    <mergeCell ref="V517:AE517"/>
    <mergeCell ref="V518:AE518"/>
    <mergeCell ref="V519:AE519"/>
    <mergeCell ref="V538:AE538"/>
    <mergeCell ref="V539:AE539"/>
    <mergeCell ref="V540:AE540"/>
    <mergeCell ref="V541:AE541"/>
    <mergeCell ref="V542:AE542"/>
    <mergeCell ref="V543:AE543"/>
    <mergeCell ref="V544:AE544"/>
    <mergeCell ref="V545:AE545"/>
    <mergeCell ref="V546:AE546"/>
    <mergeCell ref="V529:AE529"/>
    <mergeCell ref="V530:AE530"/>
    <mergeCell ref="V531:AE531"/>
    <mergeCell ref="V532:AE532"/>
    <mergeCell ref="V533:AE533"/>
    <mergeCell ref="V534:AE534"/>
    <mergeCell ref="V535:AE535"/>
    <mergeCell ref="V536:AE536"/>
    <mergeCell ref="V537:AE537"/>
    <mergeCell ref="V556:AE556"/>
    <mergeCell ref="V557:AE557"/>
    <mergeCell ref="V558:AE558"/>
    <mergeCell ref="V559:AE559"/>
    <mergeCell ref="V560:AE560"/>
    <mergeCell ref="V561:AE561"/>
    <mergeCell ref="V562:AE562"/>
    <mergeCell ref="V563:AE563"/>
    <mergeCell ref="V564:AE564"/>
    <mergeCell ref="V547:AE547"/>
    <mergeCell ref="V548:AE548"/>
    <mergeCell ref="V549:AE549"/>
    <mergeCell ref="V550:AE550"/>
    <mergeCell ref="V551:AE551"/>
    <mergeCell ref="V552:AE552"/>
    <mergeCell ref="V553:AE553"/>
    <mergeCell ref="V554:AE554"/>
    <mergeCell ref="V555:AE555"/>
    <mergeCell ref="V574:AE574"/>
    <mergeCell ref="V575:AE575"/>
    <mergeCell ref="V576:AE576"/>
    <mergeCell ref="V577:AE577"/>
    <mergeCell ref="V578:AE578"/>
    <mergeCell ref="V579:AE579"/>
    <mergeCell ref="V580:AE580"/>
    <mergeCell ref="V581:AE581"/>
    <mergeCell ref="V582:AE582"/>
    <mergeCell ref="V565:AE565"/>
    <mergeCell ref="V566:AE566"/>
    <mergeCell ref="V567:AE567"/>
    <mergeCell ref="V568:AE568"/>
    <mergeCell ref="V569:AE569"/>
    <mergeCell ref="V570:AE570"/>
    <mergeCell ref="V571:AE571"/>
    <mergeCell ref="V572:AE572"/>
    <mergeCell ref="V573:AE573"/>
    <mergeCell ref="V592:AE592"/>
    <mergeCell ref="V593:AE593"/>
    <mergeCell ref="V594:AE594"/>
    <mergeCell ref="V595:AE595"/>
    <mergeCell ref="V596:AE596"/>
    <mergeCell ref="V597:AE597"/>
    <mergeCell ref="V598:AE598"/>
    <mergeCell ref="V599:AE599"/>
    <mergeCell ref="V600:AE600"/>
    <mergeCell ref="V583:AE583"/>
    <mergeCell ref="V584:AE584"/>
    <mergeCell ref="V585:AE585"/>
    <mergeCell ref="V586:AE586"/>
    <mergeCell ref="V587:AE587"/>
    <mergeCell ref="V588:AE588"/>
    <mergeCell ref="V589:AE589"/>
    <mergeCell ref="V590:AE590"/>
    <mergeCell ref="V591:AE591"/>
    <mergeCell ref="V623:AE623"/>
    <mergeCell ref="V624:AE624"/>
    <mergeCell ref="V625:AE625"/>
    <mergeCell ref="V626:AE626"/>
    <mergeCell ref="V627:AE627"/>
    <mergeCell ref="V610:AE610"/>
    <mergeCell ref="V611:AE611"/>
    <mergeCell ref="V612:AE612"/>
    <mergeCell ref="V613:AE613"/>
    <mergeCell ref="V614:AE614"/>
    <mergeCell ref="V615:AE615"/>
    <mergeCell ref="V616:AE616"/>
    <mergeCell ref="V617:AE617"/>
    <mergeCell ref="V618:AE618"/>
    <mergeCell ref="V601:AE601"/>
    <mergeCell ref="V602:AE602"/>
    <mergeCell ref="V603:AE603"/>
    <mergeCell ref="V604:AE604"/>
    <mergeCell ref="V605:AE605"/>
    <mergeCell ref="V606:AE606"/>
    <mergeCell ref="V607:AE607"/>
    <mergeCell ref="V608:AE608"/>
    <mergeCell ref="V609:AE609"/>
    <mergeCell ref="AF145:AN145"/>
    <mergeCell ref="V646:AE646"/>
    <mergeCell ref="V647:AE647"/>
    <mergeCell ref="V648:AE648"/>
    <mergeCell ref="V649:AE649"/>
    <mergeCell ref="V650:AE650"/>
    <mergeCell ref="V651:AE651"/>
    <mergeCell ref="V652:AE652"/>
    <mergeCell ref="V653:AE653"/>
    <mergeCell ref="V654:AE654"/>
    <mergeCell ref="V637:AE637"/>
    <mergeCell ref="V638:AE638"/>
    <mergeCell ref="V639:AE639"/>
    <mergeCell ref="V640:AE640"/>
    <mergeCell ref="V641:AE641"/>
    <mergeCell ref="V642:AE642"/>
    <mergeCell ref="V643:AE643"/>
    <mergeCell ref="V644:AE644"/>
    <mergeCell ref="V645:AE645"/>
    <mergeCell ref="V628:AE628"/>
    <mergeCell ref="V629:AE629"/>
    <mergeCell ref="V630:AE630"/>
    <mergeCell ref="V631:AE631"/>
    <mergeCell ref="V632:AE632"/>
    <mergeCell ref="V633:AE633"/>
    <mergeCell ref="V634:AE634"/>
    <mergeCell ref="V635:AE635"/>
    <mergeCell ref="V636:AE636"/>
    <mergeCell ref="V619:AE619"/>
    <mergeCell ref="V620:AE620"/>
    <mergeCell ref="V621:AE621"/>
    <mergeCell ref="V622:AE622"/>
    <mergeCell ref="AF146:AN146"/>
    <mergeCell ref="AF147:AN147"/>
    <mergeCell ref="AF148:AN148"/>
    <mergeCell ref="AF149:AN149"/>
    <mergeCell ref="AF150:AN150"/>
    <mergeCell ref="AF151:AN151"/>
    <mergeCell ref="AF152:AN152"/>
    <mergeCell ref="AF153:AN153"/>
    <mergeCell ref="AF154:AN154"/>
    <mergeCell ref="V655:AE655"/>
    <mergeCell ref="V656:AE656"/>
    <mergeCell ref="V657:AE657"/>
    <mergeCell ref="V658:AE658"/>
    <mergeCell ref="V659:AE659"/>
    <mergeCell ref="V660:AE660"/>
    <mergeCell ref="V661:AE661"/>
    <mergeCell ref="AF129:AN129"/>
    <mergeCell ref="AF130:AN130"/>
    <mergeCell ref="AF131:AN131"/>
    <mergeCell ref="AF132:AN132"/>
    <mergeCell ref="AF133:AN133"/>
    <mergeCell ref="AF134:AN134"/>
    <mergeCell ref="AF135:AN135"/>
    <mergeCell ref="AF136:AN136"/>
    <mergeCell ref="AF137:AN137"/>
    <mergeCell ref="AF138:AN138"/>
    <mergeCell ref="AF139:AN139"/>
    <mergeCell ref="AF140:AN140"/>
    <mergeCell ref="AF141:AN141"/>
    <mergeCell ref="AF142:AN142"/>
    <mergeCell ref="AF143:AN143"/>
    <mergeCell ref="AF144:AN144"/>
    <mergeCell ref="AF164:AN164"/>
    <mergeCell ref="AF165:AN165"/>
    <mergeCell ref="AF166:AN166"/>
    <mergeCell ref="AF167:AN167"/>
    <mergeCell ref="AF168:AN168"/>
    <mergeCell ref="AF169:AN169"/>
    <mergeCell ref="AF170:AN170"/>
    <mergeCell ref="AF171:AN171"/>
    <mergeCell ref="AF172:AN172"/>
    <mergeCell ref="AF155:AN155"/>
    <mergeCell ref="AF156:AN156"/>
    <mergeCell ref="AF157:AN157"/>
    <mergeCell ref="AF158:AN158"/>
    <mergeCell ref="AF159:AN159"/>
    <mergeCell ref="AF160:AN160"/>
    <mergeCell ref="AF161:AN161"/>
    <mergeCell ref="AF162:AN162"/>
    <mergeCell ref="AF163:AN163"/>
    <mergeCell ref="AF182:AN182"/>
    <mergeCell ref="AF183:AN183"/>
    <mergeCell ref="AF184:AN184"/>
    <mergeCell ref="AF185:AN185"/>
    <mergeCell ref="AF186:AN186"/>
    <mergeCell ref="AF187:AN187"/>
    <mergeCell ref="AF188:AN188"/>
    <mergeCell ref="AF189:AN189"/>
    <mergeCell ref="AF190:AN190"/>
    <mergeCell ref="AF173:AN173"/>
    <mergeCell ref="AF174:AN174"/>
    <mergeCell ref="AF175:AN175"/>
    <mergeCell ref="AF176:AN176"/>
    <mergeCell ref="AF177:AN177"/>
    <mergeCell ref="AF178:AN178"/>
    <mergeCell ref="AF179:AN179"/>
    <mergeCell ref="AF180:AN180"/>
    <mergeCell ref="AF181:AN181"/>
    <mergeCell ref="AF200:AN200"/>
    <mergeCell ref="AF201:AN201"/>
    <mergeCell ref="AF202:AN202"/>
    <mergeCell ref="AF203:AN203"/>
    <mergeCell ref="AF204:AN204"/>
    <mergeCell ref="AF205:AN205"/>
    <mergeCell ref="AF206:AN206"/>
    <mergeCell ref="AF207:AN207"/>
    <mergeCell ref="AF208:AN208"/>
    <mergeCell ref="AF191:AN191"/>
    <mergeCell ref="AF192:AN192"/>
    <mergeCell ref="AF193:AN193"/>
    <mergeCell ref="AF194:AN194"/>
    <mergeCell ref="AF195:AN195"/>
    <mergeCell ref="AF196:AN196"/>
    <mergeCell ref="AF197:AN197"/>
    <mergeCell ref="AF198:AN198"/>
    <mergeCell ref="AF199:AN199"/>
    <mergeCell ref="AF218:AN218"/>
    <mergeCell ref="AF219:AN219"/>
    <mergeCell ref="AF220:AN220"/>
    <mergeCell ref="AF221:AN221"/>
    <mergeCell ref="AF222:AN222"/>
    <mergeCell ref="AF223:AN223"/>
    <mergeCell ref="AF224:AN224"/>
    <mergeCell ref="AF225:AN225"/>
    <mergeCell ref="AF226:AN226"/>
    <mergeCell ref="AF209:AN209"/>
    <mergeCell ref="AF210:AN210"/>
    <mergeCell ref="AF211:AN211"/>
    <mergeCell ref="AF212:AN212"/>
    <mergeCell ref="AF213:AN213"/>
    <mergeCell ref="AF214:AN214"/>
    <mergeCell ref="AF215:AN215"/>
    <mergeCell ref="AF216:AN216"/>
    <mergeCell ref="AF217:AN217"/>
    <mergeCell ref="AF236:AN236"/>
    <mergeCell ref="AF237:AN237"/>
    <mergeCell ref="AF238:AN238"/>
    <mergeCell ref="AF239:AN239"/>
    <mergeCell ref="AF240:AN240"/>
    <mergeCell ref="AF241:AN241"/>
    <mergeCell ref="AF242:AN242"/>
    <mergeCell ref="AF243:AN243"/>
    <mergeCell ref="AF244:AN244"/>
    <mergeCell ref="AF227:AN227"/>
    <mergeCell ref="AF228:AN228"/>
    <mergeCell ref="AF229:AN229"/>
    <mergeCell ref="AF230:AN230"/>
    <mergeCell ref="AF231:AN231"/>
    <mergeCell ref="AF232:AN232"/>
    <mergeCell ref="AF233:AN233"/>
    <mergeCell ref="AF234:AN234"/>
    <mergeCell ref="AF235:AN235"/>
    <mergeCell ref="AF254:AN254"/>
    <mergeCell ref="AF255:AN255"/>
    <mergeCell ref="AF256:AN256"/>
    <mergeCell ref="AF257:AN257"/>
    <mergeCell ref="AF258:AN258"/>
    <mergeCell ref="AF259:AN259"/>
    <mergeCell ref="AF260:AN260"/>
    <mergeCell ref="AF261:AN261"/>
    <mergeCell ref="AF262:AN262"/>
    <mergeCell ref="AF245:AN245"/>
    <mergeCell ref="AF246:AN246"/>
    <mergeCell ref="AF247:AN247"/>
    <mergeCell ref="AF248:AN248"/>
    <mergeCell ref="AF249:AN249"/>
    <mergeCell ref="AF250:AN250"/>
    <mergeCell ref="AF251:AN251"/>
    <mergeCell ref="AF252:AN252"/>
    <mergeCell ref="AF253:AN253"/>
    <mergeCell ref="AF272:AN272"/>
    <mergeCell ref="AF273:AN273"/>
    <mergeCell ref="AF274:AN274"/>
    <mergeCell ref="AF275:AN275"/>
    <mergeCell ref="AF276:AN276"/>
    <mergeCell ref="AF277:AN277"/>
    <mergeCell ref="AF278:AN278"/>
    <mergeCell ref="AF279:AN279"/>
    <mergeCell ref="AF280:AN280"/>
    <mergeCell ref="AF263:AN263"/>
    <mergeCell ref="AF264:AN264"/>
    <mergeCell ref="AF265:AN265"/>
    <mergeCell ref="AF266:AN266"/>
    <mergeCell ref="AF267:AN267"/>
    <mergeCell ref="AF268:AN268"/>
    <mergeCell ref="AF269:AN269"/>
    <mergeCell ref="AF270:AN270"/>
    <mergeCell ref="AF271:AN271"/>
    <mergeCell ref="AF290:AN290"/>
    <mergeCell ref="AF291:AN291"/>
    <mergeCell ref="AF292:AN292"/>
    <mergeCell ref="AF293:AN293"/>
    <mergeCell ref="AF294:AN294"/>
    <mergeCell ref="AF295:AN295"/>
    <mergeCell ref="AF296:AN296"/>
    <mergeCell ref="AF297:AN297"/>
    <mergeCell ref="AF298:AN298"/>
    <mergeCell ref="AF281:AN281"/>
    <mergeCell ref="AF282:AN282"/>
    <mergeCell ref="AF283:AN283"/>
    <mergeCell ref="AF284:AN284"/>
    <mergeCell ref="AF285:AN285"/>
    <mergeCell ref="AF286:AN286"/>
    <mergeCell ref="AF287:AN287"/>
    <mergeCell ref="AF288:AN288"/>
    <mergeCell ref="AF289:AN289"/>
    <mergeCell ref="AF308:AN308"/>
    <mergeCell ref="AF309:AN309"/>
    <mergeCell ref="AF310:AN310"/>
    <mergeCell ref="AF311:AN311"/>
    <mergeCell ref="AF312:AN312"/>
    <mergeCell ref="AF313:AN313"/>
    <mergeCell ref="AF314:AN314"/>
    <mergeCell ref="AF315:AN315"/>
    <mergeCell ref="AF316:AN316"/>
    <mergeCell ref="AF299:AN299"/>
    <mergeCell ref="AF300:AN300"/>
    <mergeCell ref="AF301:AN301"/>
    <mergeCell ref="AF302:AN302"/>
    <mergeCell ref="AF303:AN303"/>
    <mergeCell ref="AF304:AN304"/>
    <mergeCell ref="AF305:AN305"/>
    <mergeCell ref="AF306:AN306"/>
    <mergeCell ref="AF307:AN307"/>
    <mergeCell ref="AF326:AN326"/>
    <mergeCell ref="AF327:AN327"/>
    <mergeCell ref="AF328:AN328"/>
    <mergeCell ref="AF329:AN329"/>
    <mergeCell ref="AF330:AN330"/>
    <mergeCell ref="AF331:AN331"/>
    <mergeCell ref="AF332:AN332"/>
    <mergeCell ref="AF333:AN333"/>
    <mergeCell ref="AF334:AN334"/>
    <mergeCell ref="AF317:AN317"/>
    <mergeCell ref="AF318:AN318"/>
    <mergeCell ref="AF319:AN319"/>
    <mergeCell ref="AF320:AN320"/>
    <mergeCell ref="AF321:AN321"/>
    <mergeCell ref="AF322:AN322"/>
    <mergeCell ref="AF323:AN323"/>
    <mergeCell ref="AF324:AN324"/>
    <mergeCell ref="AF325:AN325"/>
    <mergeCell ref="AF344:AN344"/>
    <mergeCell ref="AF345:AN345"/>
    <mergeCell ref="AF346:AN346"/>
    <mergeCell ref="AF347:AN347"/>
    <mergeCell ref="AF348:AN348"/>
    <mergeCell ref="AF349:AN349"/>
    <mergeCell ref="AF350:AN350"/>
    <mergeCell ref="AF351:AN351"/>
    <mergeCell ref="AF352:AN352"/>
    <mergeCell ref="AF335:AN335"/>
    <mergeCell ref="AF336:AN336"/>
    <mergeCell ref="AF337:AN337"/>
    <mergeCell ref="AF338:AN338"/>
    <mergeCell ref="AF339:AN339"/>
    <mergeCell ref="AF340:AN340"/>
    <mergeCell ref="AF341:AN341"/>
    <mergeCell ref="AF342:AN342"/>
    <mergeCell ref="AF343:AN343"/>
    <mergeCell ref="AF362:AN362"/>
    <mergeCell ref="AF363:AN363"/>
    <mergeCell ref="AF364:AN364"/>
    <mergeCell ref="AF365:AN365"/>
    <mergeCell ref="AF366:AN366"/>
    <mergeCell ref="AF367:AN367"/>
    <mergeCell ref="AF368:AN368"/>
    <mergeCell ref="AF369:AN369"/>
    <mergeCell ref="AF370:AN370"/>
    <mergeCell ref="AF353:AN353"/>
    <mergeCell ref="AF354:AN354"/>
    <mergeCell ref="AF355:AN355"/>
    <mergeCell ref="AF356:AN356"/>
    <mergeCell ref="AF357:AN357"/>
    <mergeCell ref="AF358:AN358"/>
    <mergeCell ref="AF359:AN359"/>
    <mergeCell ref="AF360:AN360"/>
    <mergeCell ref="AF361:AN361"/>
    <mergeCell ref="AF380:AN380"/>
    <mergeCell ref="AF381:AN381"/>
    <mergeCell ref="AF382:AN382"/>
    <mergeCell ref="AF383:AN383"/>
    <mergeCell ref="AF384:AN384"/>
    <mergeCell ref="AF385:AN385"/>
    <mergeCell ref="AF386:AN386"/>
    <mergeCell ref="AF387:AN387"/>
    <mergeCell ref="AF388:AN388"/>
    <mergeCell ref="AF371:AN371"/>
    <mergeCell ref="AF372:AN372"/>
    <mergeCell ref="AF373:AN373"/>
    <mergeCell ref="AF374:AN374"/>
    <mergeCell ref="AF375:AN375"/>
    <mergeCell ref="AF376:AN376"/>
    <mergeCell ref="AF377:AN377"/>
    <mergeCell ref="AF378:AN378"/>
    <mergeCell ref="AF379:AN379"/>
    <mergeCell ref="AF398:AN398"/>
    <mergeCell ref="AF399:AN399"/>
    <mergeCell ref="AF400:AN400"/>
    <mergeCell ref="AF401:AN401"/>
    <mergeCell ref="AF402:AN402"/>
    <mergeCell ref="AF403:AN403"/>
    <mergeCell ref="AF404:AN404"/>
    <mergeCell ref="AF405:AN405"/>
    <mergeCell ref="AF406:AN406"/>
    <mergeCell ref="AF389:AN389"/>
    <mergeCell ref="AF390:AN390"/>
    <mergeCell ref="AF391:AN391"/>
    <mergeCell ref="AF392:AN392"/>
    <mergeCell ref="AF393:AN393"/>
    <mergeCell ref="AF394:AN394"/>
    <mergeCell ref="AF395:AN395"/>
    <mergeCell ref="AF396:AN396"/>
    <mergeCell ref="AF397:AN397"/>
    <mergeCell ref="AF416:AN416"/>
    <mergeCell ref="AF417:AN417"/>
    <mergeCell ref="AF418:AN418"/>
    <mergeCell ref="AF419:AN419"/>
    <mergeCell ref="AF420:AN420"/>
    <mergeCell ref="AF421:AN421"/>
    <mergeCell ref="AF422:AN422"/>
    <mergeCell ref="AF423:AN423"/>
    <mergeCell ref="AF424:AN424"/>
    <mergeCell ref="AF407:AN407"/>
    <mergeCell ref="AF408:AN408"/>
    <mergeCell ref="AF409:AN409"/>
    <mergeCell ref="AF410:AN410"/>
    <mergeCell ref="AF411:AN411"/>
    <mergeCell ref="AF412:AN412"/>
    <mergeCell ref="AF413:AN413"/>
    <mergeCell ref="AF414:AN414"/>
    <mergeCell ref="AF415:AN415"/>
    <mergeCell ref="AF434:AN434"/>
    <mergeCell ref="AF435:AN435"/>
    <mergeCell ref="AF436:AN436"/>
    <mergeCell ref="AF437:AN437"/>
    <mergeCell ref="AF438:AN438"/>
    <mergeCell ref="AF439:AN439"/>
    <mergeCell ref="AF440:AN440"/>
    <mergeCell ref="AF441:AN441"/>
    <mergeCell ref="AF442:AN442"/>
    <mergeCell ref="AF425:AN425"/>
    <mergeCell ref="AF426:AN426"/>
    <mergeCell ref="AF427:AN427"/>
    <mergeCell ref="AF428:AN428"/>
    <mergeCell ref="AF429:AN429"/>
    <mergeCell ref="AF430:AN430"/>
    <mergeCell ref="AF431:AN431"/>
    <mergeCell ref="AF432:AN432"/>
    <mergeCell ref="AF433:AN433"/>
    <mergeCell ref="AF452:AN452"/>
    <mergeCell ref="AF453:AN453"/>
    <mergeCell ref="AF454:AN454"/>
    <mergeCell ref="AF455:AN455"/>
    <mergeCell ref="AF456:AN456"/>
    <mergeCell ref="AF457:AN457"/>
    <mergeCell ref="AF458:AN458"/>
    <mergeCell ref="AF459:AN459"/>
    <mergeCell ref="AF460:AN460"/>
    <mergeCell ref="AF443:AN443"/>
    <mergeCell ref="AF444:AN444"/>
    <mergeCell ref="AF445:AN445"/>
    <mergeCell ref="AF446:AN446"/>
    <mergeCell ref="AF447:AN447"/>
    <mergeCell ref="AF448:AN448"/>
    <mergeCell ref="AF449:AN449"/>
    <mergeCell ref="AF450:AN450"/>
    <mergeCell ref="AF451:AN451"/>
    <mergeCell ref="AF470:AN470"/>
    <mergeCell ref="AF471:AN471"/>
    <mergeCell ref="AF472:AN472"/>
    <mergeCell ref="AF473:AN473"/>
    <mergeCell ref="AF474:AN474"/>
    <mergeCell ref="AF475:AN475"/>
    <mergeCell ref="AF476:AN476"/>
    <mergeCell ref="AF477:AN477"/>
    <mergeCell ref="AF478:AN478"/>
    <mergeCell ref="AF461:AN461"/>
    <mergeCell ref="AF462:AN462"/>
    <mergeCell ref="AF463:AN463"/>
    <mergeCell ref="AF464:AN464"/>
    <mergeCell ref="AF465:AN465"/>
    <mergeCell ref="AF466:AN466"/>
    <mergeCell ref="AF467:AN467"/>
    <mergeCell ref="AF468:AN468"/>
    <mergeCell ref="AF469:AN469"/>
    <mergeCell ref="AF488:AN488"/>
    <mergeCell ref="AF489:AN489"/>
    <mergeCell ref="AF490:AN490"/>
    <mergeCell ref="AF491:AN491"/>
    <mergeCell ref="AF492:AN492"/>
    <mergeCell ref="AF493:AN493"/>
    <mergeCell ref="AF494:AN494"/>
    <mergeCell ref="AF495:AN495"/>
    <mergeCell ref="AF496:AN496"/>
    <mergeCell ref="AF479:AN479"/>
    <mergeCell ref="AF480:AN480"/>
    <mergeCell ref="AF481:AN481"/>
    <mergeCell ref="AF482:AN482"/>
    <mergeCell ref="AF483:AN483"/>
    <mergeCell ref="AF484:AN484"/>
    <mergeCell ref="AF485:AN485"/>
    <mergeCell ref="AF486:AN486"/>
    <mergeCell ref="AF487:AN487"/>
    <mergeCell ref="AF506:AN506"/>
    <mergeCell ref="AF507:AN507"/>
    <mergeCell ref="AF508:AN508"/>
    <mergeCell ref="AF509:AN509"/>
    <mergeCell ref="AF510:AN510"/>
    <mergeCell ref="AF511:AN511"/>
    <mergeCell ref="AF512:AN512"/>
    <mergeCell ref="AF513:AN513"/>
    <mergeCell ref="AF514:AN514"/>
    <mergeCell ref="AF497:AN497"/>
    <mergeCell ref="AF498:AN498"/>
    <mergeCell ref="AF499:AN499"/>
    <mergeCell ref="AF500:AN500"/>
    <mergeCell ref="AF501:AN501"/>
    <mergeCell ref="AF502:AN502"/>
    <mergeCell ref="AF503:AN503"/>
    <mergeCell ref="AF504:AN504"/>
    <mergeCell ref="AF505:AN505"/>
    <mergeCell ref="AF524:AN524"/>
    <mergeCell ref="AF525:AN525"/>
    <mergeCell ref="AF526:AN526"/>
    <mergeCell ref="AF527:AN527"/>
    <mergeCell ref="AF528:AN528"/>
    <mergeCell ref="AF529:AN529"/>
    <mergeCell ref="AF530:AN530"/>
    <mergeCell ref="AF531:AN531"/>
    <mergeCell ref="AF532:AN532"/>
    <mergeCell ref="AF515:AN515"/>
    <mergeCell ref="AF516:AN516"/>
    <mergeCell ref="AF517:AN517"/>
    <mergeCell ref="AF518:AN518"/>
    <mergeCell ref="AF519:AN519"/>
    <mergeCell ref="AF520:AN520"/>
    <mergeCell ref="AF521:AN521"/>
    <mergeCell ref="AF522:AN522"/>
    <mergeCell ref="AF523:AN523"/>
    <mergeCell ref="AF542:AN542"/>
    <mergeCell ref="AF543:AN543"/>
    <mergeCell ref="AF544:AN544"/>
    <mergeCell ref="AF545:AN545"/>
    <mergeCell ref="AF546:AN546"/>
    <mergeCell ref="AF547:AN547"/>
    <mergeCell ref="AF548:AN548"/>
    <mergeCell ref="AF549:AN549"/>
    <mergeCell ref="AF550:AN550"/>
    <mergeCell ref="AF533:AN533"/>
    <mergeCell ref="AF534:AN534"/>
    <mergeCell ref="AF535:AN535"/>
    <mergeCell ref="AF536:AN536"/>
    <mergeCell ref="AF537:AN537"/>
    <mergeCell ref="AF538:AN538"/>
    <mergeCell ref="AF539:AN539"/>
    <mergeCell ref="AF540:AN540"/>
    <mergeCell ref="AF541:AN541"/>
    <mergeCell ref="AF560:AN560"/>
    <mergeCell ref="AF561:AN561"/>
    <mergeCell ref="AF562:AN562"/>
    <mergeCell ref="AF563:AN563"/>
    <mergeCell ref="AF564:AN564"/>
    <mergeCell ref="AF565:AN565"/>
    <mergeCell ref="AF566:AN566"/>
    <mergeCell ref="AF567:AN567"/>
    <mergeCell ref="AF568:AN568"/>
    <mergeCell ref="AF551:AN551"/>
    <mergeCell ref="AF552:AN552"/>
    <mergeCell ref="AF553:AN553"/>
    <mergeCell ref="AF554:AN554"/>
    <mergeCell ref="AF555:AN555"/>
    <mergeCell ref="AF556:AN556"/>
    <mergeCell ref="AF557:AN557"/>
    <mergeCell ref="AF558:AN558"/>
    <mergeCell ref="AF559:AN559"/>
    <mergeCell ref="AF578:AN578"/>
    <mergeCell ref="AF579:AN579"/>
    <mergeCell ref="AF580:AN580"/>
    <mergeCell ref="AF581:AN581"/>
    <mergeCell ref="AF582:AN582"/>
    <mergeCell ref="AF583:AN583"/>
    <mergeCell ref="AF584:AN584"/>
    <mergeCell ref="AF585:AN585"/>
    <mergeCell ref="AF586:AN586"/>
    <mergeCell ref="AF569:AN569"/>
    <mergeCell ref="AF570:AN570"/>
    <mergeCell ref="AF571:AN571"/>
    <mergeCell ref="AF572:AN572"/>
    <mergeCell ref="AF573:AN573"/>
    <mergeCell ref="AF574:AN574"/>
    <mergeCell ref="AF575:AN575"/>
    <mergeCell ref="AF576:AN576"/>
    <mergeCell ref="AF577:AN577"/>
    <mergeCell ref="AF596:AN596"/>
    <mergeCell ref="AF597:AN597"/>
    <mergeCell ref="AF598:AN598"/>
    <mergeCell ref="AF599:AN599"/>
    <mergeCell ref="AF600:AN600"/>
    <mergeCell ref="AF601:AN601"/>
    <mergeCell ref="AF602:AN602"/>
    <mergeCell ref="AF603:AN603"/>
    <mergeCell ref="AF604:AN604"/>
    <mergeCell ref="AF587:AN587"/>
    <mergeCell ref="AF588:AN588"/>
    <mergeCell ref="AF589:AN589"/>
    <mergeCell ref="AF590:AN590"/>
    <mergeCell ref="AF591:AN591"/>
    <mergeCell ref="AF592:AN592"/>
    <mergeCell ref="AF593:AN593"/>
    <mergeCell ref="AF594:AN594"/>
    <mergeCell ref="AF595:AN595"/>
    <mergeCell ref="AF614:AN614"/>
    <mergeCell ref="AF615:AN615"/>
    <mergeCell ref="AF616:AN616"/>
    <mergeCell ref="AF617:AN617"/>
    <mergeCell ref="AF618:AN618"/>
    <mergeCell ref="AF619:AN619"/>
    <mergeCell ref="AF620:AN620"/>
    <mergeCell ref="AF621:AN621"/>
    <mergeCell ref="AF622:AN622"/>
    <mergeCell ref="AF605:AN605"/>
    <mergeCell ref="AF606:AN606"/>
    <mergeCell ref="AF607:AN607"/>
    <mergeCell ref="AF608:AN608"/>
    <mergeCell ref="AF609:AN609"/>
    <mergeCell ref="AF610:AN610"/>
    <mergeCell ref="AF611:AN611"/>
    <mergeCell ref="AF612:AN612"/>
    <mergeCell ref="AF613:AN613"/>
    <mergeCell ref="AF632:AN632"/>
    <mergeCell ref="AF633:AN633"/>
    <mergeCell ref="AF634:AN634"/>
    <mergeCell ref="AF635:AN635"/>
    <mergeCell ref="AF636:AN636"/>
    <mergeCell ref="AF637:AN637"/>
    <mergeCell ref="AF638:AN638"/>
    <mergeCell ref="AF639:AN639"/>
    <mergeCell ref="AF640:AN640"/>
    <mergeCell ref="AF623:AN623"/>
    <mergeCell ref="AF624:AN624"/>
    <mergeCell ref="AF625:AN625"/>
    <mergeCell ref="AF626:AN626"/>
    <mergeCell ref="AF627:AN627"/>
    <mergeCell ref="AF628:AN628"/>
    <mergeCell ref="AF629:AN629"/>
    <mergeCell ref="AF630:AN630"/>
    <mergeCell ref="AF631:AN631"/>
    <mergeCell ref="AF659:AN659"/>
    <mergeCell ref="AF660:AN660"/>
    <mergeCell ref="AF661:AN661"/>
    <mergeCell ref="AF650:AN650"/>
    <mergeCell ref="AF651:AN651"/>
    <mergeCell ref="AF652:AN652"/>
    <mergeCell ref="AF653:AN653"/>
    <mergeCell ref="AF654:AN654"/>
    <mergeCell ref="AF655:AN655"/>
    <mergeCell ref="AF656:AN656"/>
    <mergeCell ref="AF657:AN657"/>
    <mergeCell ref="AF658:AN658"/>
    <mergeCell ref="AF641:AN641"/>
    <mergeCell ref="AF642:AN642"/>
    <mergeCell ref="AF643:AN643"/>
    <mergeCell ref="AF644:AN644"/>
    <mergeCell ref="AF645:AN645"/>
    <mergeCell ref="AF646:AN646"/>
    <mergeCell ref="AF647:AN647"/>
    <mergeCell ref="AF648:AN648"/>
    <mergeCell ref="AF649:AN6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40"/>
  <sheetViews>
    <sheetView workbookViewId="0">
      <selection activeCell="E11" sqref="E11:AD11"/>
    </sheetView>
  </sheetViews>
  <sheetFormatPr baseColWidth="10" defaultRowHeight="15" x14ac:dyDescent="0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30" width="3.5" customWidth="1"/>
    <col min="31" max="31" width="4.83203125" bestFit="1" customWidth="1"/>
    <col min="32" max="42" width="3.5" customWidth="1"/>
    <col min="43" max="43" width="6.5" bestFit="1" customWidth="1"/>
    <col min="44" max="48" width="3.5" customWidth="1"/>
  </cols>
  <sheetData>
    <row r="2" spans="2:48">
      <c r="B2" s="171" t="s">
        <v>1</v>
      </c>
      <c r="C2" s="171"/>
      <c r="D2" s="171"/>
      <c r="E2" s="171"/>
      <c r="F2" t="s">
        <v>12</v>
      </c>
    </row>
    <row r="3" spans="2:48" ht="15" customHeight="1">
      <c r="B3" s="171" t="s">
        <v>2</v>
      </c>
      <c r="C3" s="171"/>
      <c r="D3" s="171"/>
      <c r="E3" s="171"/>
      <c r="F3" s="171" t="s">
        <v>80</v>
      </c>
      <c r="G3" s="171"/>
      <c r="H3" s="171"/>
      <c r="I3" s="171"/>
      <c r="J3" s="171"/>
      <c r="K3" s="171"/>
      <c r="L3" s="171"/>
      <c r="M3" s="171"/>
    </row>
    <row r="5" spans="2:48">
      <c r="B5" s="22">
        <v>0</v>
      </c>
      <c r="C5" s="23">
        <v>1</v>
      </c>
      <c r="D5" s="23">
        <v>2</v>
      </c>
      <c r="E5" s="23">
        <v>3</v>
      </c>
      <c r="F5" s="23">
        <v>4</v>
      </c>
      <c r="G5" s="23">
        <v>5</v>
      </c>
      <c r="H5" s="23">
        <v>6</v>
      </c>
      <c r="I5" s="23">
        <v>7</v>
      </c>
      <c r="J5" s="23">
        <v>8</v>
      </c>
      <c r="K5" s="23">
        <v>9</v>
      </c>
      <c r="L5" s="23">
        <v>10</v>
      </c>
      <c r="M5" s="23">
        <v>11</v>
      </c>
      <c r="N5" s="23">
        <v>12</v>
      </c>
      <c r="O5" s="23">
        <v>13</v>
      </c>
      <c r="P5" s="23">
        <v>14</v>
      </c>
      <c r="Q5" s="23">
        <v>15</v>
      </c>
      <c r="R5" s="23">
        <v>16</v>
      </c>
      <c r="S5" s="23">
        <v>17</v>
      </c>
      <c r="T5" s="23">
        <v>18</v>
      </c>
      <c r="U5" s="23">
        <v>19</v>
      </c>
      <c r="V5" s="23">
        <v>20</v>
      </c>
      <c r="W5" s="23">
        <v>21</v>
      </c>
      <c r="X5" s="23">
        <v>22</v>
      </c>
      <c r="Y5" s="23">
        <v>23</v>
      </c>
      <c r="Z5" s="23">
        <v>24</v>
      </c>
      <c r="AA5" s="23">
        <v>25</v>
      </c>
      <c r="AB5" s="23">
        <v>26</v>
      </c>
      <c r="AC5" s="23">
        <v>27</v>
      </c>
      <c r="AD5" s="23">
        <v>28</v>
      </c>
      <c r="AE5" s="23">
        <v>29</v>
      </c>
      <c r="AF5" s="23">
        <v>30</v>
      </c>
      <c r="AG5" s="23">
        <v>31</v>
      </c>
      <c r="AH5" s="23">
        <v>32</v>
      </c>
      <c r="AI5" s="23">
        <v>33</v>
      </c>
      <c r="AJ5" s="23">
        <v>34</v>
      </c>
      <c r="AK5" s="23">
        <v>35</v>
      </c>
      <c r="AL5" s="23">
        <v>36</v>
      </c>
      <c r="AM5" s="23">
        <v>37</v>
      </c>
      <c r="AN5" s="23">
        <v>38</v>
      </c>
      <c r="AO5" s="23">
        <v>39</v>
      </c>
      <c r="AP5" s="23">
        <v>40</v>
      </c>
      <c r="AQ5" s="23">
        <v>41</v>
      </c>
      <c r="AR5" s="23">
        <v>42</v>
      </c>
      <c r="AS5" s="23">
        <v>43</v>
      </c>
      <c r="AT5" s="23">
        <v>44</v>
      </c>
      <c r="AU5" s="23">
        <v>45</v>
      </c>
      <c r="AV5" s="23">
        <v>46</v>
      </c>
    </row>
    <row r="6" spans="2:48">
      <c r="B6" s="3" t="s">
        <v>3</v>
      </c>
      <c r="C6" s="3" t="s">
        <v>3</v>
      </c>
      <c r="D6" s="3" t="s">
        <v>3</v>
      </c>
      <c r="E6" s="3" t="s">
        <v>3</v>
      </c>
      <c r="F6" s="3" t="s">
        <v>10</v>
      </c>
      <c r="G6" s="3" t="s">
        <v>10</v>
      </c>
      <c r="H6" s="123" t="s">
        <v>35</v>
      </c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3" t="s">
        <v>10</v>
      </c>
      <c r="AF6" s="123" t="s">
        <v>13</v>
      </c>
      <c r="AG6" s="123"/>
      <c r="AH6" s="123"/>
      <c r="AI6" s="123"/>
      <c r="AJ6" s="123" t="s">
        <v>13</v>
      </c>
      <c r="AK6" s="123"/>
      <c r="AL6" s="123"/>
      <c r="AM6" s="123"/>
      <c r="AN6" s="3" t="s">
        <v>23</v>
      </c>
      <c r="AO6" s="3" t="s">
        <v>48</v>
      </c>
      <c r="AP6" s="24" t="s">
        <v>82</v>
      </c>
      <c r="AQ6" s="24" t="s">
        <v>82</v>
      </c>
      <c r="AR6" s="24" t="s">
        <v>82</v>
      </c>
      <c r="AS6" s="24" t="s">
        <v>82</v>
      </c>
      <c r="AT6" s="24" t="s">
        <v>82</v>
      </c>
      <c r="AU6" s="24" t="s">
        <v>82</v>
      </c>
      <c r="AV6" s="24" t="s">
        <v>82</v>
      </c>
    </row>
    <row r="7" spans="2:48">
      <c r="B7" s="4" t="s">
        <v>7</v>
      </c>
      <c r="C7" s="4" t="s">
        <v>31</v>
      </c>
      <c r="D7" s="4" t="s">
        <v>32</v>
      </c>
      <c r="E7" s="4" t="s">
        <v>13</v>
      </c>
      <c r="F7" s="4" t="s">
        <v>11</v>
      </c>
      <c r="G7" s="4" t="s">
        <v>34</v>
      </c>
      <c r="H7" s="124" t="s">
        <v>36</v>
      </c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4" t="s">
        <v>50</v>
      </c>
      <c r="AF7" s="124" t="s">
        <v>51</v>
      </c>
      <c r="AG7" s="124"/>
      <c r="AH7" s="124"/>
      <c r="AI7" s="124"/>
      <c r="AJ7" s="124" t="s">
        <v>52</v>
      </c>
      <c r="AK7" s="124"/>
      <c r="AL7" s="124"/>
      <c r="AM7" s="124"/>
      <c r="AN7" s="4" t="s">
        <v>23</v>
      </c>
      <c r="AO7" s="4" t="s">
        <v>48</v>
      </c>
      <c r="AP7" s="25" t="s">
        <v>82</v>
      </c>
      <c r="AQ7" s="25" t="s">
        <v>82</v>
      </c>
      <c r="AR7" s="25" t="s">
        <v>82</v>
      </c>
      <c r="AS7" s="25" t="s">
        <v>82</v>
      </c>
      <c r="AT7" s="25" t="s">
        <v>82</v>
      </c>
      <c r="AU7" s="25" t="s">
        <v>82</v>
      </c>
      <c r="AV7" s="25" t="s">
        <v>82</v>
      </c>
    </row>
    <row r="9" spans="2:48" ht="20">
      <c r="B9" s="210" t="s">
        <v>311</v>
      </c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F9" s="178" t="s">
        <v>83</v>
      </c>
      <c r="AG9" s="178"/>
      <c r="AH9" s="178"/>
      <c r="AI9" s="178"/>
      <c r="AJ9" s="178"/>
      <c r="AK9" s="178"/>
      <c r="AL9" s="178"/>
    </row>
    <row r="10" spans="2:48">
      <c r="B10" s="206" t="s">
        <v>12</v>
      </c>
      <c r="C10" s="207"/>
      <c r="D10" s="207"/>
      <c r="E10" s="211" t="s">
        <v>306</v>
      </c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3"/>
      <c r="AF10" s="59" t="s">
        <v>10</v>
      </c>
      <c r="AG10" s="174" t="s">
        <v>86</v>
      </c>
      <c r="AH10" s="174"/>
      <c r="AI10" s="174"/>
      <c r="AJ10" s="174"/>
      <c r="AK10" s="59">
        <v>1</v>
      </c>
      <c r="AL10" s="59" t="s">
        <v>101</v>
      </c>
    </row>
    <row r="11" spans="2:48">
      <c r="B11" s="206" t="s">
        <v>11</v>
      </c>
      <c r="C11" s="207"/>
      <c r="D11" s="207"/>
      <c r="E11" s="207" t="s">
        <v>307</v>
      </c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9"/>
      <c r="AF11" s="58" t="s">
        <v>53</v>
      </c>
      <c r="AG11" s="173" t="s">
        <v>87</v>
      </c>
      <c r="AH11" s="173"/>
      <c r="AI11" s="173"/>
      <c r="AJ11" s="173"/>
      <c r="AK11" s="58">
        <v>2</v>
      </c>
      <c r="AL11" s="58" t="s">
        <v>101</v>
      </c>
    </row>
    <row r="12" spans="2:48">
      <c r="B12" s="206" t="s">
        <v>34</v>
      </c>
      <c r="C12" s="207"/>
      <c r="D12" s="207"/>
      <c r="E12" s="207" t="s">
        <v>308</v>
      </c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9"/>
      <c r="AF12" s="59" t="s">
        <v>45</v>
      </c>
      <c r="AG12" s="174" t="s">
        <v>88</v>
      </c>
      <c r="AH12" s="174"/>
      <c r="AI12" s="174"/>
      <c r="AJ12" s="174"/>
      <c r="AK12" s="34" t="s">
        <v>97</v>
      </c>
      <c r="AL12" s="59" t="s">
        <v>101</v>
      </c>
    </row>
    <row r="13" spans="2:48">
      <c r="B13" s="206" t="s">
        <v>309</v>
      </c>
      <c r="C13" s="207"/>
      <c r="D13" s="207"/>
      <c r="E13" s="207" t="s">
        <v>310</v>
      </c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9"/>
      <c r="AF13" s="58" t="s">
        <v>42</v>
      </c>
      <c r="AG13" s="173" t="s">
        <v>84</v>
      </c>
      <c r="AH13" s="173"/>
      <c r="AI13" s="173"/>
      <c r="AJ13" s="173"/>
      <c r="AK13" s="35" t="s">
        <v>97</v>
      </c>
      <c r="AL13" s="58" t="s">
        <v>101</v>
      </c>
    </row>
    <row r="14" spans="2:48">
      <c r="AF14" s="59" t="s">
        <v>44</v>
      </c>
      <c r="AG14" s="174" t="s">
        <v>92</v>
      </c>
      <c r="AH14" s="174"/>
      <c r="AI14" s="174"/>
      <c r="AJ14" s="174"/>
      <c r="AK14" s="59">
        <v>4</v>
      </c>
      <c r="AL14" s="59" t="s">
        <v>101</v>
      </c>
    </row>
    <row r="15" spans="2:48">
      <c r="AF15" s="58" t="s">
        <v>90</v>
      </c>
      <c r="AG15" s="173" t="s">
        <v>91</v>
      </c>
      <c r="AH15" s="173"/>
      <c r="AI15" s="173"/>
      <c r="AJ15" s="173"/>
      <c r="AK15" s="58">
        <v>8</v>
      </c>
      <c r="AL15" s="58" t="s">
        <v>101</v>
      </c>
    </row>
    <row r="16" spans="2:48">
      <c r="AF16" s="59" t="s">
        <v>13</v>
      </c>
      <c r="AG16" s="174" t="s">
        <v>89</v>
      </c>
      <c r="AH16" s="174"/>
      <c r="AI16" s="174"/>
      <c r="AJ16" s="174"/>
      <c r="AK16" s="59">
        <v>4</v>
      </c>
      <c r="AL16" s="59" t="s">
        <v>101</v>
      </c>
    </row>
    <row r="17" spans="2:38">
      <c r="AF17" s="58" t="s">
        <v>7</v>
      </c>
      <c r="AG17" s="173" t="s">
        <v>98</v>
      </c>
      <c r="AH17" s="173"/>
      <c r="AI17" s="173"/>
      <c r="AJ17" s="173"/>
      <c r="AK17" s="58">
        <v>8</v>
      </c>
      <c r="AL17" s="58" t="s">
        <v>101</v>
      </c>
    </row>
    <row r="18" spans="2:38">
      <c r="B18" s="64"/>
      <c r="C18" s="64"/>
      <c r="D18" s="64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F18" s="59" t="s">
        <v>99</v>
      </c>
      <c r="AG18" s="174" t="s">
        <v>100</v>
      </c>
      <c r="AH18" s="174"/>
      <c r="AI18" s="174"/>
      <c r="AJ18" s="174"/>
      <c r="AK18" s="59">
        <v>10</v>
      </c>
      <c r="AL18" s="59" t="s">
        <v>101</v>
      </c>
    </row>
    <row r="19" spans="2:38">
      <c r="B19" s="64"/>
      <c r="C19" s="64"/>
      <c r="D19" s="64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F19" s="58" t="s">
        <v>3</v>
      </c>
      <c r="AG19" s="173" t="s">
        <v>94</v>
      </c>
      <c r="AH19" s="173"/>
      <c r="AI19" s="173"/>
      <c r="AJ19" s="173"/>
      <c r="AK19" s="58">
        <v>1</v>
      </c>
      <c r="AL19" s="58" t="s">
        <v>101</v>
      </c>
    </row>
    <row r="20" spans="2:38">
      <c r="B20" s="64"/>
      <c r="C20" s="64"/>
      <c r="D20" s="64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F20" s="60" t="s">
        <v>33</v>
      </c>
      <c r="AG20" s="175" t="s">
        <v>96</v>
      </c>
      <c r="AH20" s="175"/>
      <c r="AI20" s="175"/>
      <c r="AJ20" s="175"/>
      <c r="AK20" s="60" t="s">
        <v>95</v>
      </c>
      <c r="AL20" s="60" t="s">
        <v>101</v>
      </c>
    </row>
    <row r="21" spans="2:38">
      <c r="B21" s="64"/>
      <c r="C21" s="64"/>
      <c r="D21" s="64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</row>
    <row r="22" spans="2:38">
      <c r="B22" s="64"/>
      <c r="C22" s="64"/>
      <c r="D22" s="64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</row>
    <row r="23" spans="2:38">
      <c r="B23" s="64"/>
      <c r="C23" s="64"/>
      <c r="D23" s="64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</row>
    <row r="24" spans="2:38">
      <c r="B24" s="64"/>
      <c r="C24" s="64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</row>
    <row r="25" spans="2:38">
      <c r="B25" s="64"/>
      <c r="C25" s="64"/>
      <c r="D25" s="6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</row>
    <row r="26" spans="2:38">
      <c r="B26" s="64"/>
      <c r="C26" s="64"/>
      <c r="D26" s="64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</row>
    <row r="27" spans="2:38">
      <c r="B27" s="64"/>
      <c r="C27" s="64"/>
      <c r="D27" s="64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</row>
    <row r="28" spans="2:38">
      <c r="B28" s="64"/>
      <c r="C28" s="64"/>
      <c r="D28" s="64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</row>
    <row r="29" spans="2:38">
      <c r="B29" s="64"/>
      <c r="C29" s="64"/>
      <c r="D29" s="64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</row>
    <row r="30" spans="2:38">
      <c r="B30" s="64"/>
      <c r="C30" s="64"/>
      <c r="D30" s="64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</row>
    <row r="31" spans="2:38">
      <c r="B31" s="64"/>
      <c r="C31" s="64"/>
      <c r="D31" s="6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</row>
    <row r="32" spans="2:38">
      <c r="B32" s="64"/>
      <c r="C32" s="64"/>
      <c r="D32" s="6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</row>
    <row r="33" spans="2:30">
      <c r="B33" s="64"/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</row>
    <row r="34" spans="2:30">
      <c r="B34" s="64"/>
      <c r="C34" s="64"/>
      <c r="D34" s="6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</row>
    <row r="35" spans="2:30">
      <c r="B35" s="64"/>
      <c r="C35" s="64"/>
      <c r="D35" s="64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</row>
    <row r="36" spans="2:30">
      <c r="B36" s="64"/>
      <c r="C36" s="64"/>
      <c r="D36" s="64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</row>
    <row r="37" spans="2:30">
      <c r="B37" s="64"/>
      <c r="C37" s="64"/>
      <c r="D37" s="64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</row>
    <row r="38" spans="2:30">
      <c r="B38" s="64"/>
      <c r="C38" s="64"/>
      <c r="D38" s="64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</row>
    <row r="39" spans="2:30">
      <c r="B39" s="64"/>
      <c r="C39" s="64"/>
      <c r="D39" s="64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</row>
    <row r="40" spans="2:30">
      <c r="B40" s="64"/>
      <c r="C40" s="64"/>
      <c r="D40" s="64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</row>
  </sheetData>
  <mergeCells count="30">
    <mergeCell ref="B9:AD9"/>
    <mergeCell ref="AF9:AL9"/>
    <mergeCell ref="AG10:AJ10"/>
    <mergeCell ref="AG11:AJ11"/>
    <mergeCell ref="AG12:AJ12"/>
    <mergeCell ref="E10:AD10"/>
    <mergeCell ref="B10:D10"/>
    <mergeCell ref="AG18:AJ18"/>
    <mergeCell ref="AG19:AJ19"/>
    <mergeCell ref="AG20:AJ20"/>
    <mergeCell ref="B11:D11"/>
    <mergeCell ref="B12:D12"/>
    <mergeCell ref="B13:D13"/>
    <mergeCell ref="E13:AD13"/>
    <mergeCell ref="E11:AD11"/>
    <mergeCell ref="E12:AD12"/>
    <mergeCell ref="AG13:AJ13"/>
    <mergeCell ref="AG14:AJ14"/>
    <mergeCell ref="AG15:AJ15"/>
    <mergeCell ref="AG16:AJ16"/>
    <mergeCell ref="AG17:AJ17"/>
    <mergeCell ref="AJ6:AM6"/>
    <mergeCell ref="H7:AD7"/>
    <mergeCell ref="AF7:AI7"/>
    <mergeCell ref="AJ7:AM7"/>
    <mergeCell ref="B2:E2"/>
    <mergeCell ref="B3:E3"/>
    <mergeCell ref="F3:M3"/>
    <mergeCell ref="H6:AD6"/>
    <mergeCell ref="AF6:AI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M19" sqref="M19"/>
    </sheetView>
  </sheetViews>
  <sheetFormatPr baseColWidth="10" defaultRowHeight="15" x14ac:dyDescent="0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42" width="3.5" customWidth="1"/>
    <col min="43" max="43" width="6.5" bestFit="1" customWidth="1"/>
    <col min="44" max="48" width="3.5" customWidth="1"/>
  </cols>
  <sheetData>
    <row r="2" spans="2:48">
      <c r="B2" s="171" t="s">
        <v>1</v>
      </c>
      <c r="C2" s="171"/>
      <c r="D2" s="171"/>
      <c r="E2" s="171"/>
      <c r="F2" t="s">
        <v>24</v>
      </c>
    </row>
    <row r="3" spans="2:48">
      <c r="B3" s="171" t="s">
        <v>2</v>
      </c>
      <c r="C3" s="171"/>
      <c r="D3" s="171"/>
      <c r="E3" s="171"/>
      <c r="F3" s="171" t="s">
        <v>55</v>
      </c>
      <c r="G3" s="171"/>
      <c r="H3" s="171"/>
      <c r="I3" s="171"/>
      <c r="J3" s="171"/>
      <c r="K3" s="171"/>
      <c r="L3" s="171"/>
      <c r="M3" s="171"/>
    </row>
    <row r="5" spans="2:48">
      <c r="B5" s="88">
        <v>0</v>
      </c>
      <c r="C5" s="89">
        <v>1</v>
      </c>
      <c r="D5" s="89">
        <v>2</v>
      </c>
      <c r="E5" s="89">
        <v>3</v>
      </c>
      <c r="F5" s="89">
        <v>4</v>
      </c>
      <c r="G5" s="89">
        <v>5</v>
      </c>
      <c r="H5" s="89">
        <v>6</v>
      </c>
      <c r="I5" s="89">
        <v>7</v>
      </c>
      <c r="J5" s="89">
        <v>8</v>
      </c>
      <c r="K5" s="89">
        <v>9</v>
      </c>
      <c r="L5" s="89">
        <v>10</v>
      </c>
      <c r="M5" s="89">
        <v>11</v>
      </c>
      <c r="N5" s="89">
        <v>12</v>
      </c>
      <c r="O5" s="89">
        <v>13</v>
      </c>
      <c r="P5" s="89">
        <v>14</v>
      </c>
      <c r="Q5" s="89">
        <v>15</v>
      </c>
      <c r="R5" s="89">
        <v>16</v>
      </c>
      <c r="S5" s="89">
        <v>17</v>
      </c>
      <c r="T5" s="89">
        <v>18</v>
      </c>
      <c r="U5" s="89">
        <v>19</v>
      </c>
      <c r="V5" s="89">
        <v>20</v>
      </c>
      <c r="W5" s="89">
        <v>21</v>
      </c>
      <c r="X5" s="89">
        <v>22</v>
      </c>
      <c r="Y5" s="89">
        <v>23</v>
      </c>
      <c r="Z5" s="89">
        <v>24</v>
      </c>
      <c r="AA5" s="89">
        <v>25</v>
      </c>
      <c r="AB5" s="89">
        <v>26</v>
      </c>
      <c r="AC5" s="89">
        <v>27</v>
      </c>
      <c r="AD5" s="89">
        <v>28</v>
      </c>
      <c r="AE5" s="89">
        <v>29</v>
      </c>
      <c r="AF5" s="89">
        <v>30</v>
      </c>
      <c r="AG5" s="89">
        <v>31</v>
      </c>
      <c r="AH5" s="89">
        <v>32</v>
      </c>
      <c r="AI5" s="89">
        <v>33</v>
      </c>
      <c r="AJ5" s="89">
        <v>34</v>
      </c>
      <c r="AK5" s="89">
        <v>35</v>
      </c>
      <c r="AL5" s="89">
        <v>36</v>
      </c>
      <c r="AM5" s="89">
        <v>37</v>
      </c>
      <c r="AN5" s="89">
        <v>38</v>
      </c>
      <c r="AO5" s="89">
        <v>39</v>
      </c>
      <c r="AP5" s="89">
        <v>40</v>
      </c>
      <c r="AQ5" s="89">
        <v>41</v>
      </c>
      <c r="AR5" s="89">
        <v>42</v>
      </c>
      <c r="AS5" s="89">
        <v>43</v>
      </c>
      <c r="AT5" s="89">
        <v>44</v>
      </c>
      <c r="AU5" s="89">
        <v>45</v>
      </c>
      <c r="AV5" s="89">
        <v>46</v>
      </c>
    </row>
    <row r="6" spans="2:48">
      <c r="B6" s="5" t="s">
        <v>3</v>
      </c>
      <c r="C6" s="5" t="s">
        <v>3</v>
      </c>
      <c r="D6" s="5" t="s">
        <v>3</v>
      </c>
      <c r="E6" s="5" t="s">
        <v>3</v>
      </c>
      <c r="F6" s="86" t="s">
        <v>10</v>
      </c>
      <c r="G6" s="214" t="s">
        <v>53</v>
      </c>
      <c r="H6" s="215"/>
      <c r="I6" s="87" t="s">
        <v>48</v>
      </c>
      <c r="J6" s="26" t="s">
        <v>82</v>
      </c>
      <c r="K6" s="26" t="s">
        <v>82</v>
      </c>
      <c r="L6" s="26" t="s">
        <v>82</v>
      </c>
      <c r="M6" s="26" t="s">
        <v>82</v>
      </c>
      <c r="N6" s="26" t="s">
        <v>82</v>
      </c>
      <c r="O6" s="26" t="s">
        <v>82</v>
      </c>
      <c r="P6" s="26" t="s">
        <v>82</v>
      </c>
      <c r="Q6" s="26" t="s">
        <v>82</v>
      </c>
      <c r="R6" s="26" t="s">
        <v>82</v>
      </c>
      <c r="S6" s="26" t="s">
        <v>82</v>
      </c>
      <c r="T6" s="26" t="s">
        <v>82</v>
      </c>
      <c r="U6" s="26" t="s">
        <v>82</v>
      </c>
      <c r="V6" s="26" t="s">
        <v>82</v>
      </c>
      <c r="W6" s="26" t="s">
        <v>82</v>
      </c>
      <c r="X6" s="26" t="s">
        <v>82</v>
      </c>
      <c r="Y6" s="26" t="s">
        <v>82</v>
      </c>
      <c r="Z6" s="26" t="s">
        <v>82</v>
      </c>
      <c r="AA6" s="26" t="s">
        <v>82</v>
      </c>
      <c r="AB6" s="26" t="s">
        <v>82</v>
      </c>
      <c r="AC6" s="26" t="s">
        <v>82</v>
      </c>
      <c r="AD6" s="26" t="s">
        <v>82</v>
      </c>
      <c r="AE6" s="26" t="s">
        <v>82</v>
      </c>
      <c r="AF6" s="26" t="s">
        <v>82</v>
      </c>
      <c r="AG6" s="26" t="s">
        <v>82</v>
      </c>
      <c r="AH6" s="26" t="s">
        <v>82</v>
      </c>
      <c r="AI6" s="26" t="s">
        <v>82</v>
      </c>
      <c r="AJ6" s="26" t="s">
        <v>82</v>
      </c>
      <c r="AK6" s="26" t="s">
        <v>82</v>
      </c>
      <c r="AL6" s="26" t="s">
        <v>82</v>
      </c>
      <c r="AM6" s="26" t="s">
        <v>82</v>
      </c>
      <c r="AN6" s="26" t="s">
        <v>82</v>
      </c>
      <c r="AO6" s="26" t="s">
        <v>82</v>
      </c>
      <c r="AP6" s="26" t="s">
        <v>82</v>
      </c>
      <c r="AQ6" s="26" t="s">
        <v>82</v>
      </c>
      <c r="AR6" s="26" t="s">
        <v>82</v>
      </c>
      <c r="AS6" s="26" t="s">
        <v>82</v>
      </c>
      <c r="AT6" s="26" t="s">
        <v>82</v>
      </c>
      <c r="AU6" s="26" t="s">
        <v>82</v>
      </c>
      <c r="AV6" s="26" t="s">
        <v>82</v>
      </c>
    </row>
    <row r="7" spans="2:48">
      <c r="B7" s="6" t="s">
        <v>3</v>
      </c>
      <c r="C7" s="6" t="s">
        <v>37</v>
      </c>
      <c r="D7" s="6" t="s">
        <v>38</v>
      </c>
      <c r="E7" s="6" t="s">
        <v>38</v>
      </c>
      <c r="F7" s="6" t="s">
        <v>11</v>
      </c>
      <c r="G7" s="116" t="s">
        <v>54</v>
      </c>
      <c r="H7" s="117"/>
      <c r="I7" s="6" t="s">
        <v>48</v>
      </c>
      <c r="J7" s="27" t="s">
        <v>82</v>
      </c>
      <c r="K7" s="27" t="s">
        <v>82</v>
      </c>
      <c r="L7" s="27" t="s">
        <v>82</v>
      </c>
      <c r="M7" s="27" t="s">
        <v>82</v>
      </c>
      <c r="N7" s="27" t="s">
        <v>82</v>
      </c>
      <c r="O7" s="27" t="s">
        <v>82</v>
      </c>
      <c r="P7" s="27" t="s">
        <v>82</v>
      </c>
      <c r="Q7" s="27" t="s">
        <v>82</v>
      </c>
      <c r="R7" s="27" t="s">
        <v>82</v>
      </c>
      <c r="S7" s="27" t="s">
        <v>82</v>
      </c>
      <c r="T7" s="27" t="s">
        <v>82</v>
      </c>
      <c r="U7" s="27" t="s">
        <v>82</v>
      </c>
      <c r="V7" s="27" t="s">
        <v>82</v>
      </c>
      <c r="W7" s="27" t="s">
        <v>82</v>
      </c>
      <c r="X7" s="27" t="s">
        <v>82</v>
      </c>
      <c r="Y7" s="27" t="s">
        <v>82</v>
      </c>
      <c r="Z7" s="27" t="s">
        <v>82</v>
      </c>
      <c r="AA7" s="27" t="s">
        <v>82</v>
      </c>
      <c r="AB7" s="27" t="s">
        <v>82</v>
      </c>
      <c r="AC7" s="27" t="s">
        <v>82</v>
      </c>
      <c r="AD7" s="27" t="s">
        <v>82</v>
      </c>
      <c r="AE7" s="27" t="s">
        <v>82</v>
      </c>
      <c r="AF7" s="27" t="s">
        <v>82</v>
      </c>
      <c r="AG7" s="27" t="s">
        <v>82</v>
      </c>
      <c r="AH7" s="27" t="s">
        <v>82</v>
      </c>
      <c r="AI7" s="27" t="s">
        <v>82</v>
      </c>
      <c r="AJ7" s="27" t="s">
        <v>82</v>
      </c>
      <c r="AK7" s="27" t="s">
        <v>82</v>
      </c>
      <c r="AL7" s="27" t="s">
        <v>82</v>
      </c>
      <c r="AM7" s="27" t="s">
        <v>82</v>
      </c>
      <c r="AN7" s="27" t="s">
        <v>82</v>
      </c>
      <c r="AO7" s="27" t="s">
        <v>82</v>
      </c>
      <c r="AP7" s="27" t="s">
        <v>82</v>
      </c>
      <c r="AQ7" s="27" t="s">
        <v>82</v>
      </c>
      <c r="AR7" s="27" t="s">
        <v>82</v>
      </c>
      <c r="AS7" s="27" t="s">
        <v>82</v>
      </c>
      <c r="AT7" s="27" t="s">
        <v>82</v>
      </c>
      <c r="AU7" s="27" t="s">
        <v>82</v>
      </c>
      <c r="AV7" s="27" t="s">
        <v>82</v>
      </c>
    </row>
    <row r="9" spans="2:48" ht="20">
      <c r="AE9" s="178" t="s">
        <v>83</v>
      </c>
      <c r="AF9" s="178"/>
      <c r="AG9" s="178"/>
      <c r="AH9" s="178"/>
      <c r="AI9" s="178"/>
      <c r="AJ9" s="178"/>
      <c r="AK9" s="178"/>
    </row>
    <row r="10" spans="2:48">
      <c r="AE10" s="59" t="s">
        <v>10</v>
      </c>
      <c r="AF10" s="174" t="s">
        <v>86</v>
      </c>
      <c r="AG10" s="174"/>
      <c r="AH10" s="174"/>
      <c r="AI10" s="174"/>
      <c r="AJ10" s="59">
        <v>1</v>
      </c>
      <c r="AK10" s="59" t="s">
        <v>101</v>
      </c>
    </row>
    <row r="11" spans="2:48">
      <c r="AE11" s="58" t="s">
        <v>53</v>
      </c>
      <c r="AF11" s="173" t="s">
        <v>87</v>
      </c>
      <c r="AG11" s="173"/>
      <c r="AH11" s="173"/>
      <c r="AI11" s="173"/>
      <c r="AJ11" s="58">
        <v>2</v>
      </c>
      <c r="AK11" s="58" t="s">
        <v>101</v>
      </c>
    </row>
    <row r="12" spans="2:48">
      <c r="AE12" s="59" t="s">
        <v>45</v>
      </c>
      <c r="AF12" s="174" t="s">
        <v>88</v>
      </c>
      <c r="AG12" s="174"/>
      <c r="AH12" s="174"/>
      <c r="AI12" s="174"/>
      <c r="AJ12" s="34" t="s">
        <v>97</v>
      </c>
      <c r="AK12" s="59" t="s">
        <v>101</v>
      </c>
    </row>
    <row r="13" spans="2:48">
      <c r="AE13" s="58" t="s">
        <v>42</v>
      </c>
      <c r="AF13" s="173" t="s">
        <v>84</v>
      </c>
      <c r="AG13" s="173"/>
      <c r="AH13" s="173"/>
      <c r="AI13" s="173"/>
      <c r="AJ13" s="35" t="s">
        <v>97</v>
      </c>
      <c r="AK13" s="58" t="s">
        <v>101</v>
      </c>
    </row>
    <row r="14" spans="2:48">
      <c r="AE14" s="59" t="s">
        <v>44</v>
      </c>
      <c r="AF14" s="174" t="s">
        <v>92</v>
      </c>
      <c r="AG14" s="174"/>
      <c r="AH14" s="174"/>
      <c r="AI14" s="174"/>
      <c r="AJ14" s="59">
        <v>4</v>
      </c>
      <c r="AK14" s="59" t="s">
        <v>101</v>
      </c>
    </row>
    <row r="15" spans="2:48">
      <c r="AE15" s="58" t="s">
        <v>90</v>
      </c>
      <c r="AF15" s="173" t="s">
        <v>91</v>
      </c>
      <c r="AG15" s="173"/>
      <c r="AH15" s="173"/>
      <c r="AI15" s="173"/>
      <c r="AJ15" s="58">
        <v>8</v>
      </c>
      <c r="AK15" s="58" t="s">
        <v>101</v>
      </c>
    </row>
    <row r="16" spans="2:48">
      <c r="AE16" s="59" t="s">
        <v>13</v>
      </c>
      <c r="AF16" s="174" t="s">
        <v>89</v>
      </c>
      <c r="AG16" s="174"/>
      <c r="AH16" s="174"/>
      <c r="AI16" s="174"/>
      <c r="AJ16" s="59">
        <v>4</v>
      </c>
      <c r="AK16" s="59" t="s">
        <v>101</v>
      </c>
    </row>
    <row r="17" spans="31:37">
      <c r="AE17" s="58" t="s">
        <v>7</v>
      </c>
      <c r="AF17" s="173" t="s">
        <v>98</v>
      </c>
      <c r="AG17" s="173"/>
      <c r="AH17" s="173"/>
      <c r="AI17" s="173"/>
      <c r="AJ17" s="58">
        <v>8</v>
      </c>
      <c r="AK17" s="58" t="s">
        <v>101</v>
      </c>
    </row>
    <row r="18" spans="31:37">
      <c r="AE18" s="59" t="s">
        <v>99</v>
      </c>
      <c r="AF18" s="174" t="s">
        <v>100</v>
      </c>
      <c r="AG18" s="174"/>
      <c r="AH18" s="174"/>
      <c r="AI18" s="174"/>
      <c r="AJ18" s="59">
        <v>10</v>
      </c>
      <c r="AK18" s="59" t="s">
        <v>101</v>
      </c>
    </row>
    <row r="19" spans="31:37">
      <c r="AE19" s="58" t="s">
        <v>3</v>
      </c>
      <c r="AF19" s="173" t="s">
        <v>94</v>
      </c>
      <c r="AG19" s="173"/>
      <c r="AH19" s="173"/>
      <c r="AI19" s="173"/>
      <c r="AJ19" s="58">
        <v>1</v>
      </c>
      <c r="AK19" s="58" t="s">
        <v>101</v>
      </c>
    </row>
    <row r="20" spans="31:37">
      <c r="AE20" s="60" t="s">
        <v>33</v>
      </c>
      <c r="AF20" s="175" t="s">
        <v>96</v>
      </c>
      <c r="AG20" s="175"/>
      <c r="AH20" s="175"/>
      <c r="AI20" s="175"/>
      <c r="AJ20" s="60" t="s">
        <v>95</v>
      </c>
      <c r="AK20" s="60" t="s">
        <v>101</v>
      </c>
    </row>
  </sheetData>
  <mergeCells count="17">
    <mergeCell ref="AF19:AI19"/>
    <mergeCell ref="AF20:AI20"/>
    <mergeCell ref="AF14:AI14"/>
    <mergeCell ref="AF15:AI15"/>
    <mergeCell ref="AF16:AI16"/>
    <mergeCell ref="AF17:AI17"/>
    <mergeCell ref="AF18:AI18"/>
    <mergeCell ref="AE9:AK9"/>
    <mergeCell ref="AF10:AI10"/>
    <mergeCell ref="AF11:AI11"/>
    <mergeCell ref="AF12:AI12"/>
    <mergeCell ref="AF13:AI13"/>
    <mergeCell ref="G6:H6"/>
    <mergeCell ref="G7:H7"/>
    <mergeCell ref="B2:E2"/>
    <mergeCell ref="B3:E3"/>
    <mergeCell ref="F3:M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AE9" sqref="AE9:AK20"/>
    </sheetView>
  </sheetViews>
  <sheetFormatPr baseColWidth="10" defaultRowHeight="15" x14ac:dyDescent="0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42" width="3.5" customWidth="1"/>
    <col min="43" max="43" width="6.5" bestFit="1" customWidth="1"/>
    <col min="44" max="48" width="3.5" customWidth="1"/>
  </cols>
  <sheetData>
    <row r="2" spans="2:48">
      <c r="B2" s="171" t="s">
        <v>1</v>
      </c>
      <c r="C2" s="171"/>
      <c r="D2" s="171"/>
      <c r="E2" s="171"/>
      <c r="F2" t="s">
        <v>25</v>
      </c>
    </row>
    <row r="3" spans="2:48" ht="15" customHeight="1">
      <c r="B3" s="171" t="s">
        <v>2</v>
      </c>
      <c r="C3" s="171"/>
      <c r="D3" s="171"/>
      <c r="E3" s="171"/>
      <c r="F3" s="171" t="s">
        <v>56</v>
      </c>
      <c r="G3" s="171"/>
      <c r="H3" s="171"/>
      <c r="I3" s="171"/>
      <c r="J3" s="171"/>
      <c r="K3" s="171"/>
      <c r="L3" s="171"/>
      <c r="M3" s="171"/>
    </row>
    <row r="5" spans="2:48">
      <c r="B5" s="22">
        <v>0</v>
      </c>
      <c r="C5" s="23">
        <v>1</v>
      </c>
      <c r="D5" s="23">
        <v>2</v>
      </c>
      <c r="E5" s="23">
        <v>3</v>
      </c>
      <c r="F5" s="23">
        <v>4</v>
      </c>
      <c r="G5" s="23">
        <v>5</v>
      </c>
      <c r="H5" s="23">
        <v>6</v>
      </c>
      <c r="I5" s="23">
        <v>7</v>
      </c>
      <c r="J5" s="23">
        <v>8</v>
      </c>
      <c r="K5" s="23">
        <v>9</v>
      </c>
      <c r="L5" s="23">
        <v>10</v>
      </c>
      <c r="M5" s="23">
        <v>11</v>
      </c>
      <c r="N5" s="23">
        <v>12</v>
      </c>
      <c r="O5" s="23">
        <v>13</v>
      </c>
      <c r="P5" s="23">
        <v>14</v>
      </c>
      <c r="Q5" s="23">
        <v>15</v>
      </c>
      <c r="R5" s="23">
        <v>16</v>
      </c>
      <c r="S5" s="23">
        <v>17</v>
      </c>
      <c r="T5" s="23">
        <v>18</v>
      </c>
      <c r="U5" s="23">
        <v>19</v>
      </c>
      <c r="V5" s="23">
        <v>20</v>
      </c>
      <c r="W5" s="23">
        <v>21</v>
      </c>
      <c r="X5" s="23">
        <v>22</v>
      </c>
      <c r="Y5" s="23">
        <v>23</v>
      </c>
      <c r="Z5" s="23">
        <v>24</v>
      </c>
      <c r="AA5" s="23">
        <v>25</v>
      </c>
      <c r="AB5" s="23">
        <v>26</v>
      </c>
      <c r="AC5" s="23">
        <v>27</v>
      </c>
      <c r="AD5" s="23">
        <v>28</v>
      </c>
      <c r="AE5" s="23">
        <v>29</v>
      </c>
      <c r="AF5" s="23">
        <v>30</v>
      </c>
      <c r="AG5" s="23">
        <v>31</v>
      </c>
      <c r="AH5" s="23">
        <v>32</v>
      </c>
      <c r="AI5" s="23">
        <v>33</v>
      </c>
      <c r="AJ5" s="23">
        <v>34</v>
      </c>
      <c r="AK5" s="23">
        <v>35</v>
      </c>
      <c r="AL5" s="23">
        <v>36</v>
      </c>
      <c r="AM5" s="23">
        <v>37</v>
      </c>
      <c r="AN5" s="23">
        <v>38</v>
      </c>
      <c r="AO5" s="23">
        <v>39</v>
      </c>
      <c r="AP5" s="23">
        <v>40</v>
      </c>
      <c r="AQ5" s="23">
        <v>41</v>
      </c>
      <c r="AR5" s="23">
        <v>42</v>
      </c>
      <c r="AS5" s="23">
        <v>43</v>
      </c>
      <c r="AT5" s="23">
        <v>44</v>
      </c>
      <c r="AU5" s="23">
        <v>45</v>
      </c>
      <c r="AV5" s="23">
        <v>46</v>
      </c>
    </row>
    <row r="6" spans="2:48">
      <c r="B6" s="3" t="s">
        <v>3</v>
      </c>
      <c r="C6" s="3" t="s">
        <v>3</v>
      </c>
      <c r="D6" s="3" t="s">
        <v>3</v>
      </c>
      <c r="E6" s="3" t="s">
        <v>3</v>
      </c>
      <c r="F6" s="3" t="s">
        <v>10</v>
      </c>
      <c r="G6" s="3" t="s">
        <v>10</v>
      </c>
      <c r="H6" s="3" t="s">
        <v>48</v>
      </c>
      <c r="I6" s="133" t="s">
        <v>49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U6" s="24" t="s">
        <v>82</v>
      </c>
      <c r="V6" s="24" t="s">
        <v>82</v>
      </c>
      <c r="W6" s="24" t="s">
        <v>82</v>
      </c>
      <c r="X6" s="24" t="s">
        <v>82</v>
      </c>
      <c r="Y6" s="24" t="s">
        <v>82</v>
      </c>
      <c r="Z6" s="24" t="s">
        <v>82</v>
      </c>
      <c r="AA6" s="24" t="s">
        <v>82</v>
      </c>
      <c r="AB6" s="24" t="s">
        <v>82</v>
      </c>
      <c r="AC6" s="24" t="s">
        <v>82</v>
      </c>
      <c r="AD6" s="24" t="s">
        <v>82</v>
      </c>
      <c r="AE6" s="24" t="s">
        <v>82</v>
      </c>
      <c r="AF6" s="24" t="s">
        <v>82</v>
      </c>
      <c r="AG6" s="24" t="s">
        <v>82</v>
      </c>
      <c r="AH6" s="24" t="s">
        <v>82</v>
      </c>
      <c r="AI6" s="24" t="s">
        <v>82</v>
      </c>
      <c r="AJ6" s="24" t="s">
        <v>82</v>
      </c>
      <c r="AK6" s="24" t="s">
        <v>82</v>
      </c>
      <c r="AL6" s="24" t="s">
        <v>82</v>
      </c>
      <c r="AM6" s="24" t="s">
        <v>82</v>
      </c>
      <c r="AN6" s="24" t="s">
        <v>82</v>
      </c>
      <c r="AO6" s="24" t="s">
        <v>82</v>
      </c>
      <c r="AP6" s="24" t="s">
        <v>82</v>
      </c>
      <c r="AQ6" s="24" t="s">
        <v>82</v>
      </c>
      <c r="AR6" s="24" t="s">
        <v>82</v>
      </c>
      <c r="AS6" s="24" t="s">
        <v>82</v>
      </c>
      <c r="AT6" s="24" t="s">
        <v>82</v>
      </c>
      <c r="AU6" s="24" t="s">
        <v>82</v>
      </c>
      <c r="AV6" s="24" t="s">
        <v>82</v>
      </c>
    </row>
    <row r="7" spans="2:48">
      <c r="B7" s="4" t="s">
        <v>33</v>
      </c>
      <c r="C7" s="4" t="s">
        <v>42</v>
      </c>
      <c r="D7" s="4" t="s">
        <v>46</v>
      </c>
      <c r="E7" s="4" t="s">
        <v>45</v>
      </c>
      <c r="F7" s="4" t="s">
        <v>11</v>
      </c>
      <c r="G7" s="4" t="s">
        <v>47</v>
      </c>
      <c r="H7" s="4" t="s">
        <v>48</v>
      </c>
      <c r="I7" s="125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U7" s="25" t="s">
        <v>82</v>
      </c>
      <c r="V7" s="25" t="s">
        <v>82</v>
      </c>
      <c r="W7" s="25" t="s">
        <v>82</v>
      </c>
      <c r="X7" s="25" t="s">
        <v>82</v>
      </c>
      <c r="Y7" s="25" t="s">
        <v>82</v>
      </c>
      <c r="Z7" s="25" t="s">
        <v>82</v>
      </c>
      <c r="AA7" s="25" t="s">
        <v>82</v>
      </c>
      <c r="AB7" s="25" t="s">
        <v>82</v>
      </c>
      <c r="AC7" s="25" t="s">
        <v>82</v>
      </c>
      <c r="AD7" s="25" t="s">
        <v>82</v>
      </c>
      <c r="AE7" s="25" t="s">
        <v>82</v>
      </c>
      <c r="AF7" s="25" t="s">
        <v>82</v>
      </c>
      <c r="AG7" s="25" t="s">
        <v>82</v>
      </c>
      <c r="AH7" s="25" t="s">
        <v>82</v>
      </c>
      <c r="AI7" s="25" t="s">
        <v>82</v>
      </c>
      <c r="AJ7" s="25" t="s">
        <v>82</v>
      </c>
      <c r="AK7" s="25" t="s">
        <v>82</v>
      </c>
      <c r="AL7" s="25" t="s">
        <v>82</v>
      </c>
      <c r="AM7" s="25" t="s">
        <v>82</v>
      </c>
      <c r="AN7" s="25" t="s">
        <v>82</v>
      </c>
      <c r="AO7" s="25" t="s">
        <v>82</v>
      </c>
      <c r="AP7" s="25" t="s">
        <v>82</v>
      </c>
      <c r="AQ7" s="25" t="s">
        <v>82</v>
      </c>
      <c r="AR7" s="25" t="s">
        <v>82</v>
      </c>
      <c r="AS7" s="25" t="s">
        <v>82</v>
      </c>
      <c r="AT7" s="25" t="s">
        <v>82</v>
      </c>
      <c r="AU7" s="25" t="s">
        <v>82</v>
      </c>
      <c r="AV7" s="25" t="s">
        <v>82</v>
      </c>
    </row>
    <row r="9" spans="2:48" ht="20">
      <c r="AE9" s="178" t="s">
        <v>83</v>
      </c>
      <c r="AF9" s="178"/>
      <c r="AG9" s="178"/>
      <c r="AH9" s="178"/>
      <c r="AI9" s="178"/>
      <c r="AJ9" s="178"/>
      <c r="AK9" s="178"/>
    </row>
    <row r="10" spans="2:48">
      <c r="AE10" s="59" t="s">
        <v>10</v>
      </c>
      <c r="AF10" s="174" t="s">
        <v>86</v>
      </c>
      <c r="AG10" s="174"/>
      <c r="AH10" s="174"/>
      <c r="AI10" s="174"/>
      <c r="AJ10" s="59">
        <v>1</v>
      </c>
      <c r="AK10" s="59" t="s">
        <v>101</v>
      </c>
    </row>
    <row r="11" spans="2:48">
      <c r="AE11" s="58" t="s">
        <v>53</v>
      </c>
      <c r="AF11" s="173" t="s">
        <v>87</v>
      </c>
      <c r="AG11" s="173"/>
      <c r="AH11" s="173"/>
      <c r="AI11" s="173"/>
      <c r="AJ11" s="58">
        <v>2</v>
      </c>
      <c r="AK11" s="58" t="s">
        <v>101</v>
      </c>
    </row>
    <row r="12" spans="2:48">
      <c r="AE12" s="59" t="s">
        <v>45</v>
      </c>
      <c r="AF12" s="174" t="s">
        <v>88</v>
      </c>
      <c r="AG12" s="174"/>
      <c r="AH12" s="174"/>
      <c r="AI12" s="174"/>
      <c r="AJ12" s="34" t="s">
        <v>97</v>
      </c>
      <c r="AK12" s="59" t="s">
        <v>101</v>
      </c>
    </row>
    <row r="13" spans="2:48">
      <c r="AE13" s="58" t="s">
        <v>42</v>
      </c>
      <c r="AF13" s="173" t="s">
        <v>84</v>
      </c>
      <c r="AG13" s="173"/>
      <c r="AH13" s="173"/>
      <c r="AI13" s="173"/>
      <c r="AJ13" s="35" t="s">
        <v>97</v>
      </c>
      <c r="AK13" s="58" t="s">
        <v>101</v>
      </c>
    </row>
    <row r="14" spans="2:48">
      <c r="AE14" s="59" t="s">
        <v>44</v>
      </c>
      <c r="AF14" s="174" t="s">
        <v>92</v>
      </c>
      <c r="AG14" s="174"/>
      <c r="AH14" s="174"/>
      <c r="AI14" s="174"/>
      <c r="AJ14" s="59">
        <v>4</v>
      </c>
      <c r="AK14" s="59" t="s">
        <v>101</v>
      </c>
    </row>
    <row r="15" spans="2:48">
      <c r="AE15" s="58" t="s">
        <v>90</v>
      </c>
      <c r="AF15" s="173" t="s">
        <v>91</v>
      </c>
      <c r="AG15" s="173"/>
      <c r="AH15" s="173"/>
      <c r="AI15" s="173"/>
      <c r="AJ15" s="58">
        <v>8</v>
      </c>
      <c r="AK15" s="58" t="s">
        <v>101</v>
      </c>
    </row>
    <row r="16" spans="2:48">
      <c r="AE16" s="59" t="s">
        <v>13</v>
      </c>
      <c r="AF16" s="174" t="s">
        <v>89</v>
      </c>
      <c r="AG16" s="174"/>
      <c r="AH16" s="174"/>
      <c r="AI16" s="174"/>
      <c r="AJ16" s="59">
        <v>4</v>
      </c>
      <c r="AK16" s="59" t="s">
        <v>101</v>
      </c>
    </row>
    <row r="17" spans="31:37">
      <c r="AE17" s="58" t="s">
        <v>7</v>
      </c>
      <c r="AF17" s="173" t="s">
        <v>98</v>
      </c>
      <c r="AG17" s="173"/>
      <c r="AH17" s="173"/>
      <c r="AI17" s="173"/>
      <c r="AJ17" s="58">
        <v>8</v>
      </c>
      <c r="AK17" s="58" t="s">
        <v>101</v>
      </c>
    </row>
    <row r="18" spans="31:37">
      <c r="AE18" s="59" t="s">
        <v>99</v>
      </c>
      <c r="AF18" s="174" t="s">
        <v>100</v>
      </c>
      <c r="AG18" s="174"/>
      <c r="AH18" s="174"/>
      <c r="AI18" s="174"/>
      <c r="AJ18" s="59">
        <v>10</v>
      </c>
      <c r="AK18" s="59" t="s">
        <v>101</v>
      </c>
    </row>
    <row r="19" spans="31:37">
      <c r="AE19" s="58" t="s">
        <v>3</v>
      </c>
      <c r="AF19" s="173" t="s">
        <v>94</v>
      </c>
      <c r="AG19" s="173"/>
      <c r="AH19" s="173"/>
      <c r="AI19" s="173"/>
      <c r="AJ19" s="58">
        <v>1</v>
      </c>
      <c r="AK19" s="58" t="s">
        <v>101</v>
      </c>
    </row>
    <row r="20" spans="31:37">
      <c r="AE20" s="60" t="s">
        <v>33</v>
      </c>
      <c r="AF20" s="175" t="s">
        <v>96</v>
      </c>
      <c r="AG20" s="175"/>
      <c r="AH20" s="175"/>
      <c r="AI20" s="175"/>
      <c r="AJ20" s="60" t="s">
        <v>95</v>
      </c>
      <c r="AK20" s="60" t="s">
        <v>101</v>
      </c>
    </row>
  </sheetData>
  <mergeCells count="16">
    <mergeCell ref="AF20:AI20"/>
    <mergeCell ref="AF15:AI15"/>
    <mergeCell ref="AF16:AI16"/>
    <mergeCell ref="AF17:AI17"/>
    <mergeCell ref="AF18:AI18"/>
    <mergeCell ref="AF19:AI19"/>
    <mergeCell ref="AF10:AI10"/>
    <mergeCell ref="AF11:AI11"/>
    <mergeCell ref="AF12:AI12"/>
    <mergeCell ref="AF13:AI13"/>
    <mergeCell ref="AF14:AI14"/>
    <mergeCell ref="B2:E2"/>
    <mergeCell ref="B3:E3"/>
    <mergeCell ref="F3:M3"/>
    <mergeCell ref="I6:T7"/>
    <mergeCell ref="AE9:AK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M28" sqref="M28"/>
    </sheetView>
  </sheetViews>
  <sheetFormatPr baseColWidth="10" defaultRowHeight="15" x14ac:dyDescent="0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42" width="3.5" customWidth="1"/>
    <col min="43" max="43" width="6.5" bestFit="1" customWidth="1"/>
    <col min="44" max="48" width="3.5" customWidth="1"/>
  </cols>
  <sheetData>
    <row r="2" spans="2:48">
      <c r="B2" s="171" t="s">
        <v>1</v>
      </c>
      <c r="C2" s="171"/>
      <c r="D2" s="171"/>
      <c r="E2" s="171"/>
      <c r="F2" t="s">
        <v>26</v>
      </c>
    </row>
    <row r="3" spans="2:48">
      <c r="B3" s="171" t="s">
        <v>2</v>
      </c>
      <c r="C3" s="171"/>
      <c r="D3" s="171"/>
      <c r="E3" s="171"/>
      <c r="F3" s="171" t="s">
        <v>81</v>
      </c>
      <c r="G3" s="171"/>
      <c r="H3" s="171"/>
      <c r="I3" s="171"/>
      <c r="J3" s="171"/>
      <c r="K3" s="171"/>
      <c r="L3" s="171"/>
      <c r="M3" s="171"/>
    </row>
    <row r="5" spans="2:48">
      <c r="B5" s="88">
        <v>0</v>
      </c>
      <c r="C5" s="89">
        <v>1</v>
      </c>
      <c r="D5" s="89">
        <v>2</v>
      </c>
      <c r="E5" s="89">
        <v>3</v>
      </c>
      <c r="F5" s="89">
        <v>4</v>
      </c>
      <c r="G5" s="89">
        <v>5</v>
      </c>
      <c r="H5" s="89">
        <v>6</v>
      </c>
      <c r="I5" s="89">
        <v>7</v>
      </c>
      <c r="J5" s="89">
        <v>8</v>
      </c>
      <c r="K5" s="89">
        <v>9</v>
      </c>
      <c r="L5" s="89">
        <v>10</v>
      </c>
      <c r="M5" s="89">
        <v>11</v>
      </c>
      <c r="N5" s="89">
        <v>12</v>
      </c>
      <c r="O5" s="89">
        <v>13</v>
      </c>
      <c r="P5" s="89">
        <v>14</v>
      </c>
      <c r="Q5" s="89">
        <v>15</v>
      </c>
      <c r="R5" s="89">
        <v>16</v>
      </c>
      <c r="S5" s="89">
        <v>17</v>
      </c>
      <c r="T5" s="89">
        <v>18</v>
      </c>
      <c r="U5" s="89">
        <v>19</v>
      </c>
      <c r="V5" s="89">
        <v>20</v>
      </c>
      <c r="W5" s="89">
        <v>21</v>
      </c>
      <c r="X5" s="89">
        <v>22</v>
      </c>
      <c r="Y5" s="89">
        <v>23</v>
      </c>
      <c r="Z5" s="89">
        <v>24</v>
      </c>
      <c r="AA5" s="89">
        <v>25</v>
      </c>
      <c r="AB5" s="89">
        <v>26</v>
      </c>
      <c r="AC5" s="89">
        <v>27</v>
      </c>
      <c r="AD5" s="89">
        <v>28</v>
      </c>
      <c r="AE5" s="89">
        <v>29</v>
      </c>
      <c r="AF5" s="89">
        <v>30</v>
      </c>
      <c r="AG5" s="89">
        <v>31</v>
      </c>
      <c r="AH5" s="89">
        <v>32</v>
      </c>
      <c r="AI5" s="89">
        <v>33</v>
      </c>
      <c r="AJ5" s="89">
        <v>34</v>
      </c>
      <c r="AK5" s="89">
        <v>35</v>
      </c>
      <c r="AL5" s="89">
        <v>36</v>
      </c>
      <c r="AM5" s="89">
        <v>37</v>
      </c>
      <c r="AN5" s="89">
        <v>38</v>
      </c>
      <c r="AO5" s="89">
        <v>39</v>
      </c>
      <c r="AP5" s="89">
        <v>40</v>
      </c>
      <c r="AQ5" s="89">
        <v>41</v>
      </c>
      <c r="AR5" s="89">
        <v>42</v>
      </c>
      <c r="AS5" s="89">
        <v>43</v>
      </c>
      <c r="AT5" s="89">
        <v>44</v>
      </c>
      <c r="AU5" s="89">
        <v>45</v>
      </c>
      <c r="AV5" s="89">
        <v>46</v>
      </c>
    </row>
    <row r="6" spans="2:48">
      <c r="B6" s="5" t="s">
        <v>3</v>
      </c>
      <c r="C6" s="5" t="s">
        <v>3</v>
      </c>
      <c r="D6" s="5" t="s">
        <v>3</v>
      </c>
      <c r="E6" s="5" t="s">
        <v>3</v>
      </c>
      <c r="F6" s="5" t="s">
        <v>10</v>
      </c>
      <c r="G6" s="5" t="s">
        <v>10</v>
      </c>
      <c r="H6" s="5" t="s">
        <v>10</v>
      </c>
      <c r="I6" s="214" t="s">
        <v>35</v>
      </c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14" t="s">
        <v>10</v>
      </c>
      <c r="V6" s="217" t="s">
        <v>35</v>
      </c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5" t="s">
        <v>23</v>
      </c>
      <c r="AI6" s="5" t="s">
        <v>48</v>
      </c>
      <c r="AJ6" s="26" t="s">
        <v>82</v>
      </c>
      <c r="AK6" s="26" t="s">
        <v>82</v>
      </c>
      <c r="AL6" s="26" t="s">
        <v>82</v>
      </c>
      <c r="AM6" s="26" t="s">
        <v>82</v>
      </c>
      <c r="AN6" s="26" t="s">
        <v>82</v>
      </c>
      <c r="AO6" s="26" t="s">
        <v>82</v>
      </c>
      <c r="AP6" s="26" t="s">
        <v>82</v>
      </c>
      <c r="AQ6" s="26" t="s">
        <v>82</v>
      </c>
      <c r="AR6" s="26" t="s">
        <v>82</v>
      </c>
      <c r="AS6" s="26" t="s">
        <v>82</v>
      </c>
      <c r="AT6" s="26" t="s">
        <v>82</v>
      </c>
      <c r="AU6" s="26" t="s">
        <v>82</v>
      </c>
      <c r="AV6" s="26" t="s">
        <v>82</v>
      </c>
    </row>
    <row r="7" spans="2:48">
      <c r="B7" s="57" t="s">
        <v>39</v>
      </c>
      <c r="C7" s="57" t="s">
        <v>32</v>
      </c>
      <c r="D7" s="57" t="s">
        <v>9</v>
      </c>
      <c r="E7" s="57" t="s">
        <v>7</v>
      </c>
      <c r="F7" s="57" t="s">
        <v>11</v>
      </c>
      <c r="G7" s="57" t="s">
        <v>57</v>
      </c>
      <c r="H7" s="57" t="s">
        <v>34</v>
      </c>
      <c r="I7" s="116" t="s">
        <v>58</v>
      </c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8" t="s">
        <v>34</v>
      </c>
      <c r="V7" s="145" t="s">
        <v>59</v>
      </c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6" t="s">
        <v>23</v>
      </c>
      <c r="AI7" s="6" t="s">
        <v>48</v>
      </c>
      <c r="AJ7" s="27" t="s">
        <v>82</v>
      </c>
      <c r="AK7" s="27" t="s">
        <v>82</v>
      </c>
      <c r="AL7" s="27" t="s">
        <v>82</v>
      </c>
      <c r="AM7" s="27" t="s">
        <v>82</v>
      </c>
      <c r="AN7" s="27" t="s">
        <v>82</v>
      </c>
      <c r="AO7" s="27" t="s">
        <v>82</v>
      </c>
      <c r="AP7" s="27" t="s">
        <v>82</v>
      </c>
      <c r="AQ7" s="27" t="s">
        <v>82</v>
      </c>
      <c r="AR7" s="27" t="s">
        <v>82</v>
      </c>
      <c r="AS7" s="27" t="s">
        <v>82</v>
      </c>
      <c r="AT7" s="27" t="s">
        <v>82</v>
      </c>
      <c r="AU7" s="27" t="s">
        <v>82</v>
      </c>
      <c r="AV7" s="27" t="s">
        <v>82</v>
      </c>
    </row>
    <row r="9" spans="2:48" ht="20">
      <c r="B9" s="210" t="s">
        <v>311</v>
      </c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F9" s="178" t="s">
        <v>83</v>
      </c>
      <c r="AG9" s="178"/>
      <c r="AH9" s="178"/>
      <c r="AI9" s="178"/>
      <c r="AJ9" s="178"/>
      <c r="AK9" s="178"/>
      <c r="AL9" s="178"/>
    </row>
    <row r="10" spans="2:48" ht="15" customHeight="1">
      <c r="B10" s="206" t="s">
        <v>11</v>
      </c>
      <c r="C10" s="207"/>
      <c r="D10" s="207"/>
      <c r="E10" s="207" t="s">
        <v>307</v>
      </c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9"/>
      <c r="AF10" s="59" t="s">
        <v>10</v>
      </c>
      <c r="AG10" s="174" t="s">
        <v>86</v>
      </c>
      <c r="AH10" s="174"/>
      <c r="AI10" s="174"/>
      <c r="AJ10" s="174"/>
      <c r="AK10" s="59">
        <v>1</v>
      </c>
      <c r="AL10" s="59" t="s">
        <v>101</v>
      </c>
    </row>
    <row r="11" spans="2:48">
      <c r="B11" s="206" t="s">
        <v>57</v>
      </c>
      <c r="C11" s="207"/>
      <c r="D11" s="207"/>
      <c r="E11" s="207" t="s">
        <v>312</v>
      </c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9"/>
      <c r="AF11" s="58" t="s">
        <v>53</v>
      </c>
      <c r="AG11" s="173" t="s">
        <v>87</v>
      </c>
      <c r="AH11" s="173"/>
      <c r="AI11" s="173"/>
      <c r="AJ11" s="173"/>
      <c r="AK11" s="58">
        <v>2</v>
      </c>
      <c r="AL11" s="58" t="s">
        <v>101</v>
      </c>
    </row>
    <row r="12" spans="2:48">
      <c r="B12" s="206" t="s">
        <v>34</v>
      </c>
      <c r="C12" s="207"/>
      <c r="D12" s="207"/>
      <c r="E12" s="207" t="s">
        <v>313</v>
      </c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9"/>
      <c r="AF12" s="59" t="s">
        <v>45</v>
      </c>
      <c r="AG12" s="174" t="s">
        <v>88</v>
      </c>
      <c r="AH12" s="174"/>
      <c r="AI12" s="174"/>
      <c r="AJ12" s="174"/>
      <c r="AK12" s="34" t="s">
        <v>97</v>
      </c>
      <c r="AL12" s="59" t="s">
        <v>101</v>
      </c>
    </row>
    <row r="13" spans="2:48">
      <c r="AF13" s="58" t="s">
        <v>42</v>
      </c>
      <c r="AG13" s="173" t="s">
        <v>84</v>
      </c>
      <c r="AH13" s="173"/>
      <c r="AI13" s="173"/>
      <c r="AJ13" s="173"/>
      <c r="AK13" s="35" t="s">
        <v>97</v>
      </c>
      <c r="AL13" s="58" t="s">
        <v>101</v>
      </c>
    </row>
    <row r="14" spans="2:48">
      <c r="AF14" s="59" t="s">
        <v>44</v>
      </c>
      <c r="AG14" s="174" t="s">
        <v>92</v>
      </c>
      <c r="AH14" s="174"/>
      <c r="AI14" s="174"/>
      <c r="AJ14" s="174"/>
      <c r="AK14" s="59">
        <v>4</v>
      </c>
      <c r="AL14" s="59" t="s">
        <v>101</v>
      </c>
    </row>
    <row r="15" spans="2:48">
      <c r="AF15" s="58" t="s">
        <v>90</v>
      </c>
      <c r="AG15" s="173" t="s">
        <v>91</v>
      </c>
      <c r="AH15" s="173"/>
      <c r="AI15" s="173"/>
      <c r="AJ15" s="173"/>
      <c r="AK15" s="58">
        <v>8</v>
      </c>
      <c r="AL15" s="58" t="s">
        <v>101</v>
      </c>
    </row>
    <row r="16" spans="2:48">
      <c r="AF16" s="59" t="s">
        <v>13</v>
      </c>
      <c r="AG16" s="174" t="s">
        <v>89</v>
      </c>
      <c r="AH16" s="174"/>
      <c r="AI16" s="174"/>
      <c r="AJ16" s="174"/>
      <c r="AK16" s="59">
        <v>4</v>
      </c>
      <c r="AL16" s="59" t="s">
        <v>101</v>
      </c>
    </row>
    <row r="17" spans="32:38">
      <c r="AF17" s="58" t="s">
        <v>7</v>
      </c>
      <c r="AG17" s="173" t="s">
        <v>98</v>
      </c>
      <c r="AH17" s="173"/>
      <c r="AI17" s="173"/>
      <c r="AJ17" s="173"/>
      <c r="AK17" s="58">
        <v>8</v>
      </c>
      <c r="AL17" s="58" t="s">
        <v>101</v>
      </c>
    </row>
    <row r="18" spans="32:38">
      <c r="AF18" s="59" t="s">
        <v>99</v>
      </c>
      <c r="AG18" s="174" t="s">
        <v>100</v>
      </c>
      <c r="AH18" s="174"/>
      <c r="AI18" s="174"/>
      <c r="AJ18" s="174"/>
      <c r="AK18" s="59">
        <v>10</v>
      </c>
      <c r="AL18" s="59" t="s">
        <v>101</v>
      </c>
    </row>
    <row r="19" spans="32:38">
      <c r="AF19" s="58" t="s">
        <v>3</v>
      </c>
      <c r="AG19" s="173" t="s">
        <v>94</v>
      </c>
      <c r="AH19" s="173"/>
      <c r="AI19" s="173"/>
      <c r="AJ19" s="173"/>
      <c r="AK19" s="58">
        <v>1</v>
      </c>
      <c r="AL19" s="58" t="s">
        <v>101</v>
      </c>
    </row>
    <row r="20" spans="32:38">
      <c r="AF20" s="60" t="s">
        <v>33</v>
      </c>
      <c r="AG20" s="175" t="s">
        <v>96</v>
      </c>
      <c r="AH20" s="175"/>
      <c r="AI20" s="175"/>
      <c r="AJ20" s="175"/>
      <c r="AK20" s="60" t="s">
        <v>95</v>
      </c>
      <c r="AL20" s="60" t="s">
        <v>101</v>
      </c>
    </row>
  </sheetData>
  <mergeCells count="26">
    <mergeCell ref="AG18:AJ18"/>
    <mergeCell ref="AG19:AJ19"/>
    <mergeCell ref="AG20:AJ20"/>
    <mergeCell ref="AG13:AJ13"/>
    <mergeCell ref="AG14:AJ14"/>
    <mergeCell ref="AG15:AJ15"/>
    <mergeCell ref="AG16:AJ16"/>
    <mergeCell ref="AG17:AJ17"/>
    <mergeCell ref="B11:D11"/>
    <mergeCell ref="E11:AD11"/>
    <mergeCell ref="B12:D12"/>
    <mergeCell ref="E12:AD12"/>
    <mergeCell ref="AF9:AL9"/>
    <mergeCell ref="AG10:AJ10"/>
    <mergeCell ref="AG11:AJ11"/>
    <mergeCell ref="AG12:AJ12"/>
    <mergeCell ref="B9:AD9"/>
    <mergeCell ref="B10:D10"/>
    <mergeCell ref="E10:AD10"/>
    <mergeCell ref="I6:T6"/>
    <mergeCell ref="V6:AG6"/>
    <mergeCell ref="I7:T7"/>
    <mergeCell ref="V7:AG7"/>
    <mergeCell ref="B2:E2"/>
    <mergeCell ref="B3:E3"/>
    <mergeCell ref="F3:M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20"/>
  <sheetViews>
    <sheetView workbookViewId="0">
      <selection activeCell="AQ13" sqref="AQ13"/>
    </sheetView>
  </sheetViews>
  <sheetFormatPr baseColWidth="10" defaultRowHeight="15" x14ac:dyDescent="0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19" width="3.5" customWidth="1"/>
    <col min="20" max="20" width="4.83203125" bestFit="1" customWidth="1"/>
    <col min="21" max="31" width="3.5" customWidth="1"/>
    <col min="32" max="32" width="5.1640625" bestFit="1" customWidth="1"/>
    <col min="33" max="33" width="4.83203125" bestFit="1" customWidth="1"/>
    <col min="34" max="34" width="5.1640625" bestFit="1" customWidth="1"/>
    <col min="35" max="42" width="3.5" customWidth="1"/>
    <col min="43" max="43" width="6.5" bestFit="1" customWidth="1"/>
    <col min="44" max="48" width="3.5" customWidth="1"/>
  </cols>
  <sheetData>
    <row r="2" spans="2:46">
      <c r="B2" s="171" t="s">
        <v>1</v>
      </c>
      <c r="C2" s="171"/>
      <c r="D2" s="171"/>
      <c r="E2" s="171"/>
      <c r="F2" t="s">
        <v>27</v>
      </c>
    </row>
    <row r="3" spans="2:46">
      <c r="B3" s="171" t="s">
        <v>2</v>
      </c>
      <c r="C3" s="171"/>
      <c r="D3" s="171"/>
      <c r="E3" s="171"/>
      <c r="F3" s="171" t="s">
        <v>60</v>
      </c>
      <c r="G3" s="171"/>
      <c r="H3" s="171"/>
      <c r="I3" s="171"/>
      <c r="J3" s="171"/>
      <c r="K3" s="171"/>
      <c r="L3" s="171"/>
      <c r="M3" s="171"/>
    </row>
    <row r="5" spans="2:46">
      <c r="B5" s="22">
        <v>0</v>
      </c>
      <c r="C5" s="23">
        <v>1</v>
      </c>
      <c r="D5" s="23">
        <v>2</v>
      </c>
      <c r="E5" s="23">
        <v>3</v>
      </c>
      <c r="F5" s="23">
        <v>4</v>
      </c>
      <c r="G5" s="23">
        <v>5</v>
      </c>
      <c r="H5" s="23">
        <v>6</v>
      </c>
      <c r="I5" s="23">
        <v>7</v>
      </c>
      <c r="J5" s="23">
        <v>8</v>
      </c>
      <c r="K5" s="23">
        <v>9</v>
      </c>
      <c r="L5" s="23">
        <v>10</v>
      </c>
      <c r="M5" s="23">
        <v>11</v>
      </c>
      <c r="N5" s="23">
        <v>12</v>
      </c>
      <c r="O5" s="23">
        <v>13</v>
      </c>
      <c r="P5" s="23">
        <v>14</v>
      </c>
      <c r="Q5" s="23">
        <v>15</v>
      </c>
      <c r="R5" s="23">
        <v>16</v>
      </c>
      <c r="S5" s="23">
        <v>17</v>
      </c>
      <c r="T5" s="23">
        <f>S5+1</f>
        <v>18</v>
      </c>
      <c r="U5" s="23">
        <f t="shared" ref="U5:AT5" si="0">T5+1</f>
        <v>19</v>
      </c>
      <c r="V5" s="23">
        <f t="shared" si="0"/>
        <v>20</v>
      </c>
      <c r="W5" s="23">
        <f t="shared" si="0"/>
        <v>21</v>
      </c>
      <c r="X5" s="23">
        <f t="shared" si="0"/>
        <v>22</v>
      </c>
      <c r="Y5" s="23">
        <f t="shared" si="0"/>
        <v>23</v>
      </c>
      <c r="Z5" s="23">
        <f t="shared" si="0"/>
        <v>24</v>
      </c>
      <c r="AA5" s="23">
        <f t="shared" si="0"/>
        <v>25</v>
      </c>
      <c r="AB5" s="23">
        <f t="shared" si="0"/>
        <v>26</v>
      </c>
      <c r="AC5" s="23">
        <f t="shared" si="0"/>
        <v>27</v>
      </c>
      <c r="AD5" s="23">
        <f t="shared" si="0"/>
        <v>28</v>
      </c>
      <c r="AE5" s="23">
        <f t="shared" si="0"/>
        <v>29</v>
      </c>
      <c r="AF5" s="23">
        <f t="shared" si="0"/>
        <v>30</v>
      </c>
      <c r="AG5" s="23">
        <f>AF5+1</f>
        <v>31</v>
      </c>
      <c r="AH5" s="23">
        <f t="shared" si="0"/>
        <v>32</v>
      </c>
      <c r="AI5" s="23">
        <f t="shared" si="0"/>
        <v>33</v>
      </c>
      <c r="AJ5" s="23">
        <f t="shared" si="0"/>
        <v>34</v>
      </c>
      <c r="AK5" s="23">
        <f t="shared" si="0"/>
        <v>35</v>
      </c>
      <c r="AL5" s="23">
        <f t="shared" si="0"/>
        <v>36</v>
      </c>
      <c r="AM5" s="23">
        <f t="shared" si="0"/>
        <v>37</v>
      </c>
      <c r="AN5" s="23">
        <f t="shared" si="0"/>
        <v>38</v>
      </c>
      <c r="AO5" s="23">
        <f t="shared" si="0"/>
        <v>39</v>
      </c>
      <c r="AP5" s="23">
        <f t="shared" si="0"/>
        <v>40</v>
      </c>
      <c r="AQ5" s="23">
        <f t="shared" si="0"/>
        <v>41</v>
      </c>
      <c r="AR5" s="23">
        <f t="shared" si="0"/>
        <v>42</v>
      </c>
      <c r="AS5" s="23">
        <f t="shared" si="0"/>
        <v>43</v>
      </c>
      <c r="AT5" s="23">
        <f t="shared" si="0"/>
        <v>44</v>
      </c>
    </row>
    <row r="6" spans="2:46">
      <c r="B6" s="3" t="s">
        <v>3</v>
      </c>
      <c r="C6" s="3" t="s">
        <v>3</v>
      </c>
      <c r="D6" s="3" t="s">
        <v>3</v>
      </c>
      <c r="E6" s="3" t="s">
        <v>3</v>
      </c>
      <c r="F6" s="3" t="s">
        <v>10</v>
      </c>
      <c r="G6" s="11" t="s">
        <v>10</v>
      </c>
      <c r="H6" s="138" t="s">
        <v>13</v>
      </c>
      <c r="I6" s="129"/>
      <c r="J6" s="129"/>
      <c r="K6" s="132"/>
      <c r="L6" s="128" t="s">
        <v>13</v>
      </c>
      <c r="M6" s="129"/>
      <c r="N6" s="129"/>
      <c r="O6" s="132"/>
      <c r="P6" s="128" t="s">
        <v>13</v>
      </c>
      <c r="Q6" s="129"/>
      <c r="R6" s="129"/>
      <c r="S6" s="132"/>
      <c r="T6" s="138" t="s">
        <v>13</v>
      </c>
      <c r="U6" s="129"/>
      <c r="V6" s="129"/>
      <c r="W6" s="132"/>
      <c r="X6" s="128" t="s">
        <v>13</v>
      </c>
      <c r="Y6" s="129"/>
      <c r="Z6" s="129"/>
      <c r="AA6" s="132"/>
      <c r="AB6" s="128" t="s">
        <v>13</v>
      </c>
      <c r="AC6" s="129"/>
      <c r="AD6" s="129"/>
      <c r="AE6" s="132"/>
      <c r="AF6" s="128" t="s">
        <v>13</v>
      </c>
      <c r="AG6" s="129"/>
      <c r="AH6" s="129"/>
      <c r="AI6" s="222"/>
      <c r="AJ6" s="94" t="s">
        <v>48</v>
      </c>
      <c r="AK6" s="24" t="s">
        <v>82</v>
      </c>
      <c r="AL6" s="24" t="s">
        <v>82</v>
      </c>
      <c r="AM6" s="24" t="s">
        <v>82</v>
      </c>
      <c r="AN6" s="24" t="s">
        <v>82</v>
      </c>
      <c r="AO6" s="24" t="s">
        <v>82</v>
      </c>
      <c r="AP6" s="24" t="s">
        <v>82</v>
      </c>
      <c r="AQ6" s="24" t="s">
        <v>82</v>
      </c>
      <c r="AR6" s="24" t="s">
        <v>82</v>
      </c>
      <c r="AS6" s="24" t="s">
        <v>82</v>
      </c>
      <c r="AT6" s="24" t="s">
        <v>82</v>
      </c>
    </row>
    <row r="7" spans="2:46">
      <c r="B7" s="4" t="s">
        <v>40</v>
      </c>
      <c r="C7" s="4" t="s">
        <v>37</v>
      </c>
      <c r="D7" s="4" t="s">
        <v>33</v>
      </c>
      <c r="E7" s="4" t="s">
        <v>42</v>
      </c>
      <c r="F7" s="4" t="s">
        <v>11</v>
      </c>
      <c r="G7" s="12" t="s">
        <v>78</v>
      </c>
      <c r="H7" s="130" t="s">
        <v>69</v>
      </c>
      <c r="I7" s="131"/>
      <c r="J7" s="131"/>
      <c r="K7" s="137"/>
      <c r="L7" s="150" t="s">
        <v>70</v>
      </c>
      <c r="M7" s="131"/>
      <c r="N7" s="131"/>
      <c r="O7" s="137"/>
      <c r="P7" s="150" t="s">
        <v>323</v>
      </c>
      <c r="Q7" s="131"/>
      <c r="R7" s="131"/>
      <c r="S7" s="137"/>
      <c r="T7" s="130" t="s">
        <v>71</v>
      </c>
      <c r="U7" s="131"/>
      <c r="V7" s="131"/>
      <c r="W7" s="137"/>
      <c r="X7" s="150" t="s">
        <v>72</v>
      </c>
      <c r="Y7" s="131"/>
      <c r="Z7" s="131"/>
      <c r="AA7" s="137"/>
      <c r="AB7" s="150" t="s">
        <v>73</v>
      </c>
      <c r="AC7" s="131"/>
      <c r="AD7" s="131"/>
      <c r="AE7" s="137"/>
      <c r="AF7" s="150" t="s">
        <v>67</v>
      </c>
      <c r="AG7" s="131"/>
      <c r="AH7" s="131"/>
      <c r="AI7" s="223"/>
      <c r="AJ7" s="93" t="s">
        <v>48</v>
      </c>
      <c r="AK7" s="25" t="s">
        <v>82</v>
      </c>
      <c r="AL7" s="25" t="s">
        <v>82</v>
      </c>
      <c r="AM7" s="25" t="s">
        <v>82</v>
      </c>
      <c r="AN7" s="25" t="s">
        <v>82</v>
      </c>
      <c r="AO7" s="25" t="s">
        <v>82</v>
      </c>
      <c r="AP7" s="25" t="s">
        <v>82</v>
      </c>
      <c r="AQ7" s="25" t="s">
        <v>82</v>
      </c>
      <c r="AR7" s="25" t="s">
        <v>82</v>
      </c>
      <c r="AS7" s="25" t="s">
        <v>82</v>
      </c>
      <c r="AT7" s="25" t="s">
        <v>82</v>
      </c>
    </row>
    <row r="9" spans="2:46" ht="20">
      <c r="B9" s="210" t="s">
        <v>311</v>
      </c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F9" s="178" t="s">
        <v>83</v>
      </c>
      <c r="AG9" s="178"/>
      <c r="AH9" s="178"/>
      <c r="AI9" s="178"/>
      <c r="AJ9" s="178"/>
      <c r="AK9" s="178"/>
      <c r="AL9" s="178"/>
    </row>
    <row r="10" spans="2:46"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F10" s="59" t="s">
        <v>10</v>
      </c>
      <c r="AG10" s="174" t="s">
        <v>86</v>
      </c>
      <c r="AH10" s="174"/>
      <c r="AI10" s="174"/>
      <c r="AJ10" s="174"/>
      <c r="AK10" s="59">
        <v>1</v>
      </c>
      <c r="AL10" s="59" t="s">
        <v>101</v>
      </c>
    </row>
    <row r="11" spans="2:46">
      <c r="B11" s="219" t="s">
        <v>11</v>
      </c>
      <c r="C11" s="220"/>
      <c r="D11" s="220" t="s">
        <v>307</v>
      </c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1"/>
      <c r="AF11" s="58" t="s">
        <v>53</v>
      </c>
      <c r="AG11" s="173" t="s">
        <v>87</v>
      </c>
      <c r="AH11" s="173"/>
      <c r="AI11" s="173"/>
      <c r="AJ11" s="173"/>
      <c r="AK11" s="58">
        <v>2</v>
      </c>
      <c r="AL11" s="58" t="s">
        <v>101</v>
      </c>
    </row>
    <row r="12" spans="2:46">
      <c r="B12" s="219" t="s">
        <v>78</v>
      </c>
      <c r="C12" s="220"/>
      <c r="D12" s="220" t="s">
        <v>314</v>
      </c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1"/>
      <c r="AF12" s="59" t="s">
        <v>45</v>
      </c>
      <c r="AG12" s="174" t="s">
        <v>88</v>
      </c>
      <c r="AH12" s="174"/>
      <c r="AI12" s="174"/>
      <c r="AJ12" s="174"/>
      <c r="AK12" s="34" t="s">
        <v>97</v>
      </c>
      <c r="AL12" s="59" t="s">
        <v>101</v>
      </c>
    </row>
    <row r="13" spans="2:46">
      <c r="AF13" s="58" t="s">
        <v>42</v>
      </c>
      <c r="AG13" s="173" t="s">
        <v>84</v>
      </c>
      <c r="AH13" s="173"/>
      <c r="AI13" s="173"/>
      <c r="AJ13" s="173"/>
      <c r="AK13" s="35" t="s">
        <v>97</v>
      </c>
      <c r="AL13" s="58" t="s">
        <v>101</v>
      </c>
    </row>
    <row r="14" spans="2:46">
      <c r="AF14" s="59" t="s">
        <v>44</v>
      </c>
      <c r="AG14" s="174" t="s">
        <v>92</v>
      </c>
      <c r="AH14" s="174"/>
      <c r="AI14" s="174"/>
      <c r="AJ14" s="174"/>
      <c r="AK14" s="59">
        <v>4</v>
      </c>
      <c r="AL14" s="59" t="s">
        <v>101</v>
      </c>
    </row>
    <row r="15" spans="2:46">
      <c r="AF15" s="58" t="s">
        <v>90</v>
      </c>
      <c r="AG15" s="173" t="s">
        <v>91</v>
      </c>
      <c r="AH15" s="173"/>
      <c r="AI15" s="173"/>
      <c r="AJ15" s="173"/>
      <c r="AK15" s="58">
        <v>8</v>
      </c>
      <c r="AL15" s="58" t="s">
        <v>101</v>
      </c>
    </row>
    <row r="16" spans="2:46">
      <c r="AF16" s="59" t="s">
        <v>13</v>
      </c>
      <c r="AG16" s="174" t="s">
        <v>89</v>
      </c>
      <c r="AH16" s="174"/>
      <c r="AI16" s="174"/>
      <c r="AJ16" s="174"/>
      <c r="AK16" s="59">
        <v>4</v>
      </c>
      <c r="AL16" s="59" t="s">
        <v>101</v>
      </c>
    </row>
    <row r="17" spans="32:38">
      <c r="AF17" s="58" t="s">
        <v>7</v>
      </c>
      <c r="AG17" s="173" t="s">
        <v>98</v>
      </c>
      <c r="AH17" s="173"/>
      <c r="AI17" s="173"/>
      <c r="AJ17" s="173"/>
      <c r="AK17" s="58">
        <v>8</v>
      </c>
      <c r="AL17" s="58" t="s">
        <v>101</v>
      </c>
    </row>
    <row r="18" spans="32:38">
      <c r="AF18" s="59" t="s">
        <v>99</v>
      </c>
      <c r="AG18" s="174" t="s">
        <v>100</v>
      </c>
      <c r="AH18" s="174"/>
      <c r="AI18" s="174"/>
      <c r="AJ18" s="174"/>
      <c r="AK18" s="59">
        <v>10</v>
      </c>
      <c r="AL18" s="59" t="s">
        <v>101</v>
      </c>
    </row>
    <row r="19" spans="32:38">
      <c r="AF19" s="58" t="s">
        <v>3</v>
      </c>
      <c r="AG19" s="173" t="s">
        <v>94</v>
      </c>
      <c r="AH19" s="173"/>
      <c r="AI19" s="173"/>
      <c r="AJ19" s="173"/>
      <c r="AK19" s="58">
        <v>1</v>
      </c>
      <c r="AL19" s="58" t="s">
        <v>101</v>
      </c>
    </row>
    <row r="20" spans="32:38">
      <c r="AF20" s="60" t="s">
        <v>33</v>
      </c>
      <c r="AG20" s="175" t="s">
        <v>96</v>
      </c>
      <c r="AH20" s="175"/>
      <c r="AI20" s="175"/>
      <c r="AJ20" s="175"/>
      <c r="AK20" s="60" t="s">
        <v>95</v>
      </c>
      <c r="AL20" s="60" t="s">
        <v>101</v>
      </c>
    </row>
  </sheetData>
  <mergeCells count="34">
    <mergeCell ref="AF6:AI6"/>
    <mergeCell ref="AF7:AI7"/>
    <mergeCell ref="AG19:AJ19"/>
    <mergeCell ref="AG20:AJ20"/>
    <mergeCell ref="AG14:AJ14"/>
    <mergeCell ref="AG15:AJ15"/>
    <mergeCell ref="AG16:AJ16"/>
    <mergeCell ref="AG17:AJ17"/>
    <mergeCell ref="AG18:AJ18"/>
    <mergeCell ref="AF9:AL9"/>
    <mergeCell ref="AG10:AJ10"/>
    <mergeCell ref="AG11:AJ11"/>
    <mergeCell ref="AG12:AJ12"/>
    <mergeCell ref="AG13:AJ13"/>
    <mergeCell ref="AB6:AE6"/>
    <mergeCell ref="H7:K7"/>
    <mergeCell ref="B2:E2"/>
    <mergeCell ref="B3:E3"/>
    <mergeCell ref="F3:M3"/>
    <mergeCell ref="H6:K6"/>
    <mergeCell ref="L6:O6"/>
    <mergeCell ref="P6:S6"/>
    <mergeCell ref="T6:W6"/>
    <mergeCell ref="X6:AA6"/>
    <mergeCell ref="L7:O7"/>
    <mergeCell ref="P7:S7"/>
    <mergeCell ref="T7:W7"/>
    <mergeCell ref="X7:AA7"/>
    <mergeCell ref="AB7:AE7"/>
    <mergeCell ref="B9:AD10"/>
    <mergeCell ref="B11:C11"/>
    <mergeCell ref="B12:C12"/>
    <mergeCell ref="D11:AD11"/>
    <mergeCell ref="D12:AD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AF9" sqref="AF9:AL20"/>
    </sheetView>
  </sheetViews>
  <sheetFormatPr baseColWidth="10" defaultRowHeight="15" x14ac:dyDescent="0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42" width="3.5" customWidth="1"/>
    <col min="43" max="43" width="6.5" bestFit="1" customWidth="1"/>
    <col min="44" max="48" width="3.5" customWidth="1"/>
  </cols>
  <sheetData>
    <row r="2" spans="2:48">
      <c r="B2" s="171" t="s">
        <v>1</v>
      </c>
      <c r="C2" s="171"/>
      <c r="D2" s="171"/>
      <c r="E2" s="171"/>
      <c r="F2" t="s">
        <v>28</v>
      </c>
    </row>
    <row r="3" spans="2:48">
      <c r="B3" s="171" t="s">
        <v>2</v>
      </c>
      <c r="C3" s="171"/>
      <c r="D3" s="171"/>
      <c r="E3" s="171"/>
      <c r="F3" s="171" t="s">
        <v>61</v>
      </c>
      <c r="G3" s="171"/>
      <c r="H3" s="171"/>
      <c r="I3" s="171"/>
      <c r="J3" s="171"/>
      <c r="K3" s="171"/>
      <c r="L3" s="171"/>
      <c r="M3" s="171"/>
    </row>
    <row r="5" spans="2:48">
      <c r="B5" s="22">
        <v>0</v>
      </c>
      <c r="C5" s="23">
        <v>1</v>
      </c>
      <c r="D5" s="23">
        <v>2</v>
      </c>
      <c r="E5" s="23">
        <v>3</v>
      </c>
      <c r="F5" s="23">
        <v>4</v>
      </c>
      <c r="G5" s="23">
        <v>5</v>
      </c>
      <c r="H5" s="23">
        <v>6</v>
      </c>
      <c r="I5" s="23">
        <v>7</v>
      </c>
      <c r="J5" s="23">
        <v>8</v>
      </c>
      <c r="K5" s="23">
        <v>9</v>
      </c>
      <c r="L5" s="23">
        <v>10</v>
      </c>
      <c r="M5" s="23">
        <v>11</v>
      </c>
      <c r="N5" s="23">
        <v>12</v>
      </c>
      <c r="O5" s="23">
        <v>13</v>
      </c>
      <c r="P5" s="23">
        <v>14</v>
      </c>
      <c r="Q5" s="23">
        <v>15</v>
      </c>
      <c r="R5" s="23">
        <v>16</v>
      </c>
      <c r="S5" s="23">
        <v>17</v>
      </c>
      <c r="T5" s="23">
        <v>18</v>
      </c>
      <c r="U5" s="23">
        <v>19</v>
      </c>
      <c r="V5" s="23">
        <v>20</v>
      </c>
      <c r="W5" s="23">
        <v>21</v>
      </c>
      <c r="X5" s="23">
        <v>22</v>
      </c>
      <c r="Y5" s="23">
        <v>23</v>
      </c>
      <c r="Z5" s="23">
        <v>24</v>
      </c>
      <c r="AA5" s="23">
        <v>25</v>
      </c>
      <c r="AB5" s="23">
        <v>26</v>
      </c>
      <c r="AC5" s="23">
        <v>27</v>
      </c>
      <c r="AD5" s="23">
        <v>28</v>
      </c>
      <c r="AE5" s="23">
        <v>29</v>
      </c>
      <c r="AF5" s="23">
        <v>30</v>
      </c>
      <c r="AG5" s="23">
        <v>31</v>
      </c>
      <c r="AH5" s="23">
        <v>32</v>
      </c>
      <c r="AI5" s="23">
        <v>33</v>
      </c>
      <c r="AJ5" s="23">
        <v>34</v>
      </c>
      <c r="AK5" s="23">
        <v>35</v>
      </c>
      <c r="AL5" s="23">
        <v>36</v>
      </c>
      <c r="AM5" s="23">
        <v>37</v>
      </c>
      <c r="AN5" s="23">
        <v>38</v>
      </c>
      <c r="AO5" s="23">
        <v>39</v>
      </c>
      <c r="AP5" s="23">
        <v>40</v>
      </c>
      <c r="AQ5" s="23">
        <v>41</v>
      </c>
      <c r="AR5" s="23">
        <v>42</v>
      </c>
      <c r="AS5" s="23">
        <v>43</v>
      </c>
      <c r="AT5" s="23">
        <v>44</v>
      </c>
      <c r="AU5" s="23">
        <v>45</v>
      </c>
      <c r="AV5" s="23">
        <v>46</v>
      </c>
    </row>
    <row r="6" spans="2:48">
      <c r="B6" s="5" t="s">
        <v>3</v>
      </c>
      <c r="C6" s="5" t="s">
        <v>3</v>
      </c>
      <c r="D6" s="5" t="s">
        <v>3</v>
      </c>
      <c r="E6" s="5" t="s">
        <v>3</v>
      </c>
      <c r="F6" s="5" t="s">
        <v>10</v>
      </c>
      <c r="G6" s="16" t="s">
        <v>10</v>
      </c>
      <c r="H6" s="17" t="s">
        <v>10</v>
      </c>
      <c r="I6" s="151" t="s">
        <v>13</v>
      </c>
      <c r="J6" s="152"/>
      <c r="K6" s="152"/>
      <c r="L6" s="153"/>
      <c r="M6" s="154" t="s">
        <v>13</v>
      </c>
      <c r="N6" s="152"/>
      <c r="O6" s="152"/>
      <c r="P6" s="153"/>
      <c r="Q6" s="20" t="s">
        <v>10</v>
      </c>
      <c r="R6" s="151" t="s">
        <v>13</v>
      </c>
      <c r="S6" s="152"/>
      <c r="T6" s="152"/>
      <c r="U6" s="153"/>
      <c r="V6" s="154" t="s">
        <v>13</v>
      </c>
      <c r="W6" s="152"/>
      <c r="X6" s="152"/>
      <c r="Y6" s="153"/>
      <c r="Z6" s="17" t="s">
        <v>23</v>
      </c>
      <c r="AA6" s="17" t="s">
        <v>48</v>
      </c>
      <c r="AB6" s="28" t="s">
        <v>82</v>
      </c>
      <c r="AC6" s="28" t="s">
        <v>82</v>
      </c>
      <c r="AD6" s="28" t="s">
        <v>82</v>
      </c>
      <c r="AE6" s="28" t="s">
        <v>82</v>
      </c>
      <c r="AF6" s="28" t="s">
        <v>82</v>
      </c>
      <c r="AG6" s="28" t="s">
        <v>82</v>
      </c>
      <c r="AH6" s="28" t="s">
        <v>82</v>
      </c>
      <c r="AI6" s="28" t="s">
        <v>82</v>
      </c>
      <c r="AJ6" s="28" t="s">
        <v>82</v>
      </c>
      <c r="AK6" s="28" t="s">
        <v>82</v>
      </c>
      <c r="AL6" s="28" t="s">
        <v>82</v>
      </c>
      <c r="AM6" s="28" t="s">
        <v>82</v>
      </c>
      <c r="AN6" s="28" t="s">
        <v>82</v>
      </c>
      <c r="AO6" s="28" t="s">
        <v>82</v>
      </c>
      <c r="AP6" s="28" t="s">
        <v>82</v>
      </c>
      <c r="AQ6" s="28" t="s">
        <v>82</v>
      </c>
      <c r="AR6" s="28" t="s">
        <v>82</v>
      </c>
      <c r="AS6" s="28" t="s">
        <v>82</v>
      </c>
      <c r="AT6" s="28" t="s">
        <v>82</v>
      </c>
      <c r="AU6" s="28" t="s">
        <v>82</v>
      </c>
      <c r="AV6" s="28" t="s">
        <v>82</v>
      </c>
    </row>
    <row r="7" spans="2:48">
      <c r="B7" s="5" t="s">
        <v>31</v>
      </c>
      <c r="C7" s="5" t="s">
        <v>32</v>
      </c>
      <c r="D7" s="5" t="s">
        <v>33</v>
      </c>
      <c r="E7" s="5" t="s">
        <v>40</v>
      </c>
      <c r="F7" s="5" t="s">
        <v>11</v>
      </c>
      <c r="G7" s="18" t="s">
        <v>74</v>
      </c>
      <c r="H7" s="19" t="s">
        <v>75</v>
      </c>
      <c r="I7" s="142" t="s">
        <v>51</v>
      </c>
      <c r="J7" s="140"/>
      <c r="K7" s="140"/>
      <c r="L7" s="141"/>
      <c r="M7" s="139" t="s">
        <v>52</v>
      </c>
      <c r="N7" s="140"/>
      <c r="O7" s="140"/>
      <c r="P7" s="141"/>
      <c r="Q7" s="21" t="s">
        <v>76</v>
      </c>
      <c r="R7" s="142" t="s">
        <v>51</v>
      </c>
      <c r="S7" s="140"/>
      <c r="T7" s="140"/>
      <c r="U7" s="141"/>
      <c r="V7" s="139" t="s">
        <v>52</v>
      </c>
      <c r="W7" s="140"/>
      <c r="X7" s="140"/>
      <c r="Y7" s="141"/>
      <c r="Z7" s="19" t="s">
        <v>23</v>
      </c>
      <c r="AA7" s="19" t="s">
        <v>48</v>
      </c>
      <c r="AB7" s="27" t="s">
        <v>82</v>
      </c>
      <c r="AC7" s="27" t="s">
        <v>82</v>
      </c>
      <c r="AD7" s="27" t="s">
        <v>82</v>
      </c>
      <c r="AE7" s="27" t="s">
        <v>82</v>
      </c>
      <c r="AF7" s="27" t="s">
        <v>82</v>
      </c>
      <c r="AG7" s="27" t="s">
        <v>82</v>
      </c>
      <c r="AH7" s="27" t="s">
        <v>82</v>
      </c>
      <c r="AI7" s="27" t="s">
        <v>82</v>
      </c>
      <c r="AJ7" s="27" t="s">
        <v>82</v>
      </c>
      <c r="AK7" s="27" t="s">
        <v>82</v>
      </c>
      <c r="AL7" s="27" t="s">
        <v>82</v>
      </c>
      <c r="AM7" s="27" t="s">
        <v>82</v>
      </c>
      <c r="AN7" s="27" t="s">
        <v>82</v>
      </c>
      <c r="AO7" s="27" t="s">
        <v>82</v>
      </c>
      <c r="AP7" s="27" t="s">
        <v>82</v>
      </c>
      <c r="AQ7" s="27" t="s">
        <v>82</v>
      </c>
      <c r="AR7" s="27" t="s">
        <v>82</v>
      </c>
      <c r="AS7" s="27" t="s">
        <v>82</v>
      </c>
      <c r="AT7" s="27" t="s">
        <v>82</v>
      </c>
      <c r="AU7" s="27" t="s">
        <v>82</v>
      </c>
      <c r="AV7" s="27" t="s">
        <v>82</v>
      </c>
    </row>
    <row r="9" spans="2:48" ht="20">
      <c r="AF9" s="178" t="s">
        <v>83</v>
      </c>
      <c r="AG9" s="178"/>
      <c r="AH9" s="178"/>
      <c r="AI9" s="178"/>
      <c r="AJ9" s="178"/>
      <c r="AK9" s="178"/>
      <c r="AL9" s="178"/>
    </row>
    <row r="10" spans="2:48">
      <c r="AF10" s="59" t="s">
        <v>10</v>
      </c>
      <c r="AG10" s="174" t="s">
        <v>86</v>
      </c>
      <c r="AH10" s="174"/>
      <c r="AI10" s="174"/>
      <c r="AJ10" s="174"/>
      <c r="AK10" s="59">
        <v>1</v>
      </c>
      <c r="AL10" s="59" t="s">
        <v>101</v>
      </c>
    </row>
    <row r="11" spans="2:48">
      <c r="AF11" s="58" t="s">
        <v>53</v>
      </c>
      <c r="AG11" s="173" t="s">
        <v>87</v>
      </c>
      <c r="AH11" s="173"/>
      <c r="AI11" s="173"/>
      <c r="AJ11" s="173"/>
      <c r="AK11" s="58">
        <v>2</v>
      </c>
      <c r="AL11" s="58" t="s">
        <v>101</v>
      </c>
    </row>
    <row r="12" spans="2:48">
      <c r="AF12" s="59" t="s">
        <v>45</v>
      </c>
      <c r="AG12" s="174" t="s">
        <v>88</v>
      </c>
      <c r="AH12" s="174"/>
      <c r="AI12" s="174"/>
      <c r="AJ12" s="174"/>
      <c r="AK12" s="34" t="s">
        <v>97</v>
      </c>
      <c r="AL12" s="59" t="s">
        <v>101</v>
      </c>
    </row>
    <row r="13" spans="2:48">
      <c r="AF13" s="58" t="s">
        <v>42</v>
      </c>
      <c r="AG13" s="173" t="s">
        <v>84</v>
      </c>
      <c r="AH13" s="173"/>
      <c r="AI13" s="173"/>
      <c r="AJ13" s="173"/>
      <c r="AK13" s="35" t="s">
        <v>97</v>
      </c>
      <c r="AL13" s="58" t="s">
        <v>101</v>
      </c>
    </row>
    <row r="14" spans="2:48">
      <c r="AF14" s="59" t="s">
        <v>44</v>
      </c>
      <c r="AG14" s="174" t="s">
        <v>92</v>
      </c>
      <c r="AH14" s="174"/>
      <c r="AI14" s="174"/>
      <c r="AJ14" s="174"/>
      <c r="AK14" s="59">
        <v>4</v>
      </c>
      <c r="AL14" s="59" t="s">
        <v>101</v>
      </c>
    </row>
    <row r="15" spans="2:48">
      <c r="AF15" s="58" t="s">
        <v>90</v>
      </c>
      <c r="AG15" s="173" t="s">
        <v>91</v>
      </c>
      <c r="AH15" s="173"/>
      <c r="AI15" s="173"/>
      <c r="AJ15" s="173"/>
      <c r="AK15" s="58">
        <v>8</v>
      </c>
      <c r="AL15" s="58" t="s">
        <v>101</v>
      </c>
    </row>
    <row r="16" spans="2:48">
      <c r="AF16" s="59" t="s">
        <v>13</v>
      </c>
      <c r="AG16" s="174" t="s">
        <v>89</v>
      </c>
      <c r="AH16" s="174"/>
      <c r="AI16" s="174"/>
      <c r="AJ16" s="174"/>
      <c r="AK16" s="59">
        <v>4</v>
      </c>
      <c r="AL16" s="59" t="s">
        <v>101</v>
      </c>
    </row>
    <row r="17" spans="32:38">
      <c r="AF17" s="58" t="s">
        <v>7</v>
      </c>
      <c r="AG17" s="173" t="s">
        <v>98</v>
      </c>
      <c r="AH17" s="173"/>
      <c r="AI17" s="173"/>
      <c r="AJ17" s="173"/>
      <c r="AK17" s="58">
        <v>8</v>
      </c>
      <c r="AL17" s="58" t="s">
        <v>101</v>
      </c>
    </row>
    <row r="18" spans="32:38">
      <c r="AF18" s="59" t="s">
        <v>99</v>
      </c>
      <c r="AG18" s="174" t="s">
        <v>100</v>
      </c>
      <c r="AH18" s="174"/>
      <c r="AI18" s="174"/>
      <c r="AJ18" s="174"/>
      <c r="AK18" s="59">
        <v>10</v>
      </c>
      <c r="AL18" s="59" t="s">
        <v>101</v>
      </c>
    </row>
    <row r="19" spans="32:38">
      <c r="AF19" s="58" t="s">
        <v>3</v>
      </c>
      <c r="AG19" s="173" t="s">
        <v>94</v>
      </c>
      <c r="AH19" s="173"/>
      <c r="AI19" s="173"/>
      <c r="AJ19" s="173"/>
      <c r="AK19" s="58">
        <v>1</v>
      </c>
      <c r="AL19" s="58" t="s">
        <v>101</v>
      </c>
    </row>
    <row r="20" spans="32:38">
      <c r="AF20" s="60" t="s">
        <v>33</v>
      </c>
      <c r="AG20" s="175" t="s">
        <v>96</v>
      </c>
      <c r="AH20" s="175"/>
      <c r="AI20" s="175"/>
      <c r="AJ20" s="175"/>
      <c r="AK20" s="60" t="s">
        <v>95</v>
      </c>
      <c r="AL20" s="60" t="s">
        <v>101</v>
      </c>
    </row>
  </sheetData>
  <mergeCells count="23">
    <mergeCell ref="AG19:AJ19"/>
    <mergeCell ref="AG20:AJ20"/>
    <mergeCell ref="AG14:AJ14"/>
    <mergeCell ref="AG15:AJ15"/>
    <mergeCell ref="AG16:AJ16"/>
    <mergeCell ref="AG17:AJ17"/>
    <mergeCell ref="AG18:AJ18"/>
    <mergeCell ref="AF9:AL9"/>
    <mergeCell ref="AG10:AJ10"/>
    <mergeCell ref="AG11:AJ11"/>
    <mergeCell ref="AG12:AJ12"/>
    <mergeCell ref="AG13:AJ13"/>
    <mergeCell ref="B2:E2"/>
    <mergeCell ref="B3:E3"/>
    <mergeCell ref="F3:M3"/>
    <mergeCell ref="I6:L6"/>
    <mergeCell ref="M6:P6"/>
    <mergeCell ref="R6:U6"/>
    <mergeCell ref="V6:Y6"/>
    <mergeCell ref="I7:L7"/>
    <mergeCell ref="M7:P7"/>
    <mergeCell ref="R7:U7"/>
    <mergeCell ref="V7:Y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topLeftCell="A2" workbookViewId="0">
      <selection activeCell="Z12" sqref="Z12"/>
    </sheetView>
  </sheetViews>
  <sheetFormatPr baseColWidth="10" defaultRowHeight="15" x14ac:dyDescent="0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18" width="3.5" customWidth="1"/>
    <col min="19" max="19" width="3.1640625" bestFit="1" customWidth="1"/>
    <col min="20" max="22" width="3.5" customWidth="1"/>
    <col min="23" max="23" width="5.1640625" bestFit="1" customWidth="1"/>
    <col min="24" max="42" width="3.5" customWidth="1"/>
    <col min="43" max="43" width="6.5" bestFit="1" customWidth="1"/>
    <col min="44" max="48" width="3.5" customWidth="1"/>
  </cols>
  <sheetData>
    <row r="2" spans="2:48">
      <c r="B2" s="171" t="s">
        <v>1</v>
      </c>
      <c r="C2" s="171"/>
      <c r="D2" s="171"/>
      <c r="E2" s="171"/>
      <c r="F2" t="s">
        <v>29</v>
      </c>
    </row>
    <row r="3" spans="2:48">
      <c r="B3" s="171" t="s">
        <v>2</v>
      </c>
      <c r="C3" s="171"/>
      <c r="D3" s="171"/>
      <c r="E3" s="171"/>
      <c r="F3" s="171" t="s">
        <v>62</v>
      </c>
      <c r="G3" s="171"/>
      <c r="H3" s="171"/>
      <c r="I3" s="171"/>
      <c r="J3" s="171"/>
      <c r="K3" s="171"/>
      <c r="L3" s="171"/>
      <c r="M3" s="171"/>
    </row>
    <row r="5" spans="2:48">
      <c r="B5" s="22">
        <v>0</v>
      </c>
      <c r="C5" s="23">
        <v>1</v>
      </c>
      <c r="D5" s="23">
        <v>2</v>
      </c>
      <c r="E5" s="23">
        <v>3</v>
      </c>
      <c r="F5" s="23">
        <v>4</v>
      </c>
      <c r="G5" s="23">
        <v>5</v>
      </c>
      <c r="H5" s="23">
        <v>6</v>
      </c>
      <c r="I5" s="23">
        <v>7</v>
      </c>
      <c r="J5" s="23">
        <v>8</v>
      </c>
      <c r="K5" s="23">
        <v>9</v>
      </c>
      <c r="L5" s="23">
        <v>10</v>
      </c>
      <c r="M5" s="23">
        <v>11</v>
      </c>
      <c r="N5" s="23">
        <v>12</v>
      </c>
      <c r="O5" s="23">
        <v>13</v>
      </c>
      <c r="P5" s="23">
        <v>14</v>
      </c>
      <c r="Q5" s="23">
        <v>15</v>
      </c>
      <c r="R5" s="23">
        <v>16</v>
      </c>
      <c r="S5" s="23">
        <v>17</v>
      </c>
      <c r="T5" s="23">
        <v>18</v>
      </c>
      <c r="U5" s="23">
        <v>19</v>
      </c>
      <c r="V5" s="23">
        <v>20</v>
      </c>
      <c r="W5" s="23">
        <v>21</v>
      </c>
      <c r="X5" s="23">
        <v>22</v>
      </c>
      <c r="Y5" s="23">
        <v>23</v>
      </c>
      <c r="Z5" s="23">
        <v>24</v>
      </c>
      <c r="AA5" s="23">
        <v>25</v>
      </c>
      <c r="AB5" s="23">
        <v>26</v>
      </c>
      <c r="AC5" s="23">
        <v>27</v>
      </c>
      <c r="AD5" s="23">
        <v>28</v>
      </c>
      <c r="AE5" s="23">
        <v>29</v>
      </c>
      <c r="AF5" s="23">
        <v>30</v>
      </c>
      <c r="AG5" s="23">
        <v>31</v>
      </c>
      <c r="AH5" s="23">
        <v>32</v>
      </c>
      <c r="AI5" s="23">
        <v>33</v>
      </c>
      <c r="AJ5" s="23">
        <v>34</v>
      </c>
      <c r="AK5" s="23">
        <v>35</v>
      </c>
      <c r="AL5" s="23">
        <v>36</v>
      </c>
      <c r="AM5" s="23">
        <v>37</v>
      </c>
      <c r="AN5" s="23">
        <v>38</v>
      </c>
      <c r="AO5" s="23">
        <v>39</v>
      </c>
      <c r="AP5" s="23">
        <v>40</v>
      </c>
      <c r="AQ5" s="23">
        <v>41</v>
      </c>
      <c r="AR5" s="23">
        <v>42</v>
      </c>
      <c r="AS5" s="23">
        <v>43</v>
      </c>
      <c r="AT5" s="23">
        <v>44</v>
      </c>
      <c r="AU5" s="23">
        <v>45</v>
      </c>
      <c r="AV5" s="23">
        <v>46</v>
      </c>
    </row>
    <row r="6" spans="2:48">
      <c r="B6" s="3" t="s">
        <v>3</v>
      </c>
      <c r="C6" s="3" t="s">
        <v>3</v>
      </c>
      <c r="D6" s="3" t="s">
        <v>3</v>
      </c>
      <c r="E6" s="3" t="s">
        <v>3</v>
      </c>
      <c r="F6" s="3" t="s">
        <v>10</v>
      </c>
      <c r="G6" s="133" t="s">
        <v>13</v>
      </c>
      <c r="H6" s="134"/>
      <c r="I6" s="134"/>
      <c r="J6" s="135"/>
      <c r="K6" s="133" t="s">
        <v>13</v>
      </c>
      <c r="L6" s="134"/>
      <c r="M6" s="134"/>
      <c r="N6" s="135"/>
      <c r="O6" s="133" t="s">
        <v>13</v>
      </c>
      <c r="P6" s="134"/>
      <c r="Q6" s="134"/>
      <c r="R6" s="135"/>
      <c r="S6" s="133" t="s">
        <v>13</v>
      </c>
      <c r="T6" s="134"/>
      <c r="U6" s="134"/>
      <c r="V6" s="135"/>
      <c r="W6" s="95" t="s">
        <v>10</v>
      </c>
      <c r="X6" s="138" t="s">
        <v>13</v>
      </c>
      <c r="Y6" s="129"/>
      <c r="Z6" s="129"/>
      <c r="AA6" s="222"/>
      <c r="AB6" s="24" t="s">
        <v>48</v>
      </c>
      <c r="AC6" s="24" t="s">
        <v>82</v>
      </c>
      <c r="AD6" s="24" t="s">
        <v>82</v>
      </c>
      <c r="AE6" s="24" t="s">
        <v>82</v>
      </c>
      <c r="AF6" s="24" t="s">
        <v>82</v>
      </c>
      <c r="AG6" s="24" t="s">
        <v>82</v>
      </c>
      <c r="AH6" s="24" t="s">
        <v>82</v>
      </c>
      <c r="AI6" s="24" t="s">
        <v>82</v>
      </c>
      <c r="AJ6" s="24" t="s">
        <v>82</v>
      </c>
      <c r="AK6" s="24" t="s">
        <v>82</v>
      </c>
      <c r="AL6" s="24" t="s">
        <v>82</v>
      </c>
      <c r="AM6" s="24" t="s">
        <v>82</v>
      </c>
      <c r="AN6" s="24" t="s">
        <v>82</v>
      </c>
      <c r="AO6" s="24" t="s">
        <v>82</v>
      </c>
      <c r="AP6" s="24" t="s">
        <v>82</v>
      </c>
      <c r="AQ6" s="24" t="s">
        <v>82</v>
      </c>
      <c r="AR6" s="24" t="s">
        <v>82</v>
      </c>
      <c r="AS6" s="24" t="s">
        <v>82</v>
      </c>
      <c r="AT6" s="24" t="s">
        <v>82</v>
      </c>
      <c r="AU6" s="24" t="s">
        <v>82</v>
      </c>
      <c r="AV6" s="24" t="s">
        <v>82</v>
      </c>
    </row>
    <row r="7" spans="2:48">
      <c r="B7" s="4" t="s">
        <v>3</v>
      </c>
      <c r="C7" s="4" t="s">
        <v>9</v>
      </c>
      <c r="D7" s="4" t="s">
        <v>31</v>
      </c>
      <c r="E7" s="4" t="s">
        <v>44</v>
      </c>
      <c r="F7" s="4" t="s">
        <v>11</v>
      </c>
      <c r="G7" s="125" t="s">
        <v>64</v>
      </c>
      <c r="H7" s="126"/>
      <c r="I7" s="126"/>
      <c r="J7" s="127"/>
      <c r="K7" s="125" t="s">
        <v>65</v>
      </c>
      <c r="L7" s="126"/>
      <c r="M7" s="126"/>
      <c r="N7" s="127"/>
      <c r="O7" s="125" t="s">
        <v>66</v>
      </c>
      <c r="P7" s="126"/>
      <c r="Q7" s="126"/>
      <c r="R7" s="127"/>
      <c r="S7" s="125" t="s">
        <v>322</v>
      </c>
      <c r="T7" s="126"/>
      <c r="U7" s="126"/>
      <c r="V7" s="127"/>
      <c r="W7" s="96" t="s">
        <v>67</v>
      </c>
      <c r="X7" s="130" t="s">
        <v>68</v>
      </c>
      <c r="Y7" s="131"/>
      <c r="Z7" s="131"/>
      <c r="AA7" s="223"/>
      <c r="AB7" s="25" t="s">
        <v>48</v>
      </c>
      <c r="AC7" s="25" t="s">
        <v>82</v>
      </c>
      <c r="AD7" s="25" t="s">
        <v>82</v>
      </c>
      <c r="AE7" s="25" t="s">
        <v>82</v>
      </c>
      <c r="AF7" s="25" t="s">
        <v>82</v>
      </c>
      <c r="AG7" s="25" t="s">
        <v>82</v>
      </c>
      <c r="AH7" s="25" t="s">
        <v>82</v>
      </c>
      <c r="AI7" s="25" t="s">
        <v>82</v>
      </c>
      <c r="AJ7" s="25" t="s">
        <v>82</v>
      </c>
      <c r="AK7" s="25" t="s">
        <v>82</v>
      </c>
      <c r="AL7" s="25" t="s">
        <v>82</v>
      </c>
      <c r="AM7" s="25" t="s">
        <v>82</v>
      </c>
      <c r="AN7" s="25" t="s">
        <v>82</v>
      </c>
      <c r="AO7" s="25" t="s">
        <v>82</v>
      </c>
      <c r="AP7" s="25" t="s">
        <v>82</v>
      </c>
      <c r="AQ7" s="25" t="s">
        <v>82</v>
      </c>
      <c r="AR7" s="25" t="s">
        <v>82</v>
      </c>
      <c r="AS7" s="25" t="s">
        <v>82</v>
      </c>
      <c r="AT7" s="25" t="s">
        <v>82</v>
      </c>
      <c r="AU7" s="25" t="s">
        <v>82</v>
      </c>
      <c r="AV7" s="25" t="s">
        <v>82</v>
      </c>
    </row>
    <row r="9" spans="2:48" ht="20">
      <c r="AF9" s="178" t="s">
        <v>83</v>
      </c>
      <c r="AG9" s="178"/>
      <c r="AH9" s="178"/>
      <c r="AI9" s="178"/>
      <c r="AJ9" s="178"/>
      <c r="AK9" s="178"/>
      <c r="AL9" s="178"/>
    </row>
    <row r="10" spans="2:48">
      <c r="AF10" s="59" t="s">
        <v>10</v>
      </c>
      <c r="AG10" s="174" t="s">
        <v>86</v>
      </c>
      <c r="AH10" s="174"/>
      <c r="AI10" s="174"/>
      <c r="AJ10" s="174"/>
      <c r="AK10" s="59">
        <v>1</v>
      </c>
      <c r="AL10" s="59" t="s">
        <v>101</v>
      </c>
    </row>
    <row r="11" spans="2:48">
      <c r="AF11" s="58" t="s">
        <v>53</v>
      </c>
      <c r="AG11" s="173" t="s">
        <v>87</v>
      </c>
      <c r="AH11" s="173"/>
      <c r="AI11" s="173"/>
      <c r="AJ11" s="173"/>
      <c r="AK11" s="58">
        <v>2</v>
      </c>
      <c r="AL11" s="58" t="s">
        <v>101</v>
      </c>
    </row>
    <row r="12" spans="2:48">
      <c r="AF12" s="59" t="s">
        <v>45</v>
      </c>
      <c r="AG12" s="174" t="s">
        <v>88</v>
      </c>
      <c r="AH12" s="174"/>
      <c r="AI12" s="174"/>
      <c r="AJ12" s="174"/>
      <c r="AK12" s="34" t="s">
        <v>97</v>
      </c>
      <c r="AL12" s="59" t="s">
        <v>101</v>
      </c>
    </row>
    <row r="13" spans="2:48">
      <c r="AF13" s="58" t="s">
        <v>42</v>
      </c>
      <c r="AG13" s="173" t="s">
        <v>84</v>
      </c>
      <c r="AH13" s="173"/>
      <c r="AI13" s="173"/>
      <c r="AJ13" s="173"/>
      <c r="AK13" s="35" t="s">
        <v>97</v>
      </c>
      <c r="AL13" s="58" t="s">
        <v>101</v>
      </c>
    </row>
    <row r="14" spans="2:48">
      <c r="AF14" s="59" t="s">
        <v>44</v>
      </c>
      <c r="AG14" s="174" t="s">
        <v>92</v>
      </c>
      <c r="AH14" s="174"/>
      <c r="AI14" s="174"/>
      <c r="AJ14" s="174"/>
      <c r="AK14" s="59">
        <v>4</v>
      </c>
      <c r="AL14" s="59" t="s">
        <v>101</v>
      </c>
    </row>
    <row r="15" spans="2:48">
      <c r="AF15" s="58" t="s">
        <v>90</v>
      </c>
      <c r="AG15" s="173" t="s">
        <v>91</v>
      </c>
      <c r="AH15" s="173"/>
      <c r="AI15" s="173"/>
      <c r="AJ15" s="173"/>
      <c r="AK15" s="58">
        <v>8</v>
      </c>
      <c r="AL15" s="58" t="s">
        <v>101</v>
      </c>
    </row>
    <row r="16" spans="2:48">
      <c r="AF16" s="59" t="s">
        <v>13</v>
      </c>
      <c r="AG16" s="174" t="s">
        <v>89</v>
      </c>
      <c r="AH16" s="174"/>
      <c r="AI16" s="174"/>
      <c r="AJ16" s="174"/>
      <c r="AK16" s="59">
        <v>4</v>
      </c>
      <c r="AL16" s="59" t="s">
        <v>101</v>
      </c>
    </row>
    <row r="17" spans="32:38">
      <c r="AF17" s="58" t="s">
        <v>7</v>
      </c>
      <c r="AG17" s="173" t="s">
        <v>98</v>
      </c>
      <c r="AH17" s="173"/>
      <c r="AI17" s="173"/>
      <c r="AJ17" s="173"/>
      <c r="AK17" s="58">
        <v>8</v>
      </c>
      <c r="AL17" s="58" t="s">
        <v>101</v>
      </c>
    </row>
    <row r="18" spans="32:38">
      <c r="AF18" s="59" t="s">
        <v>99</v>
      </c>
      <c r="AG18" s="174" t="s">
        <v>100</v>
      </c>
      <c r="AH18" s="174"/>
      <c r="AI18" s="174"/>
      <c r="AJ18" s="174"/>
      <c r="AK18" s="59">
        <v>10</v>
      </c>
      <c r="AL18" s="59" t="s">
        <v>101</v>
      </c>
    </row>
    <row r="19" spans="32:38">
      <c r="AF19" s="58" t="s">
        <v>3</v>
      </c>
      <c r="AG19" s="173" t="s">
        <v>94</v>
      </c>
      <c r="AH19" s="173"/>
      <c r="AI19" s="173"/>
      <c r="AJ19" s="173"/>
      <c r="AK19" s="58">
        <v>1</v>
      </c>
      <c r="AL19" s="58" t="s">
        <v>101</v>
      </c>
    </row>
    <row r="20" spans="32:38">
      <c r="AF20" s="60" t="s">
        <v>33</v>
      </c>
      <c r="AG20" s="175" t="s">
        <v>96</v>
      </c>
      <c r="AH20" s="175"/>
      <c r="AI20" s="175"/>
      <c r="AJ20" s="175"/>
      <c r="AK20" s="60" t="s">
        <v>95</v>
      </c>
      <c r="AL20" s="60" t="s">
        <v>101</v>
      </c>
    </row>
  </sheetData>
  <mergeCells count="25">
    <mergeCell ref="AG19:AJ19"/>
    <mergeCell ref="AG20:AJ20"/>
    <mergeCell ref="AG14:AJ14"/>
    <mergeCell ref="AG15:AJ15"/>
    <mergeCell ref="AG16:AJ16"/>
    <mergeCell ref="AG17:AJ17"/>
    <mergeCell ref="AG18:AJ18"/>
    <mergeCell ref="AF9:AL9"/>
    <mergeCell ref="AG10:AJ10"/>
    <mergeCell ref="AG11:AJ11"/>
    <mergeCell ref="AG12:AJ12"/>
    <mergeCell ref="AG13:AJ13"/>
    <mergeCell ref="B2:E2"/>
    <mergeCell ref="B3:E3"/>
    <mergeCell ref="F3:M3"/>
    <mergeCell ref="K6:N6"/>
    <mergeCell ref="O6:R6"/>
    <mergeCell ref="X6:AA6"/>
    <mergeCell ref="X7:AA7"/>
    <mergeCell ref="S6:V6"/>
    <mergeCell ref="S7:V7"/>
    <mergeCell ref="G6:J6"/>
    <mergeCell ref="G7:J7"/>
    <mergeCell ref="K7:N7"/>
    <mergeCell ref="O7:R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DATA</vt:lpstr>
      <vt:lpstr>DREF</vt:lpstr>
      <vt:lpstr>CONN</vt:lpstr>
      <vt:lpstr>SIMU</vt:lpstr>
      <vt:lpstr>GETD</vt:lpstr>
      <vt:lpstr>POSI</vt:lpstr>
      <vt:lpstr>RESP</vt:lpstr>
      <vt:lpstr>CTRL</vt:lpstr>
      <vt:lpstr>VIEW</vt:lpstr>
      <vt:lpstr>WYPT</vt:lpstr>
    </vt:vector>
  </TitlesOfParts>
  <Company>SGT, Inc. NASA Ames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Teubert</dc:creator>
  <cp:lastModifiedBy>Christopher Teubert</cp:lastModifiedBy>
  <dcterms:created xsi:type="dcterms:W3CDTF">2014-04-30T21:34:28Z</dcterms:created>
  <dcterms:modified xsi:type="dcterms:W3CDTF">2014-10-03T00:50:28Z</dcterms:modified>
</cp:coreProperties>
</file>