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28780" windowHeight="17460" tabRatio="500"/>
  </bookViews>
  <sheets>
    <sheet name="Kernels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77" i="1" l="1"/>
  <c r="D78" i="1"/>
  <c r="D79" i="1"/>
  <c r="D80" i="1"/>
  <c r="D81" i="1"/>
  <c r="D82" i="1"/>
  <c r="D83" i="1"/>
  <c r="D76" i="1"/>
  <c r="D67" i="1"/>
  <c r="D68" i="1"/>
  <c r="D69" i="1"/>
  <c r="D70" i="1"/>
  <c r="D71" i="1"/>
  <c r="D72" i="1"/>
  <c r="D73" i="1"/>
  <c r="D66" i="1"/>
  <c r="D57" i="1"/>
  <c r="D58" i="1"/>
  <c r="D59" i="1"/>
  <c r="D60" i="1"/>
  <c r="D61" i="1"/>
  <c r="D62" i="1"/>
  <c r="D63" i="1"/>
  <c r="D56" i="1"/>
  <c r="C15" i="1"/>
  <c r="C14" i="1"/>
  <c r="C13" i="1"/>
  <c r="C142" i="1"/>
  <c r="C141" i="1"/>
  <c r="C136" i="1"/>
  <c r="C135" i="1"/>
</calcChain>
</file>

<file path=xl/sharedStrings.xml><?xml version="1.0" encoding="utf-8"?>
<sst xmlns="http://schemas.openxmlformats.org/spreadsheetml/2006/main" count="850" uniqueCount="57">
  <si>
    <t>Dense Matrix Multiplication</t>
  </si>
  <si>
    <t>Convolution</t>
  </si>
  <si>
    <t>M</t>
  </si>
  <si>
    <t>N</t>
  </si>
  <si>
    <t>K</t>
  </si>
  <si>
    <t>A Transpose</t>
  </si>
  <si>
    <t>B Transpose</t>
  </si>
  <si>
    <t>Time (msec)</t>
  </si>
  <si>
    <t>Recurrent Layers - Vanilla</t>
  </si>
  <si>
    <t>Recurrent Layers - LSTM</t>
  </si>
  <si>
    <t>Hidden Units</t>
  </si>
  <si>
    <t>Input</t>
  </si>
  <si>
    <t>Timesteps</t>
  </si>
  <si>
    <t>Forward</t>
  </si>
  <si>
    <t>wrt Inputs</t>
  </si>
  <si>
    <t>wrt Parameters</t>
  </si>
  <si>
    <t>Time Forward (msec)</t>
  </si>
  <si>
    <t>Time Backward (msec)</t>
  </si>
  <si>
    <t xml:space="preserve">Time Forward (msec) </t>
  </si>
  <si>
    <t xml:space="preserve">Time Backward (msec) </t>
  </si>
  <si>
    <t>pad_h</t>
  </si>
  <si>
    <t>pad_w</t>
  </si>
  <si>
    <t>Vertical Stride</t>
  </si>
  <si>
    <t>Horizontal Stride</t>
  </si>
  <si>
    <t>Source</t>
  </si>
  <si>
    <t>DeepSpeech</t>
  </si>
  <si>
    <t>Vision</t>
  </si>
  <si>
    <t>OCR</t>
  </si>
  <si>
    <t>Face Recognition</t>
  </si>
  <si>
    <t>Language Modelling</t>
  </si>
  <si>
    <t>Machine Translation</t>
  </si>
  <si>
    <t>DeepSpeech, output layer</t>
  </si>
  <si>
    <t>H (input)</t>
  </si>
  <si>
    <t>W (input - time)</t>
  </si>
  <si>
    <t>C (channels)</t>
  </si>
  <si>
    <t>N (batch size)</t>
  </si>
  <si>
    <t>K  (number of filters)</t>
  </si>
  <si>
    <t>KWS</t>
  </si>
  <si>
    <t>Character Language Modelling</t>
  </si>
  <si>
    <t>Recurrent Layers - GRU</t>
  </si>
  <si>
    <t>Hidden units</t>
  </si>
  <si>
    <t>Face Recognition, ID</t>
  </si>
  <si>
    <t>Speaker ID</t>
  </si>
  <si>
    <t>Platform</t>
  </si>
  <si>
    <t>Server</t>
  </si>
  <si>
    <t>Server/Device</t>
  </si>
  <si>
    <t>Device</t>
  </si>
  <si>
    <t>DeepSpeech, gru affine</t>
  </si>
  <si>
    <t>DeepSpeech, gru</t>
  </si>
  <si>
    <t xml:space="preserve">DeepSpeech, gru </t>
  </si>
  <si>
    <t>DeepSpeech, gru low rank</t>
  </si>
  <si>
    <t>Sparse Matrix Multiplication</t>
  </si>
  <si>
    <t>Sparsity</t>
  </si>
  <si>
    <t>Resnet</t>
  </si>
  <si>
    <t>Deep Speech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</si>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</sst>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" fontId="0" fillId="0" borderId="0" xfId="0" applyNumberFormat="1"/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2" max="2" width="26" customWidth="1"/>
    <col min="4" max="4" width="22" customWidth="1"/>
    <col min="7" max="7" width="18.1640625" customWidth="1"/>
    <col min="8" max="8" width="19.83203125" customWidth="1"/>
    <col min="9" max="9" width="13.6640625" customWidth="1"/>
    <col min="12" max="12" width="16.1640625" customWidth="1"/>
    <col min="13" max="13" width="15.6640625" customWidth="1"/>
    <col min="14" max="14" width="15" customWidth="1"/>
  </cols>
  <sheetData>
    <row r="1" spans="1:9">
      <c r="A1" t="s">
        <v>0</v>
      </c>
      <c r="B1" t="s">
        <v>24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7</v>
      </c>
    </row>
    <row r="2" spans="1:9">
      <c r="B2" t="s">
        <v>31</v>
      </c>
      <c r="C2">
        <v>5124</v>
      </c>
      <c r="D2">
        <v>700</v>
      </c>
      <c r="E2">
        <v>2048</v>
      </c>
      <c r="F2" t="s">
        <v>3</v>
      </c>
      <c r="G2" t="s">
        <v>3</v>
      </c>
      <c r="H2" t="s">
        <v>45</v>
      </c>
    </row>
    <row r="3" spans="1:9">
      <c r="B3" t="s">
        <v>31</v>
      </c>
      <c r="C3">
        <v>35</v>
      </c>
      <c r="D3">
        <v>700</v>
      </c>
      <c r="E3">
        <v>2048</v>
      </c>
      <c r="F3" t="s">
        <v>3</v>
      </c>
      <c r="G3" t="s">
        <v>3</v>
      </c>
      <c r="H3" t="s">
        <v>45</v>
      </c>
    </row>
    <row r="4" spans="1:9">
      <c r="B4" t="s">
        <v>31</v>
      </c>
      <c r="C4">
        <v>5124</v>
      </c>
      <c r="D4">
        <v>700</v>
      </c>
      <c r="E4">
        <v>2560</v>
      </c>
      <c r="F4" t="s">
        <v>3</v>
      </c>
      <c r="G4" t="s">
        <v>3</v>
      </c>
      <c r="H4" t="s">
        <v>44</v>
      </c>
    </row>
    <row r="5" spans="1:9">
      <c r="B5" t="s">
        <v>31</v>
      </c>
      <c r="C5">
        <v>35</v>
      </c>
      <c r="D5">
        <v>700</v>
      </c>
      <c r="E5">
        <v>2560</v>
      </c>
      <c r="F5" t="s">
        <v>3</v>
      </c>
      <c r="G5" t="s">
        <v>3</v>
      </c>
      <c r="H5" t="s">
        <v>44</v>
      </c>
    </row>
    <row r="6" spans="1:9">
      <c r="B6" t="s">
        <v>31</v>
      </c>
      <c r="C6">
        <v>5124</v>
      </c>
      <c r="D6">
        <v>1500</v>
      </c>
      <c r="E6">
        <v>2048</v>
      </c>
      <c r="F6" t="s">
        <v>3</v>
      </c>
      <c r="G6" t="s">
        <v>3</v>
      </c>
      <c r="H6" t="s">
        <v>44</v>
      </c>
    </row>
    <row r="7" spans="1:9">
      <c r="B7" t="s">
        <v>31</v>
      </c>
      <c r="C7">
        <v>35</v>
      </c>
      <c r="D7">
        <v>1500</v>
      </c>
      <c r="E7">
        <v>2048</v>
      </c>
      <c r="F7" t="s">
        <v>3</v>
      </c>
      <c r="G7" t="s">
        <v>3</v>
      </c>
      <c r="H7" t="s">
        <v>44</v>
      </c>
    </row>
    <row r="8" spans="1:9">
      <c r="B8" t="s">
        <v>31</v>
      </c>
      <c r="C8">
        <v>5124</v>
      </c>
      <c r="D8">
        <v>1500</v>
      </c>
      <c r="E8">
        <v>2560</v>
      </c>
      <c r="F8" t="s">
        <v>3</v>
      </c>
      <c r="G8" t="s">
        <v>3</v>
      </c>
      <c r="H8" t="s">
        <v>44</v>
      </c>
    </row>
    <row r="9" spans="1:9">
      <c r="B9" t="s">
        <v>31</v>
      </c>
      <c r="C9">
        <v>35</v>
      </c>
      <c r="D9">
        <v>1500</v>
      </c>
      <c r="E9">
        <v>2560</v>
      </c>
      <c r="F9" t="s">
        <v>3</v>
      </c>
      <c r="G9" t="s">
        <v>3</v>
      </c>
      <c r="H9" t="s">
        <v>44</v>
      </c>
    </row>
    <row r="10" spans="1:9">
      <c r="B10" t="s">
        <v>25</v>
      </c>
      <c r="C10">
        <v>7680</v>
      </c>
      <c r="D10">
        <v>1</v>
      </c>
      <c r="E10">
        <v>2560</v>
      </c>
      <c r="F10" t="s">
        <v>3</v>
      </c>
      <c r="G10" t="s">
        <v>3</v>
      </c>
      <c r="H10" t="s">
        <v>44</v>
      </c>
    </row>
    <row r="11" spans="1:9">
      <c r="B11" t="s">
        <v>25</v>
      </c>
      <c r="C11">
        <v>7680</v>
      </c>
      <c r="D11">
        <v>2</v>
      </c>
      <c r="E11">
        <v>2560</v>
      </c>
      <c r="F11" t="s">
        <v>3</v>
      </c>
      <c r="G11" t="s">
        <v>3</v>
      </c>
      <c r="H11" t="s">
        <v>44</v>
      </c>
    </row>
    <row r="12" spans="1:9">
      <c r="B12" t="s">
        <v>25</v>
      </c>
      <c r="C12">
        <v>7680</v>
      </c>
      <c r="D12">
        <v>4</v>
      </c>
      <c r="E12">
        <v>2560</v>
      </c>
      <c r="F12" t="s">
        <v>3</v>
      </c>
      <c r="G12" t="s">
        <v>3</v>
      </c>
      <c r="H12" t="s">
        <v>44</v>
      </c>
    </row>
    <row r="13" spans="1:9">
      <c r="B13" t="s">
        <v>25</v>
      </c>
      <c r="C13">
        <f>3*1024</f>
        <v>3072</v>
      </c>
      <c r="D13">
        <v>1</v>
      </c>
      <c r="E13">
        <v>1024</v>
      </c>
      <c r="F13" t="s">
        <v>3</v>
      </c>
      <c r="G13" t="s">
        <v>3</v>
      </c>
      <c r="H13" t="s">
        <v>45</v>
      </c>
    </row>
    <row r="14" spans="1:9">
      <c r="B14" t="s">
        <v>25</v>
      </c>
      <c r="C14">
        <f t="shared" ref="C14:C15" si="0">3*1024</f>
        <v>3072</v>
      </c>
      <c r="D14">
        <v>2</v>
      </c>
      <c r="E14">
        <v>1024</v>
      </c>
      <c r="F14" t="s">
        <v>3</v>
      </c>
      <c r="G14" t="s">
        <v>3</v>
      </c>
      <c r="H14" t="s">
        <v>44</v>
      </c>
    </row>
    <row r="15" spans="1:9">
      <c r="B15" t="s">
        <v>25</v>
      </c>
      <c r="C15">
        <f t="shared" si="0"/>
        <v>3072</v>
      </c>
      <c r="D15">
        <v>4</v>
      </c>
      <c r="E15">
        <v>1024</v>
      </c>
      <c r="F15" t="s">
        <v>3</v>
      </c>
      <c r="G15" t="s">
        <v>3</v>
      </c>
      <c r="H15" t="s">
        <v>44</v>
      </c>
    </row>
    <row r="16" spans="1:9">
      <c r="B16" t="s">
        <v>37</v>
      </c>
      <c r="C16">
        <v>64</v>
      </c>
      <c r="D16">
        <v>1</v>
      </c>
      <c r="E16">
        <v>1216</v>
      </c>
      <c r="F16" t="s">
        <v>3</v>
      </c>
      <c r="G16" t="s">
        <v>3</v>
      </c>
      <c r="H16" t="s">
        <v>46</v>
      </c>
    </row>
    <row r="17" spans="1:10">
      <c r="B17" t="s">
        <v>29</v>
      </c>
      <c r="C17">
        <v>512</v>
      </c>
      <c r="D17">
        <v>1</v>
      </c>
      <c r="E17">
        <v>500000</v>
      </c>
      <c r="F17" t="s">
        <v>3</v>
      </c>
      <c r="G17" t="s">
        <v>3</v>
      </c>
      <c r="H17" t="s">
        <v>44</v>
      </c>
    </row>
    <row r="18" spans="1:10">
      <c r="B18" t="s">
        <v>29</v>
      </c>
      <c r="C18">
        <v>1024</v>
      </c>
      <c r="D18">
        <v>1</v>
      </c>
      <c r="E18">
        <v>500000</v>
      </c>
      <c r="F18" t="s">
        <v>3</v>
      </c>
      <c r="G18" t="s">
        <v>3</v>
      </c>
      <c r="H18" t="s">
        <v>44</v>
      </c>
    </row>
    <row r="19" spans="1:10">
      <c r="B19" t="s">
        <v>29</v>
      </c>
      <c r="C19">
        <v>512</v>
      </c>
      <c r="D19">
        <v>2</v>
      </c>
      <c r="E19">
        <v>500000</v>
      </c>
      <c r="F19" t="s">
        <v>3</v>
      </c>
      <c r="G19" t="s">
        <v>3</v>
      </c>
      <c r="H19" t="s">
        <v>44</v>
      </c>
    </row>
    <row r="20" spans="1:10">
      <c r="B20" t="s">
        <v>29</v>
      </c>
      <c r="C20">
        <v>1024</v>
      </c>
      <c r="D20">
        <v>2</v>
      </c>
      <c r="E20">
        <v>500000</v>
      </c>
      <c r="F20" t="s">
        <v>3</v>
      </c>
      <c r="G20" t="s">
        <v>3</v>
      </c>
      <c r="H20" t="s">
        <v>44</v>
      </c>
    </row>
    <row r="21" spans="1:10">
      <c r="B21" t="s">
        <v>29</v>
      </c>
      <c r="C21">
        <v>512</v>
      </c>
      <c r="D21">
        <v>4</v>
      </c>
      <c r="E21">
        <v>500000</v>
      </c>
      <c r="F21" t="s">
        <v>3</v>
      </c>
      <c r="G21" t="s">
        <v>3</v>
      </c>
      <c r="H21" t="s">
        <v>44</v>
      </c>
    </row>
    <row r="22" spans="1:10">
      <c r="B22" t="s">
        <v>29</v>
      </c>
      <c r="C22">
        <v>1024</v>
      </c>
      <c r="D22">
        <v>4</v>
      </c>
      <c r="E22">
        <v>500000</v>
      </c>
      <c r="F22" t="s">
        <v>3</v>
      </c>
      <c r="G22" t="s">
        <v>3</v>
      </c>
      <c r="H22" t="s">
        <v>44</v>
      </c>
    </row>
    <row r="23" spans="1:10">
      <c r="B23" t="s">
        <v>42</v>
      </c>
      <c r="C23">
        <v>1024</v>
      </c>
      <c r="D23">
        <v>700</v>
      </c>
      <c r="E23">
        <v>512</v>
      </c>
      <c r="F23" t="s">
        <v>3</v>
      </c>
      <c r="G23" t="s">
        <v>3</v>
      </c>
      <c r="H23" t="s">
        <v>44</v>
      </c>
    </row>
    <row r="24" spans="1:10">
      <c r="B24" t="s">
        <v>47</v>
      </c>
      <c r="C24">
        <v>7680</v>
      </c>
      <c r="D24">
        <v>1500</v>
      </c>
      <c r="E24">
        <v>2560</v>
      </c>
      <c r="F24" t="s">
        <v>3</v>
      </c>
      <c r="G24" t="s">
        <v>3</v>
      </c>
      <c r="H24" t="s">
        <v>44</v>
      </c>
      <c r="J24" s="2"/>
    </row>
    <row r="25" spans="1:10">
      <c r="B25" t="s">
        <v>47</v>
      </c>
      <c r="C25">
        <v>6144</v>
      </c>
      <c r="D25">
        <v>1500</v>
      </c>
      <c r="E25">
        <v>2048</v>
      </c>
      <c r="F25" t="s">
        <v>3</v>
      </c>
      <c r="G25" t="s">
        <v>3</v>
      </c>
      <c r="H25" t="s">
        <v>44</v>
      </c>
      <c r="J25" s="2"/>
    </row>
    <row r="26" spans="1:10">
      <c r="A26" s="1"/>
      <c r="B26" s="1" t="s">
        <v>47</v>
      </c>
      <c r="C26" s="1">
        <v>4608</v>
      </c>
      <c r="D26" s="1">
        <v>1500</v>
      </c>
      <c r="E26" s="1">
        <v>1536</v>
      </c>
      <c r="F26" s="1" t="s">
        <v>3</v>
      </c>
      <c r="G26" s="1" t="s">
        <v>3</v>
      </c>
      <c r="H26" s="1" t="s">
        <v>44</v>
      </c>
      <c r="I26" s="1"/>
      <c r="J26" s="2"/>
    </row>
    <row r="27" spans="1:10">
      <c r="A27" s="1"/>
      <c r="B27" s="1" t="s">
        <v>47</v>
      </c>
      <c r="C27" s="1">
        <v>8448</v>
      </c>
      <c r="D27" s="1">
        <v>1500</v>
      </c>
      <c r="E27" s="1">
        <v>2816</v>
      </c>
      <c r="F27" s="1" t="s">
        <v>3</v>
      </c>
      <c r="G27" s="1" t="s">
        <v>3</v>
      </c>
      <c r="H27" s="1" t="s">
        <v>44</v>
      </c>
      <c r="I27" s="1"/>
      <c r="J27" s="2"/>
    </row>
    <row r="28" spans="1:10">
      <c r="A28" s="1"/>
      <c r="B28" s="1" t="s">
        <v>47</v>
      </c>
      <c r="C28" s="1">
        <v>3072</v>
      </c>
      <c r="D28" s="1">
        <v>1500</v>
      </c>
      <c r="E28" s="1">
        <v>1024</v>
      </c>
      <c r="F28" s="1" t="s">
        <v>3</v>
      </c>
      <c r="G28" s="1" t="s">
        <v>3</v>
      </c>
      <c r="H28" s="1" t="s">
        <v>45</v>
      </c>
      <c r="I28" s="1"/>
      <c r="J28" s="2"/>
    </row>
    <row r="29" spans="1:10">
      <c r="B29" t="s">
        <v>47</v>
      </c>
      <c r="C29">
        <v>7680</v>
      </c>
      <c r="D29">
        <v>3000</v>
      </c>
      <c r="E29">
        <v>2560</v>
      </c>
      <c r="F29" t="s">
        <v>3</v>
      </c>
      <c r="G29" t="s">
        <v>3</v>
      </c>
      <c r="H29" s="1" t="s">
        <v>44</v>
      </c>
      <c r="J29" s="2"/>
    </row>
    <row r="30" spans="1:10">
      <c r="B30" t="s">
        <v>47</v>
      </c>
      <c r="C30">
        <v>6144</v>
      </c>
      <c r="D30">
        <v>3000</v>
      </c>
      <c r="E30">
        <v>2048</v>
      </c>
      <c r="F30" t="s">
        <v>3</v>
      </c>
      <c r="G30" t="s">
        <v>3</v>
      </c>
      <c r="H30" s="1" t="s">
        <v>44</v>
      </c>
      <c r="J30" s="2"/>
    </row>
    <row r="31" spans="1:10">
      <c r="A31" s="1"/>
      <c r="B31" s="1" t="s">
        <v>47</v>
      </c>
      <c r="C31" s="1">
        <v>4608</v>
      </c>
      <c r="D31" s="1">
        <v>3000</v>
      </c>
      <c r="E31" s="1">
        <v>1536</v>
      </c>
      <c r="F31" s="1" t="s">
        <v>3</v>
      </c>
      <c r="G31" s="1" t="s">
        <v>3</v>
      </c>
      <c r="H31" s="1" t="s">
        <v>44</v>
      </c>
      <c r="I31" s="1"/>
      <c r="J31" s="2"/>
    </row>
    <row r="32" spans="1:10">
      <c r="A32" s="1"/>
      <c r="B32" s="1" t="s">
        <v>47</v>
      </c>
      <c r="C32" s="1">
        <v>8448</v>
      </c>
      <c r="D32" s="1">
        <v>3000</v>
      </c>
      <c r="E32" s="1">
        <v>2816</v>
      </c>
      <c r="F32" s="1" t="s">
        <v>3</v>
      </c>
      <c r="G32" s="1" t="s">
        <v>3</v>
      </c>
      <c r="H32" s="1" t="s">
        <v>44</v>
      </c>
      <c r="I32" s="1"/>
      <c r="J32" s="2"/>
    </row>
    <row r="33" spans="1:11">
      <c r="A33" s="1"/>
      <c r="B33" s="1" t="s">
        <v>47</v>
      </c>
      <c r="C33" s="1">
        <v>3072</v>
      </c>
      <c r="D33" s="1">
        <v>3000</v>
      </c>
      <c r="E33" s="1">
        <v>1024</v>
      </c>
      <c r="F33" s="1" t="s">
        <v>3</v>
      </c>
      <c r="G33" s="1" t="s">
        <v>3</v>
      </c>
      <c r="H33" s="1" t="s">
        <v>44</v>
      </c>
      <c r="I33" s="1"/>
      <c r="J33" s="2"/>
    </row>
    <row r="34" spans="1:11">
      <c r="B34" t="s">
        <v>47</v>
      </c>
      <c r="C34">
        <v>7680</v>
      </c>
      <c r="D34">
        <v>6000</v>
      </c>
      <c r="E34">
        <v>2560</v>
      </c>
      <c r="F34" t="s">
        <v>3</v>
      </c>
      <c r="G34" t="s">
        <v>3</v>
      </c>
      <c r="H34" s="1" t="s">
        <v>44</v>
      </c>
      <c r="J34" s="2"/>
    </row>
    <row r="35" spans="1:11">
      <c r="B35" t="s">
        <v>47</v>
      </c>
      <c r="C35">
        <v>6144</v>
      </c>
      <c r="D35">
        <v>6000</v>
      </c>
      <c r="E35">
        <v>2048</v>
      </c>
      <c r="F35" t="s">
        <v>3</v>
      </c>
      <c r="G35" t="s">
        <v>3</v>
      </c>
      <c r="H35" s="1" t="s">
        <v>44</v>
      </c>
      <c r="J35" s="2"/>
    </row>
    <row r="36" spans="1:11">
      <c r="A36" s="1"/>
      <c r="B36" s="1" t="s">
        <v>47</v>
      </c>
      <c r="C36" s="1">
        <v>4608</v>
      </c>
      <c r="D36" s="1">
        <v>6000</v>
      </c>
      <c r="E36" s="1">
        <v>1536</v>
      </c>
      <c r="F36" s="1" t="s">
        <v>3</v>
      </c>
      <c r="G36" s="1" t="s">
        <v>3</v>
      </c>
      <c r="H36" s="1" t="s">
        <v>44</v>
      </c>
      <c r="I36" s="1"/>
      <c r="J36" s="2"/>
    </row>
    <row r="37" spans="1:11">
      <c r="A37" s="1"/>
      <c r="B37" s="1" t="s">
        <v>47</v>
      </c>
      <c r="C37" s="1">
        <v>8448</v>
      </c>
      <c r="D37" s="1">
        <v>6000</v>
      </c>
      <c r="E37" s="1">
        <v>2816</v>
      </c>
      <c r="F37" s="1" t="s">
        <v>3</v>
      </c>
      <c r="G37" s="1" t="s">
        <v>3</v>
      </c>
      <c r="H37" s="1" t="s">
        <v>44</v>
      </c>
      <c r="I37" s="1"/>
      <c r="J37" s="2"/>
    </row>
    <row r="38" spans="1:11">
      <c r="A38" s="1"/>
      <c r="B38" s="1" t="s">
        <v>47</v>
      </c>
      <c r="C38" s="1">
        <v>3072</v>
      </c>
      <c r="D38" s="1">
        <v>6000</v>
      </c>
      <c r="E38" s="1">
        <v>1024</v>
      </c>
      <c r="F38" s="1" t="s">
        <v>3</v>
      </c>
      <c r="G38" s="1" t="s">
        <v>3</v>
      </c>
      <c r="H38" s="1" t="s">
        <v>44</v>
      </c>
      <c r="I38" s="1"/>
      <c r="J38" s="2"/>
    </row>
    <row r="39" spans="1:11">
      <c r="A39" s="1"/>
      <c r="B39" s="1" t="s">
        <v>48</v>
      </c>
      <c r="C39" s="1">
        <v>6144</v>
      </c>
      <c r="D39" s="1">
        <v>1</v>
      </c>
      <c r="E39" s="1">
        <v>2048</v>
      </c>
      <c r="F39" s="1" t="s">
        <v>3</v>
      </c>
      <c r="G39" s="1" t="s">
        <v>3</v>
      </c>
      <c r="H39" s="1" t="s">
        <v>44</v>
      </c>
      <c r="I39" s="1"/>
      <c r="J39" s="2"/>
    </row>
    <row r="40" spans="1:11">
      <c r="A40" s="1"/>
      <c r="B40" s="1" t="s">
        <v>49</v>
      </c>
      <c r="C40" s="1">
        <v>4608</v>
      </c>
      <c r="D40" s="1">
        <v>1</v>
      </c>
      <c r="E40" s="1">
        <v>1536</v>
      </c>
      <c r="F40" s="1" t="s">
        <v>3</v>
      </c>
      <c r="G40" s="1" t="s">
        <v>3</v>
      </c>
      <c r="H40" s="1" t="s">
        <v>44</v>
      </c>
      <c r="I40" s="1"/>
      <c r="J40" s="2"/>
    </row>
    <row r="41" spans="1:11">
      <c r="A41" s="1"/>
      <c r="B41" s="1" t="s">
        <v>48</v>
      </c>
      <c r="C41" s="1">
        <v>8448</v>
      </c>
      <c r="D41" s="1">
        <v>1</v>
      </c>
      <c r="E41" s="1">
        <v>2816</v>
      </c>
      <c r="F41" s="1" t="s">
        <v>3</v>
      </c>
      <c r="G41" s="1" t="s">
        <v>3</v>
      </c>
      <c r="H41" s="1" t="s">
        <v>44</v>
      </c>
      <c r="I41" s="1"/>
      <c r="J41" s="2"/>
    </row>
    <row r="42" spans="1:11">
      <c r="A42" s="1"/>
      <c r="B42" s="1" t="s">
        <v>48</v>
      </c>
      <c r="C42" s="1">
        <v>6144</v>
      </c>
      <c r="D42" s="1">
        <v>2</v>
      </c>
      <c r="E42" s="1">
        <v>2048</v>
      </c>
      <c r="F42" s="1" t="s">
        <v>3</v>
      </c>
      <c r="G42" s="1" t="s">
        <v>3</v>
      </c>
      <c r="H42" s="1" t="s">
        <v>44</v>
      </c>
      <c r="I42" s="1"/>
      <c r="J42" s="2"/>
    </row>
    <row r="43" spans="1:11">
      <c r="A43" s="1"/>
      <c r="B43" s="1" t="s">
        <v>49</v>
      </c>
      <c r="C43" s="1">
        <v>4608</v>
      </c>
      <c r="D43" s="1">
        <v>2</v>
      </c>
      <c r="E43" s="1">
        <v>1536</v>
      </c>
      <c r="F43" s="1" t="s">
        <v>3</v>
      </c>
      <c r="G43" s="1" t="s">
        <v>3</v>
      </c>
      <c r="H43" s="1" t="s">
        <v>44</v>
      </c>
      <c r="I43" s="1"/>
      <c r="J43" s="2"/>
    </row>
    <row r="44" spans="1:11">
      <c r="A44" s="1"/>
      <c r="B44" s="1" t="s">
        <v>48</v>
      </c>
      <c r="C44" s="1">
        <v>8448</v>
      </c>
      <c r="D44" s="1">
        <v>2</v>
      </c>
      <c r="E44" s="1">
        <v>2816</v>
      </c>
      <c r="F44" s="1" t="s">
        <v>3</v>
      </c>
      <c r="G44" s="1" t="s">
        <v>3</v>
      </c>
      <c r="H44" s="1" t="s">
        <v>44</v>
      </c>
      <c r="I44" s="1"/>
      <c r="J44" s="2"/>
    </row>
    <row r="45" spans="1:11">
      <c r="A45" s="1"/>
      <c r="B45" s="1" t="s">
        <v>48</v>
      </c>
      <c r="C45" s="1">
        <v>6144</v>
      </c>
      <c r="D45" s="1">
        <v>4</v>
      </c>
      <c r="E45" s="1">
        <v>2048</v>
      </c>
      <c r="F45" s="1" t="s">
        <v>3</v>
      </c>
      <c r="G45" s="1" t="s">
        <v>3</v>
      </c>
      <c r="H45" s="1" t="s">
        <v>44</v>
      </c>
      <c r="I45" s="1"/>
      <c r="J45" s="2"/>
    </row>
    <row r="46" spans="1:11">
      <c r="A46" s="1"/>
      <c r="B46" s="1" t="s">
        <v>49</v>
      </c>
      <c r="C46" s="1">
        <v>4608</v>
      </c>
      <c r="D46" s="1">
        <v>4</v>
      </c>
      <c r="E46" s="1">
        <v>1536</v>
      </c>
      <c r="F46" s="1" t="s">
        <v>3</v>
      </c>
      <c r="G46" s="1" t="s">
        <v>3</v>
      </c>
      <c r="H46" s="1" t="s">
        <v>44</v>
      </c>
      <c r="I46" s="1"/>
      <c r="J46" s="2"/>
    </row>
    <row r="47" spans="1:11">
      <c r="A47" s="1"/>
      <c r="B47" s="1" t="s">
        <v>48</v>
      </c>
      <c r="C47" s="1">
        <v>8448</v>
      </c>
      <c r="D47" s="1">
        <v>4</v>
      </c>
      <c r="E47" s="1">
        <v>2816</v>
      </c>
      <c r="F47" s="1" t="s">
        <v>3</v>
      </c>
      <c r="G47" s="1" t="s">
        <v>3</v>
      </c>
      <c r="H47" s="1" t="s">
        <v>44</v>
      </c>
      <c r="I47" s="1"/>
      <c r="J47" s="2"/>
    </row>
    <row r="48" spans="1:11">
      <c r="A48" s="1"/>
      <c r="B48" s="1" t="s">
        <v>50</v>
      </c>
      <c r="C48" s="1">
        <v>128</v>
      </c>
      <c r="D48" s="1">
        <v>1500</v>
      </c>
      <c r="E48" s="1">
        <v>1280</v>
      </c>
      <c r="F48" s="1" t="s">
        <v>3</v>
      </c>
      <c r="G48" s="1" t="s">
        <v>3</v>
      </c>
      <c r="H48" s="1" t="s">
        <v>46</v>
      </c>
      <c r="I48" s="1"/>
      <c r="J48" s="2"/>
      <c r="K48" s="1"/>
    </row>
    <row r="49" spans="1:11">
      <c r="A49" s="1"/>
      <c r="B49" s="1" t="s">
        <v>50</v>
      </c>
      <c r="C49" s="1">
        <v>3072</v>
      </c>
      <c r="D49" s="1">
        <v>1500</v>
      </c>
      <c r="E49" s="1">
        <v>128</v>
      </c>
      <c r="F49" s="1" t="s">
        <v>3</v>
      </c>
      <c r="G49" s="1" t="s">
        <v>3</v>
      </c>
      <c r="H49" s="1" t="s">
        <v>46</v>
      </c>
      <c r="I49" s="1"/>
      <c r="J49" s="2"/>
      <c r="K49" s="1"/>
    </row>
    <row r="50" spans="1:11">
      <c r="A50" s="1"/>
      <c r="B50" s="1" t="s">
        <v>50</v>
      </c>
      <c r="C50" s="1">
        <v>128</v>
      </c>
      <c r="D50" s="1">
        <v>1</v>
      </c>
      <c r="E50" s="1">
        <v>1024</v>
      </c>
      <c r="F50" s="1" t="s">
        <v>3</v>
      </c>
      <c r="G50" s="1" t="s">
        <v>3</v>
      </c>
      <c r="H50" s="1" t="s">
        <v>46</v>
      </c>
      <c r="I50" s="1"/>
      <c r="J50" s="2"/>
      <c r="K50" s="1"/>
    </row>
    <row r="51" spans="1:11">
      <c r="A51" s="1"/>
      <c r="B51" s="1" t="s">
        <v>50</v>
      </c>
      <c r="C51" s="1">
        <v>3072</v>
      </c>
      <c r="D51" s="1">
        <v>1</v>
      </c>
      <c r="E51" s="1">
        <v>128</v>
      </c>
      <c r="F51" s="1" t="s">
        <v>3</v>
      </c>
      <c r="G51" s="1" t="s">
        <v>3</v>
      </c>
      <c r="H51" s="1" t="s">
        <v>46</v>
      </c>
      <c r="I51" s="1"/>
      <c r="J51" s="2"/>
      <c r="K51" s="1"/>
    </row>
    <row r="52" spans="1:11">
      <c r="A52" s="1"/>
      <c r="B52" s="1" t="s">
        <v>50</v>
      </c>
      <c r="C52" s="1">
        <v>176</v>
      </c>
      <c r="D52" s="1">
        <v>1500</v>
      </c>
      <c r="E52" s="1">
        <v>1408</v>
      </c>
      <c r="F52" s="1" t="s">
        <v>3</v>
      </c>
      <c r="G52" s="1" t="s">
        <v>3</v>
      </c>
      <c r="H52" s="1" t="s">
        <v>46</v>
      </c>
      <c r="I52" s="1"/>
      <c r="J52" s="2"/>
      <c r="K52" s="1"/>
    </row>
    <row r="53" spans="1:11">
      <c r="A53" s="1"/>
      <c r="B53" s="1" t="s">
        <v>50</v>
      </c>
      <c r="C53" s="1">
        <v>4224</v>
      </c>
      <c r="D53" s="1">
        <v>1500</v>
      </c>
      <c r="E53" s="1">
        <v>176</v>
      </c>
      <c r="F53" s="1" t="s">
        <v>3</v>
      </c>
      <c r="G53" s="1" t="s">
        <v>3</v>
      </c>
      <c r="H53" s="1" t="s">
        <v>46</v>
      </c>
      <c r="I53" s="1"/>
      <c r="J53" s="2"/>
      <c r="K53" s="1"/>
    </row>
    <row r="54" spans="1:11">
      <c r="A54" s="1"/>
      <c r="B54" s="1" t="s">
        <v>50</v>
      </c>
      <c r="C54" s="1">
        <v>128</v>
      </c>
      <c r="D54" s="1">
        <v>1</v>
      </c>
      <c r="E54" s="1">
        <v>1408</v>
      </c>
      <c r="F54" s="1" t="s">
        <v>3</v>
      </c>
      <c r="G54" s="1" t="s">
        <v>3</v>
      </c>
      <c r="H54" s="1" t="s">
        <v>46</v>
      </c>
      <c r="I54" s="1"/>
      <c r="J54" s="2"/>
      <c r="K54" s="1"/>
    </row>
    <row r="55" spans="1:11">
      <c r="A55" s="1"/>
      <c r="B55" s="1" t="s">
        <v>50</v>
      </c>
      <c r="C55" s="1">
        <v>4224</v>
      </c>
      <c r="D55" s="1">
        <v>1</v>
      </c>
      <c r="E55" s="1">
        <v>128</v>
      </c>
      <c r="F55" s="1" t="s">
        <v>3</v>
      </c>
      <c r="G55" s="1" t="s">
        <v>3</v>
      </c>
      <c r="H55" s="1" t="s">
        <v>46</v>
      </c>
      <c r="I55" s="1"/>
      <c r="J55" s="2"/>
      <c r="K55" s="1"/>
    </row>
    <row r="56" spans="1:11">
      <c r="B56" t="s">
        <v>25</v>
      </c>
      <c r="C56" s="1">
        <v>512</v>
      </c>
      <c r="D56">
        <f>1500*1</f>
        <v>1500</v>
      </c>
      <c r="E56" s="1">
        <v>2816</v>
      </c>
      <c r="F56" s="1" t="s">
        <v>3</v>
      </c>
      <c r="G56" s="1" t="s">
        <v>3</v>
      </c>
      <c r="H56" s="1" t="s">
        <v>44</v>
      </c>
    </row>
    <row r="57" spans="1:11">
      <c r="B57" t="s">
        <v>25</v>
      </c>
      <c r="C57" s="1">
        <v>512</v>
      </c>
      <c r="D57">
        <f t="shared" ref="D57:D63" si="1">1500*1</f>
        <v>1500</v>
      </c>
      <c r="E57" s="1">
        <v>2048</v>
      </c>
      <c r="F57" s="1" t="s">
        <v>3</v>
      </c>
      <c r="G57" s="1" t="s">
        <v>3</v>
      </c>
      <c r="H57" s="1" t="s">
        <v>44</v>
      </c>
    </row>
    <row r="58" spans="1:11">
      <c r="B58" s="1" t="s">
        <v>25</v>
      </c>
      <c r="C58" s="1">
        <v>512</v>
      </c>
      <c r="D58">
        <f t="shared" si="1"/>
        <v>1500</v>
      </c>
      <c r="E58" s="1">
        <v>2560</v>
      </c>
      <c r="F58" s="1" t="s">
        <v>3</v>
      </c>
      <c r="G58" s="1" t="s">
        <v>3</v>
      </c>
      <c r="H58" s="1" t="s">
        <v>44</v>
      </c>
    </row>
    <row r="59" spans="1:11">
      <c r="B59" s="1" t="s">
        <v>25</v>
      </c>
      <c r="C59" s="1">
        <v>512</v>
      </c>
      <c r="D59">
        <f t="shared" si="1"/>
        <v>1500</v>
      </c>
      <c r="E59" s="1">
        <v>1530</v>
      </c>
      <c r="F59" s="1" t="s">
        <v>3</v>
      </c>
      <c r="G59" s="1" t="s">
        <v>3</v>
      </c>
      <c r="H59" s="1" t="s">
        <v>44</v>
      </c>
    </row>
    <row r="60" spans="1:11">
      <c r="B60" t="s">
        <v>25</v>
      </c>
      <c r="C60" s="1">
        <v>1024</v>
      </c>
      <c r="D60">
        <f t="shared" si="1"/>
        <v>1500</v>
      </c>
      <c r="E60" s="1">
        <v>2816</v>
      </c>
      <c r="F60" s="1" t="s">
        <v>3</v>
      </c>
      <c r="G60" s="1" t="s">
        <v>3</v>
      </c>
      <c r="H60" s="1" t="s">
        <v>44</v>
      </c>
    </row>
    <row r="61" spans="1:11">
      <c r="B61" t="s">
        <v>25</v>
      </c>
      <c r="C61" s="1">
        <v>1024</v>
      </c>
      <c r="D61">
        <f t="shared" si="1"/>
        <v>1500</v>
      </c>
      <c r="E61" s="1">
        <v>2048</v>
      </c>
      <c r="F61" s="1" t="s">
        <v>3</v>
      </c>
      <c r="G61" s="1" t="s">
        <v>3</v>
      </c>
      <c r="H61" s="1" t="s">
        <v>44</v>
      </c>
    </row>
    <row r="62" spans="1:11">
      <c r="B62" s="1" t="s">
        <v>25</v>
      </c>
      <c r="C62" s="1">
        <v>1024</v>
      </c>
      <c r="D62">
        <f t="shared" si="1"/>
        <v>1500</v>
      </c>
      <c r="E62" s="1">
        <v>2560</v>
      </c>
      <c r="F62" s="1" t="s">
        <v>3</v>
      </c>
      <c r="G62" s="1" t="s">
        <v>3</v>
      </c>
      <c r="H62" s="1" t="s">
        <v>44</v>
      </c>
    </row>
    <row r="63" spans="1:11">
      <c r="B63" s="1" t="s">
        <v>25</v>
      </c>
      <c r="C63" s="1">
        <v>1024</v>
      </c>
      <c r="D63">
        <f t="shared" si="1"/>
        <v>1500</v>
      </c>
      <c r="E63" s="1">
        <v>1530</v>
      </c>
      <c r="F63" s="1" t="s">
        <v>3</v>
      </c>
      <c r="G63" s="1" t="s">
        <v>3</v>
      </c>
      <c r="H63" s="1" t="s">
        <v>44</v>
      </c>
    </row>
    <row r="64" spans="1:11">
      <c r="B64" s="1" t="s">
        <v>25</v>
      </c>
      <c r="C64" s="1">
        <v>512</v>
      </c>
      <c r="D64" s="1">
        <v>1</v>
      </c>
      <c r="E64" s="1">
        <v>512</v>
      </c>
      <c r="F64" s="1" t="s">
        <v>3</v>
      </c>
      <c r="G64" s="1" t="s">
        <v>3</v>
      </c>
      <c r="H64" s="1" t="s">
        <v>44</v>
      </c>
    </row>
    <row r="65" spans="2:8">
      <c r="B65" s="1" t="s">
        <v>25</v>
      </c>
      <c r="C65" s="1">
        <v>1024</v>
      </c>
      <c r="D65" s="1">
        <v>1</v>
      </c>
      <c r="E65" s="1">
        <v>512</v>
      </c>
      <c r="F65" s="1" t="s">
        <v>3</v>
      </c>
      <c r="G65" s="1" t="s">
        <v>3</v>
      </c>
      <c r="H65" s="1" t="s">
        <v>44</v>
      </c>
    </row>
    <row r="66" spans="2:8">
      <c r="B66" t="s">
        <v>25</v>
      </c>
      <c r="C66" s="1">
        <v>512</v>
      </c>
      <c r="D66">
        <f>1500*2</f>
        <v>3000</v>
      </c>
      <c r="E66" s="1">
        <v>2816</v>
      </c>
      <c r="F66" s="1" t="s">
        <v>3</v>
      </c>
      <c r="G66" s="1" t="s">
        <v>3</v>
      </c>
      <c r="H66" s="1" t="s">
        <v>44</v>
      </c>
    </row>
    <row r="67" spans="2:8">
      <c r="B67" t="s">
        <v>25</v>
      </c>
      <c r="C67" s="1">
        <v>512</v>
      </c>
      <c r="D67">
        <f t="shared" ref="D67:D73" si="2">1500*2</f>
        <v>3000</v>
      </c>
      <c r="E67" s="1">
        <v>2048</v>
      </c>
      <c r="F67" s="1" t="s">
        <v>3</v>
      </c>
      <c r="G67" s="1" t="s">
        <v>3</v>
      </c>
      <c r="H67" s="1" t="s">
        <v>44</v>
      </c>
    </row>
    <row r="68" spans="2:8">
      <c r="B68" s="1" t="s">
        <v>25</v>
      </c>
      <c r="C68" s="1">
        <v>512</v>
      </c>
      <c r="D68">
        <f t="shared" si="2"/>
        <v>3000</v>
      </c>
      <c r="E68" s="1">
        <v>2560</v>
      </c>
      <c r="F68" s="1" t="s">
        <v>3</v>
      </c>
      <c r="G68" s="1" t="s">
        <v>3</v>
      </c>
      <c r="H68" s="1" t="s">
        <v>44</v>
      </c>
    </row>
    <row r="69" spans="2:8">
      <c r="B69" s="1" t="s">
        <v>25</v>
      </c>
      <c r="C69" s="1">
        <v>512</v>
      </c>
      <c r="D69">
        <f t="shared" si="2"/>
        <v>3000</v>
      </c>
      <c r="E69" s="1">
        <v>1530</v>
      </c>
      <c r="F69" s="1" t="s">
        <v>3</v>
      </c>
      <c r="G69" s="1" t="s">
        <v>3</v>
      </c>
      <c r="H69" s="1" t="s">
        <v>44</v>
      </c>
    </row>
    <row r="70" spans="2:8">
      <c r="B70" t="s">
        <v>25</v>
      </c>
      <c r="C70" s="1">
        <v>1024</v>
      </c>
      <c r="D70">
        <f t="shared" si="2"/>
        <v>3000</v>
      </c>
      <c r="E70" s="1">
        <v>2816</v>
      </c>
      <c r="F70" s="1" t="s">
        <v>3</v>
      </c>
      <c r="G70" s="1" t="s">
        <v>3</v>
      </c>
      <c r="H70" s="1" t="s">
        <v>44</v>
      </c>
    </row>
    <row r="71" spans="2:8">
      <c r="B71" t="s">
        <v>25</v>
      </c>
      <c r="C71" s="1">
        <v>1024</v>
      </c>
      <c r="D71">
        <f t="shared" si="2"/>
        <v>3000</v>
      </c>
      <c r="E71" s="1">
        <v>2048</v>
      </c>
      <c r="F71" s="1" t="s">
        <v>3</v>
      </c>
      <c r="G71" s="1" t="s">
        <v>3</v>
      </c>
      <c r="H71" s="1" t="s">
        <v>44</v>
      </c>
    </row>
    <row r="72" spans="2:8">
      <c r="B72" s="1" t="s">
        <v>25</v>
      </c>
      <c r="C72" s="1">
        <v>1024</v>
      </c>
      <c r="D72">
        <f t="shared" si="2"/>
        <v>3000</v>
      </c>
      <c r="E72" s="1">
        <v>2560</v>
      </c>
      <c r="F72" s="1" t="s">
        <v>3</v>
      </c>
      <c r="G72" s="1" t="s">
        <v>3</v>
      </c>
      <c r="H72" s="1" t="s">
        <v>44</v>
      </c>
    </row>
    <row r="73" spans="2:8">
      <c r="B73" s="1" t="s">
        <v>25</v>
      </c>
      <c r="C73" s="1">
        <v>1024</v>
      </c>
      <c r="D73">
        <f t="shared" si="2"/>
        <v>3000</v>
      </c>
      <c r="E73" s="1">
        <v>1530</v>
      </c>
      <c r="F73" s="1" t="s">
        <v>3</v>
      </c>
      <c r="G73" s="1" t="s">
        <v>3</v>
      </c>
      <c r="H73" s="1" t="s">
        <v>44</v>
      </c>
    </row>
    <row r="74" spans="2:8">
      <c r="B74" s="1" t="s">
        <v>25</v>
      </c>
      <c r="C74" s="1">
        <v>512</v>
      </c>
      <c r="D74" s="1">
        <v>2</v>
      </c>
      <c r="E74" s="1">
        <v>512</v>
      </c>
      <c r="F74" s="1" t="s">
        <v>3</v>
      </c>
      <c r="G74" s="1" t="s">
        <v>3</v>
      </c>
      <c r="H74" s="1" t="s">
        <v>44</v>
      </c>
    </row>
    <row r="75" spans="2:8">
      <c r="B75" s="1" t="s">
        <v>25</v>
      </c>
      <c r="C75" s="1">
        <v>1024</v>
      </c>
      <c r="D75" s="1">
        <v>2</v>
      </c>
      <c r="E75" s="1">
        <v>512</v>
      </c>
      <c r="F75" s="1" t="s">
        <v>3</v>
      </c>
      <c r="G75" s="1" t="s">
        <v>3</v>
      </c>
      <c r="H75" s="1" t="s">
        <v>44</v>
      </c>
    </row>
    <row r="76" spans="2:8">
      <c r="B76" t="s">
        <v>25</v>
      </c>
      <c r="C76" s="1">
        <v>512</v>
      </c>
      <c r="D76">
        <f>1500*4</f>
        <v>6000</v>
      </c>
      <c r="E76" s="1">
        <v>2816</v>
      </c>
      <c r="F76" s="1" t="s">
        <v>3</v>
      </c>
      <c r="G76" s="1" t="s">
        <v>3</v>
      </c>
      <c r="H76" s="1" t="s">
        <v>44</v>
      </c>
    </row>
    <row r="77" spans="2:8">
      <c r="B77" t="s">
        <v>25</v>
      </c>
      <c r="C77" s="1">
        <v>512</v>
      </c>
      <c r="D77">
        <f t="shared" ref="D77:D83" si="3">1500*4</f>
        <v>6000</v>
      </c>
      <c r="E77" s="1">
        <v>2048</v>
      </c>
      <c r="F77" s="1" t="s">
        <v>3</v>
      </c>
      <c r="G77" s="1" t="s">
        <v>3</v>
      </c>
      <c r="H77" s="1" t="s">
        <v>44</v>
      </c>
    </row>
    <row r="78" spans="2:8">
      <c r="B78" s="1" t="s">
        <v>25</v>
      </c>
      <c r="C78" s="1">
        <v>512</v>
      </c>
      <c r="D78">
        <f t="shared" si="3"/>
        <v>6000</v>
      </c>
      <c r="E78" s="1">
        <v>2560</v>
      </c>
      <c r="F78" s="1" t="s">
        <v>3</v>
      </c>
      <c r="G78" s="1" t="s">
        <v>3</v>
      </c>
      <c r="H78" s="1" t="s">
        <v>44</v>
      </c>
    </row>
    <row r="79" spans="2:8">
      <c r="B79" s="1" t="s">
        <v>25</v>
      </c>
      <c r="C79" s="1">
        <v>512</v>
      </c>
      <c r="D79">
        <f t="shared" si="3"/>
        <v>6000</v>
      </c>
      <c r="E79" s="1">
        <v>1530</v>
      </c>
      <c r="F79" s="1" t="s">
        <v>3</v>
      </c>
      <c r="G79" s="1" t="s">
        <v>3</v>
      </c>
      <c r="H79" s="1" t="s">
        <v>44</v>
      </c>
    </row>
    <row r="80" spans="2:8">
      <c r="B80" t="s">
        <v>25</v>
      </c>
      <c r="C80" s="1">
        <v>1024</v>
      </c>
      <c r="D80">
        <f t="shared" si="3"/>
        <v>6000</v>
      </c>
      <c r="E80" s="1">
        <v>2816</v>
      </c>
      <c r="F80" s="1" t="s">
        <v>3</v>
      </c>
      <c r="G80" s="1" t="s">
        <v>3</v>
      </c>
      <c r="H80" s="1" t="s">
        <v>44</v>
      </c>
    </row>
    <row r="81" spans="1:10">
      <c r="B81" t="s">
        <v>25</v>
      </c>
      <c r="C81" s="1">
        <v>1024</v>
      </c>
      <c r="D81">
        <f t="shared" si="3"/>
        <v>6000</v>
      </c>
      <c r="E81" s="1">
        <v>2048</v>
      </c>
      <c r="F81" s="1" t="s">
        <v>3</v>
      </c>
      <c r="G81" s="1" t="s">
        <v>3</v>
      </c>
      <c r="H81" s="1" t="s">
        <v>44</v>
      </c>
    </row>
    <row r="82" spans="1:10">
      <c r="B82" s="1" t="s">
        <v>25</v>
      </c>
      <c r="C82" s="1">
        <v>1024</v>
      </c>
      <c r="D82">
        <f t="shared" si="3"/>
        <v>6000</v>
      </c>
      <c r="E82" s="1">
        <v>2560</v>
      </c>
      <c r="F82" s="1" t="s">
        <v>3</v>
      </c>
      <c r="G82" s="1" t="s">
        <v>3</v>
      </c>
      <c r="H82" s="1" t="s">
        <v>44</v>
      </c>
    </row>
    <row r="83" spans="1:10">
      <c r="B83" s="1" t="s">
        <v>25</v>
      </c>
      <c r="C83" s="1">
        <v>1024</v>
      </c>
      <c r="D83">
        <f t="shared" si="3"/>
        <v>6000</v>
      </c>
      <c r="E83" s="1">
        <v>1530</v>
      </c>
      <c r="F83" s="1" t="s">
        <v>3</v>
      </c>
      <c r="G83" s="1" t="s">
        <v>3</v>
      </c>
      <c r="H83" s="1" t="s">
        <v>44</v>
      </c>
    </row>
    <row r="84" spans="1:10">
      <c r="B84" s="1" t="s">
        <v>25</v>
      </c>
      <c r="C84" s="1">
        <v>512</v>
      </c>
      <c r="D84" s="1">
        <v>4</v>
      </c>
      <c r="E84" s="1">
        <v>512</v>
      </c>
      <c r="F84" s="1" t="s">
        <v>3</v>
      </c>
      <c r="G84" s="1" t="s">
        <v>3</v>
      </c>
      <c r="H84" s="1" t="s">
        <v>44</v>
      </c>
    </row>
    <row r="85" spans="1:10">
      <c r="B85" s="1" t="s">
        <v>25</v>
      </c>
      <c r="C85" s="1">
        <v>1024</v>
      </c>
      <c r="D85" s="1">
        <v>4</v>
      </c>
      <c r="E85" s="1">
        <v>512</v>
      </c>
      <c r="F85" s="1" t="s">
        <v>3</v>
      </c>
      <c r="G85" s="1" t="s">
        <v>3</v>
      </c>
      <c r="H85" s="1" t="s">
        <v>44</v>
      </c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2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2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2"/>
    </row>
    <row r="89" spans="1:10">
      <c r="A89" t="s">
        <v>51</v>
      </c>
      <c r="B89" t="s">
        <v>24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52</v>
      </c>
      <c r="I89" t="s">
        <v>43</v>
      </c>
      <c r="J89" t="s">
        <v>7</v>
      </c>
    </row>
    <row r="90" spans="1:10">
      <c r="B90" s="1" t="s">
        <v>25</v>
      </c>
      <c r="C90">
        <v>7680</v>
      </c>
      <c r="D90">
        <v>1</v>
      </c>
      <c r="E90">
        <v>2560</v>
      </c>
      <c r="F90" s="1" t="s">
        <v>3</v>
      </c>
      <c r="G90" s="1" t="s">
        <v>3</v>
      </c>
      <c r="H90">
        <v>0.95</v>
      </c>
      <c r="I90" s="1" t="s">
        <v>45</v>
      </c>
    </row>
    <row r="91" spans="1:10">
      <c r="B91" s="1" t="s">
        <v>25</v>
      </c>
      <c r="C91">
        <v>7680</v>
      </c>
      <c r="D91">
        <v>2</v>
      </c>
      <c r="E91">
        <v>2560</v>
      </c>
      <c r="F91" s="1" t="s">
        <v>3</v>
      </c>
      <c r="G91" s="1" t="s">
        <v>3</v>
      </c>
      <c r="H91">
        <v>0.95</v>
      </c>
      <c r="I91" s="1" t="s">
        <v>44</v>
      </c>
    </row>
    <row r="92" spans="1:10">
      <c r="B92" s="1" t="s">
        <v>25</v>
      </c>
      <c r="C92">
        <v>7680</v>
      </c>
      <c r="D92">
        <v>4</v>
      </c>
      <c r="E92">
        <v>2560</v>
      </c>
      <c r="F92" s="1" t="s">
        <v>3</v>
      </c>
      <c r="G92" s="1" t="s">
        <v>3</v>
      </c>
      <c r="H92">
        <v>0.95</v>
      </c>
      <c r="I92" s="1" t="s">
        <v>44</v>
      </c>
    </row>
    <row r="93" spans="1:10">
      <c r="B93" s="1" t="s">
        <v>25</v>
      </c>
      <c r="C93">
        <v>7680</v>
      </c>
      <c r="D93">
        <v>1500</v>
      </c>
      <c r="E93">
        <v>2560</v>
      </c>
      <c r="F93" s="1" t="s">
        <v>3</v>
      </c>
      <c r="G93" s="1" t="s">
        <v>3</v>
      </c>
      <c r="H93">
        <v>0.95</v>
      </c>
      <c r="I93" s="1" t="s">
        <v>45</v>
      </c>
    </row>
    <row r="94" spans="1:10">
      <c r="B94" s="1" t="s">
        <v>25</v>
      </c>
      <c r="C94">
        <v>7680</v>
      </c>
      <c r="D94">
        <v>3000</v>
      </c>
      <c r="E94">
        <v>2560</v>
      </c>
      <c r="F94" s="1" t="s">
        <v>3</v>
      </c>
      <c r="G94" s="1" t="s">
        <v>3</v>
      </c>
      <c r="H94">
        <v>0.95</v>
      </c>
      <c r="I94" s="1" t="s">
        <v>44</v>
      </c>
    </row>
    <row r="95" spans="1:10">
      <c r="B95" s="1" t="s">
        <v>25</v>
      </c>
      <c r="C95" s="1">
        <v>7680</v>
      </c>
      <c r="D95" s="1">
        <v>6000</v>
      </c>
      <c r="E95" s="1">
        <v>2560</v>
      </c>
      <c r="F95" s="1" t="s">
        <v>3</v>
      </c>
      <c r="G95" s="1" t="s">
        <v>3</v>
      </c>
      <c r="H95">
        <v>0.95</v>
      </c>
      <c r="I95" s="1" t="s">
        <v>44</v>
      </c>
    </row>
    <row r="96" spans="1:10">
      <c r="B96" s="1" t="s">
        <v>25</v>
      </c>
      <c r="C96">
        <v>10752</v>
      </c>
      <c r="D96">
        <v>1</v>
      </c>
      <c r="E96">
        <v>3584</v>
      </c>
      <c r="F96" s="1" t="s">
        <v>3</v>
      </c>
      <c r="G96" s="1" t="s">
        <v>3</v>
      </c>
      <c r="H96">
        <v>0.95</v>
      </c>
      <c r="I96" s="1" t="s">
        <v>45</v>
      </c>
    </row>
    <row r="97" spans="2:9">
      <c r="B97" s="1" t="s">
        <v>25</v>
      </c>
      <c r="C97">
        <v>10752</v>
      </c>
      <c r="D97">
        <v>2</v>
      </c>
      <c r="E97">
        <v>3584</v>
      </c>
      <c r="F97" s="1" t="s">
        <v>3</v>
      </c>
      <c r="G97" s="1" t="s">
        <v>3</v>
      </c>
      <c r="H97">
        <v>0.95</v>
      </c>
      <c r="I97" s="1" t="s">
        <v>44</v>
      </c>
    </row>
    <row r="98" spans="2:9">
      <c r="B98" s="1" t="s">
        <v>25</v>
      </c>
      <c r="C98">
        <v>10752</v>
      </c>
      <c r="D98">
        <v>4</v>
      </c>
      <c r="E98">
        <v>3584</v>
      </c>
      <c r="F98" s="1" t="s">
        <v>3</v>
      </c>
      <c r="G98" s="1" t="s">
        <v>3</v>
      </c>
      <c r="H98">
        <v>0.95</v>
      </c>
      <c r="I98" s="1" t="s">
        <v>44</v>
      </c>
    </row>
    <row r="99" spans="2:9">
      <c r="B99" s="1" t="s">
        <v>25</v>
      </c>
      <c r="C99">
        <v>10752</v>
      </c>
      <c r="D99">
        <v>1500</v>
      </c>
      <c r="E99">
        <v>3584</v>
      </c>
      <c r="F99" s="1" t="s">
        <v>3</v>
      </c>
      <c r="G99" s="1" t="s">
        <v>3</v>
      </c>
      <c r="H99">
        <v>0.95</v>
      </c>
      <c r="I99" s="1" t="s">
        <v>45</v>
      </c>
    </row>
    <row r="100" spans="2:9">
      <c r="B100" s="1" t="s">
        <v>25</v>
      </c>
      <c r="C100">
        <v>10752</v>
      </c>
      <c r="D100">
        <v>3000</v>
      </c>
      <c r="E100">
        <v>3584</v>
      </c>
      <c r="F100" s="1" t="s">
        <v>3</v>
      </c>
      <c r="G100" s="1" t="s">
        <v>3</v>
      </c>
      <c r="H100">
        <v>0.95</v>
      </c>
      <c r="I100" s="1" t="s">
        <v>44</v>
      </c>
    </row>
    <row r="101" spans="2:9">
      <c r="B101" s="1" t="s">
        <v>25</v>
      </c>
      <c r="C101">
        <v>10752</v>
      </c>
      <c r="D101" s="1">
        <v>6000</v>
      </c>
      <c r="E101">
        <v>3584</v>
      </c>
      <c r="F101" s="1" t="s">
        <v>3</v>
      </c>
      <c r="G101" s="1" t="s">
        <v>3</v>
      </c>
      <c r="H101">
        <v>0.95</v>
      </c>
      <c r="I101" s="1" t="s">
        <v>44</v>
      </c>
    </row>
    <row r="102" spans="2:9">
      <c r="B102" s="1" t="s">
        <v>25</v>
      </c>
      <c r="C102">
        <v>7680</v>
      </c>
      <c r="D102">
        <v>1</v>
      </c>
      <c r="E102">
        <v>2560</v>
      </c>
      <c r="F102" s="1" t="s">
        <v>3</v>
      </c>
      <c r="G102" s="1" t="s">
        <v>3</v>
      </c>
      <c r="H102">
        <v>0.9</v>
      </c>
      <c r="I102" s="1" t="s">
        <v>45</v>
      </c>
    </row>
    <row r="103" spans="2:9">
      <c r="B103" s="1" t="s">
        <v>25</v>
      </c>
      <c r="C103">
        <v>7680</v>
      </c>
      <c r="D103">
        <v>2</v>
      </c>
      <c r="E103">
        <v>2560</v>
      </c>
      <c r="F103" s="1" t="s">
        <v>3</v>
      </c>
      <c r="G103" s="1" t="s">
        <v>3</v>
      </c>
      <c r="H103">
        <v>0.9</v>
      </c>
      <c r="I103" s="1" t="s">
        <v>44</v>
      </c>
    </row>
    <row r="104" spans="2:9">
      <c r="B104" s="1" t="s">
        <v>25</v>
      </c>
      <c r="C104">
        <v>7680</v>
      </c>
      <c r="D104">
        <v>4</v>
      </c>
      <c r="E104">
        <v>2560</v>
      </c>
      <c r="F104" s="1" t="s">
        <v>3</v>
      </c>
      <c r="G104" s="1" t="s">
        <v>3</v>
      </c>
      <c r="H104">
        <v>0.9</v>
      </c>
      <c r="I104" s="1" t="s">
        <v>44</v>
      </c>
    </row>
    <row r="105" spans="2:9">
      <c r="B105" s="1" t="s">
        <v>25</v>
      </c>
      <c r="C105">
        <v>7680</v>
      </c>
      <c r="D105">
        <v>1500</v>
      </c>
      <c r="E105">
        <v>2560</v>
      </c>
      <c r="F105" s="1" t="s">
        <v>3</v>
      </c>
      <c r="G105" s="1" t="s">
        <v>3</v>
      </c>
      <c r="H105">
        <v>0.9</v>
      </c>
      <c r="I105" s="1" t="s">
        <v>45</v>
      </c>
    </row>
    <row r="106" spans="2:9">
      <c r="B106" s="1" t="s">
        <v>25</v>
      </c>
      <c r="C106">
        <v>7680</v>
      </c>
      <c r="D106">
        <v>3000</v>
      </c>
      <c r="E106">
        <v>2560</v>
      </c>
      <c r="F106" s="1" t="s">
        <v>3</v>
      </c>
      <c r="G106" s="1" t="s">
        <v>3</v>
      </c>
      <c r="H106">
        <v>0.9</v>
      </c>
      <c r="I106" s="1" t="s">
        <v>44</v>
      </c>
    </row>
    <row r="107" spans="2:9">
      <c r="B107" s="1" t="s">
        <v>25</v>
      </c>
      <c r="C107" s="1">
        <v>7680</v>
      </c>
      <c r="D107" s="1">
        <v>6000</v>
      </c>
      <c r="E107" s="1">
        <v>2560</v>
      </c>
      <c r="F107" s="1" t="s">
        <v>3</v>
      </c>
      <c r="G107" s="1" t="s">
        <v>3</v>
      </c>
      <c r="H107">
        <v>0.9</v>
      </c>
      <c r="I107" s="1" t="s">
        <v>44</v>
      </c>
    </row>
    <row r="108" spans="2:9">
      <c r="B108" s="1" t="s">
        <v>25</v>
      </c>
      <c r="C108">
        <v>10752</v>
      </c>
      <c r="D108">
        <v>1</v>
      </c>
      <c r="E108">
        <v>3584</v>
      </c>
      <c r="F108" s="1" t="s">
        <v>3</v>
      </c>
      <c r="G108" s="1" t="s">
        <v>3</v>
      </c>
      <c r="H108">
        <v>0.9</v>
      </c>
      <c r="I108" s="1" t="s">
        <v>45</v>
      </c>
    </row>
    <row r="109" spans="2:9">
      <c r="B109" s="1" t="s">
        <v>25</v>
      </c>
      <c r="C109">
        <v>10752</v>
      </c>
      <c r="D109">
        <v>2</v>
      </c>
      <c r="E109">
        <v>3584</v>
      </c>
      <c r="F109" s="1" t="s">
        <v>3</v>
      </c>
      <c r="G109" s="1" t="s">
        <v>3</v>
      </c>
      <c r="H109">
        <v>0.9</v>
      </c>
      <c r="I109" s="1" t="s">
        <v>44</v>
      </c>
    </row>
    <row r="110" spans="2:9">
      <c r="B110" s="1" t="s">
        <v>25</v>
      </c>
      <c r="C110">
        <v>10752</v>
      </c>
      <c r="D110">
        <v>4</v>
      </c>
      <c r="E110">
        <v>3584</v>
      </c>
      <c r="F110" s="1" t="s">
        <v>3</v>
      </c>
      <c r="G110" s="1" t="s">
        <v>3</v>
      </c>
      <c r="H110">
        <v>0.9</v>
      </c>
      <c r="I110" s="1" t="s">
        <v>44</v>
      </c>
    </row>
    <row r="111" spans="2:9">
      <c r="B111" s="1" t="s">
        <v>25</v>
      </c>
      <c r="C111">
        <v>10752</v>
      </c>
      <c r="D111">
        <v>1500</v>
      </c>
      <c r="E111">
        <v>3584</v>
      </c>
      <c r="F111" s="1" t="s">
        <v>3</v>
      </c>
      <c r="G111" s="1" t="s">
        <v>3</v>
      </c>
      <c r="H111">
        <v>0.9</v>
      </c>
      <c r="I111" s="1" t="s">
        <v>45</v>
      </c>
    </row>
    <row r="112" spans="2:9">
      <c r="B112" s="1" t="s">
        <v>25</v>
      </c>
      <c r="C112">
        <v>10752</v>
      </c>
      <c r="D112">
        <v>3000</v>
      </c>
      <c r="E112">
        <v>3584</v>
      </c>
      <c r="F112" s="1" t="s">
        <v>3</v>
      </c>
      <c r="G112" s="1" t="s">
        <v>3</v>
      </c>
      <c r="H112">
        <v>0.9</v>
      </c>
      <c r="I112" s="1" t="s">
        <v>44</v>
      </c>
    </row>
    <row r="113" spans="1:17">
      <c r="B113" s="1" t="s">
        <v>25</v>
      </c>
      <c r="C113">
        <v>10752</v>
      </c>
      <c r="D113" s="1">
        <v>6000</v>
      </c>
      <c r="E113">
        <v>3584</v>
      </c>
      <c r="F113" s="1" t="s">
        <v>3</v>
      </c>
      <c r="G113" s="1" t="s">
        <v>3</v>
      </c>
      <c r="H113">
        <v>0.9</v>
      </c>
      <c r="I113" s="1" t="s">
        <v>44</v>
      </c>
    </row>
    <row r="114" spans="1:17">
      <c r="J114" s="2"/>
    </row>
    <row r="115" spans="1:17">
      <c r="A115" s="1"/>
      <c r="B115" s="1"/>
      <c r="C115" s="1"/>
      <c r="D115" s="1"/>
      <c r="E115" s="1"/>
      <c r="F115" s="1"/>
      <c r="G115" s="1"/>
      <c r="H115" s="1"/>
      <c r="I115" s="1"/>
      <c r="J115" s="2"/>
    </row>
    <row r="116" spans="1:17">
      <c r="A116" t="s">
        <v>1</v>
      </c>
    </row>
    <row r="117" spans="1:17">
      <c r="B117" t="s">
        <v>24</v>
      </c>
      <c r="C117" t="s">
        <v>33</v>
      </c>
      <c r="D117" t="s">
        <v>32</v>
      </c>
      <c r="E117" t="s">
        <v>34</v>
      </c>
      <c r="F117" t="s">
        <v>35</v>
      </c>
      <c r="G117" t="s">
        <v>36</v>
      </c>
      <c r="H117" t="s">
        <v>55</v>
      </c>
      <c r="I117" t="s">
        <v>56</v>
      </c>
      <c r="J117" t="s">
        <v>20</v>
      </c>
      <c r="K117" t="s">
        <v>21</v>
      </c>
      <c r="L117" t="s">
        <v>22</v>
      </c>
      <c r="M117" t="s">
        <v>23</v>
      </c>
      <c r="N117" t="s">
        <v>43</v>
      </c>
      <c r="O117" t="s">
        <v>13</v>
      </c>
      <c r="P117" t="s">
        <v>14</v>
      </c>
      <c r="Q117" t="s">
        <v>15</v>
      </c>
    </row>
    <row r="118" spans="1:17">
      <c r="B118" t="s">
        <v>25</v>
      </c>
      <c r="C118">
        <v>700</v>
      </c>
      <c r="D118">
        <v>161</v>
      </c>
      <c r="E118">
        <v>1</v>
      </c>
      <c r="F118">
        <v>1</v>
      </c>
      <c r="G118">
        <v>32</v>
      </c>
      <c r="H118">
        <v>5</v>
      </c>
      <c r="I118">
        <v>20</v>
      </c>
      <c r="J118">
        <v>0</v>
      </c>
      <c r="K118">
        <v>0</v>
      </c>
      <c r="L118">
        <v>2</v>
      </c>
      <c r="M118">
        <v>2</v>
      </c>
      <c r="N118" t="s">
        <v>44</v>
      </c>
    </row>
    <row r="119" spans="1:17">
      <c r="B119" t="s">
        <v>25</v>
      </c>
      <c r="C119">
        <v>700</v>
      </c>
      <c r="D119">
        <v>161</v>
      </c>
      <c r="E119">
        <v>1</v>
      </c>
      <c r="F119">
        <v>2</v>
      </c>
      <c r="G119">
        <v>32</v>
      </c>
      <c r="H119">
        <v>5</v>
      </c>
      <c r="I119">
        <v>20</v>
      </c>
      <c r="J119">
        <v>0</v>
      </c>
      <c r="K119">
        <v>0</v>
      </c>
      <c r="L119">
        <v>2</v>
      </c>
      <c r="M119">
        <v>2</v>
      </c>
      <c r="N119" t="s">
        <v>44</v>
      </c>
    </row>
    <row r="120" spans="1:17">
      <c r="B120" t="s">
        <v>25</v>
      </c>
      <c r="C120">
        <v>700</v>
      </c>
      <c r="D120">
        <v>161</v>
      </c>
      <c r="E120">
        <v>1</v>
      </c>
      <c r="F120">
        <v>4</v>
      </c>
      <c r="G120">
        <v>32</v>
      </c>
      <c r="H120">
        <v>5</v>
      </c>
      <c r="I120">
        <v>20</v>
      </c>
      <c r="J120">
        <v>0</v>
      </c>
      <c r="K120">
        <v>0</v>
      </c>
      <c r="L120">
        <v>2</v>
      </c>
      <c r="M120">
        <v>2</v>
      </c>
      <c r="N120" t="s">
        <v>44</v>
      </c>
    </row>
    <row r="121" spans="1:17">
      <c r="B121" t="s">
        <v>25</v>
      </c>
      <c r="C121">
        <v>341</v>
      </c>
      <c r="D121">
        <v>79</v>
      </c>
      <c r="E121">
        <v>32</v>
      </c>
      <c r="F121">
        <v>1</v>
      </c>
      <c r="G121">
        <v>32</v>
      </c>
      <c r="H121">
        <v>5</v>
      </c>
      <c r="I121">
        <v>10</v>
      </c>
      <c r="J121">
        <v>0</v>
      </c>
      <c r="K121">
        <v>0</v>
      </c>
      <c r="L121">
        <v>2</v>
      </c>
      <c r="M121">
        <v>2</v>
      </c>
      <c r="N121" t="s">
        <v>44</v>
      </c>
    </row>
    <row r="122" spans="1:17">
      <c r="B122" t="s">
        <v>25</v>
      </c>
      <c r="C122">
        <v>341</v>
      </c>
      <c r="D122">
        <v>79</v>
      </c>
      <c r="E122">
        <v>32</v>
      </c>
      <c r="F122">
        <v>2</v>
      </c>
      <c r="G122">
        <v>32</v>
      </c>
      <c r="H122">
        <v>5</v>
      </c>
      <c r="I122">
        <v>10</v>
      </c>
      <c r="J122">
        <v>0</v>
      </c>
      <c r="K122">
        <v>0</v>
      </c>
      <c r="L122">
        <v>2</v>
      </c>
      <c r="M122">
        <v>2</v>
      </c>
      <c r="N122" t="s">
        <v>44</v>
      </c>
    </row>
    <row r="123" spans="1:17">
      <c r="B123" t="s">
        <v>25</v>
      </c>
      <c r="C123">
        <v>341</v>
      </c>
      <c r="D123">
        <v>79</v>
      </c>
      <c r="E123">
        <v>32</v>
      </c>
      <c r="F123">
        <v>4</v>
      </c>
      <c r="G123">
        <v>32</v>
      </c>
      <c r="H123">
        <v>5</v>
      </c>
      <c r="I123">
        <v>10</v>
      </c>
      <c r="J123">
        <v>0</v>
      </c>
      <c r="K123">
        <v>0</v>
      </c>
      <c r="L123">
        <v>2</v>
      </c>
      <c r="M123">
        <v>2</v>
      </c>
      <c r="N123" t="s">
        <v>44</v>
      </c>
    </row>
    <row r="124" spans="1:17">
      <c r="B124" t="s">
        <v>27</v>
      </c>
      <c r="C124">
        <v>480</v>
      </c>
      <c r="D124">
        <v>48</v>
      </c>
      <c r="E124">
        <v>1</v>
      </c>
      <c r="F124">
        <v>1</v>
      </c>
      <c r="G124">
        <v>16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t="s">
        <v>44</v>
      </c>
    </row>
    <row r="125" spans="1:17">
      <c r="B125" t="s">
        <v>27</v>
      </c>
      <c r="C125">
        <v>240</v>
      </c>
      <c r="D125">
        <v>24</v>
      </c>
      <c r="E125">
        <v>16</v>
      </c>
      <c r="F125">
        <v>1</v>
      </c>
      <c r="G125">
        <v>32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t="s">
        <v>44</v>
      </c>
    </row>
    <row r="126" spans="1:17">
      <c r="B126" t="s">
        <v>27</v>
      </c>
      <c r="C126">
        <v>120</v>
      </c>
      <c r="D126">
        <v>12</v>
      </c>
      <c r="E126">
        <v>32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t="s">
        <v>44</v>
      </c>
    </row>
    <row r="127" spans="1:17">
      <c r="B127" t="s">
        <v>27</v>
      </c>
      <c r="C127">
        <v>60</v>
      </c>
      <c r="D127">
        <v>6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t="s">
        <v>44</v>
      </c>
    </row>
    <row r="128" spans="1:17">
      <c r="B128" t="s">
        <v>28</v>
      </c>
      <c r="C128">
        <v>108</v>
      </c>
      <c r="D128">
        <v>108</v>
      </c>
      <c r="E128">
        <v>3</v>
      </c>
      <c r="F128">
        <v>1</v>
      </c>
      <c r="G128">
        <v>64</v>
      </c>
      <c r="H128">
        <v>3</v>
      </c>
      <c r="I128">
        <v>3</v>
      </c>
      <c r="J128">
        <v>1</v>
      </c>
      <c r="K128">
        <v>1</v>
      </c>
      <c r="L128">
        <v>2</v>
      </c>
      <c r="M128">
        <v>2</v>
      </c>
      <c r="N128" t="s">
        <v>44</v>
      </c>
    </row>
    <row r="129" spans="2:14">
      <c r="B129" t="s">
        <v>28</v>
      </c>
      <c r="C129">
        <v>54</v>
      </c>
      <c r="D129">
        <v>54</v>
      </c>
      <c r="E129">
        <v>64</v>
      </c>
      <c r="F129">
        <v>1</v>
      </c>
      <c r="G129">
        <v>64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t="s">
        <v>44</v>
      </c>
    </row>
    <row r="130" spans="2:14">
      <c r="B130" t="s">
        <v>28</v>
      </c>
      <c r="C130">
        <v>27</v>
      </c>
      <c r="D130">
        <v>27</v>
      </c>
      <c r="E130">
        <v>128</v>
      </c>
      <c r="F130">
        <v>1</v>
      </c>
      <c r="G130">
        <v>128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t="s">
        <v>44</v>
      </c>
    </row>
    <row r="131" spans="2:14">
      <c r="B131" t="s">
        <v>28</v>
      </c>
      <c r="C131">
        <v>14</v>
      </c>
      <c r="D131">
        <v>14</v>
      </c>
      <c r="E131">
        <v>128</v>
      </c>
      <c r="F131">
        <v>1</v>
      </c>
      <c r="G131">
        <v>256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t="s">
        <v>44</v>
      </c>
    </row>
    <row r="132" spans="2:14">
      <c r="B132" t="s">
        <v>28</v>
      </c>
      <c r="C132">
        <v>7</v>
      </c>
      <c r="D132">
        <v>7</v>
      </c>
      <c r="E132">
        <v>256</v>
      </c>
      <c r="F132">
        <v>1</v>
      </c>
      <c r="G132">
        <v>512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t="s">
        <v>44</v>
      </c>
    </row>
    <row r="133" spans="2:14">
      <c r="B133" t="s">
        <v>26</v>
      </c>
      <c r="C133">
        <v>224</v>
      </c>
      <c r="D133">
        <v>224</v>
      </c>
      <c r="E133">
        <v>3</v>
      </c>
      <c r="F133">
        <v>1</v>
      </c>
      <c r="G133">
        <v>64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t="s">
        <v>44</v>
      </c>
    </row>
    <row r="134" spans="2:14">
      <c r="B134" t="s">
        <v>26</v>
      </c>
      <c r="C134">
        <v>112</v>
      </c>
      <c r="D134">
        <v>112</v>
      </c>
      <c r="E134">
        <v>64</v>
      </c>
      <c r="F134">
        <v>1</v>
      </c>
      <c r="G134">
        <v>128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t="s">
        <v>44</v>
      </c>
    </row>
    <row r="135" spans="2:14">
      <c r="B135" t="s">
        <v>26</v>
      </c>
      <c r="C135">
        <f>112/2</f>
        <v>56</v>
      </c>
      <c r="D135">
        <v>56</v>
      </c>
      <c r="E135">
        <v>128</v>
      </c>
      <c r="F135">
        <v>1</v>
      </c>
      <c r="G135">
        <v>256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t="s">
        <v>44</v>
      </c>
    </row>
    <row r="136" spans="2:14">
      <c r="B136" t="s">
        <v>26</v>
      </c>
      <c r="C136">
        <f>56/2</f>
        <v>28</v>
      </c>
      <c r="D136">
        <v>28</v>
      </c>
      <c r="E136">
        <v>256</v>
      </c>
      <c r="F136">
        <v>1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t="s">
        <v>44</v>
      </c>
    </row>
    <row r="137" spans="2:14">
      <c r="B137" t="s">
        <v>26</v>
      </c>
      <c r="C137">
        <v>14</v>
      </c>
      <c r="D137">
        <v>14</v>
      </c>
      <c r="E137">
        <v>512</v>
      </c>
      <c r="F137">
        <v>1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t="s">
        <v>44</v>
      </c>
    </row>
    <row r="138" spans="2:14">
      <c r="B138" t="s">
        <v>26</v>
      </c>
      <c r="C138">
        <v>7</v>
      </c>
      <c r="D138">
        <v>7</v>
      </c>
      <c r="E138">
        <v>512</v>
      </c>
      <c r="F138">
        <v>1</v>
      </c>
      <c r="G138">
        <v>512</v>
      </c>
      <c r="H138">
        <v>3</v>
      </c>
      <c r="I138">
        <v>3</v>
      </c>
      <c r="J138">
        <v>1</v>
      </c>
      <c r="K138">
        <v>1</v>
      </c>
      <c r="L138">
        <v>1</v>
      </c>
      <c r="M138">
        <v>1</v>
      </c>
      <c r="N138" t="s">
        <v>44</v>
      </c>
    </row>
    <row r="139" spans="2:14">
      <c r="B139" t="s">
        <v>26</v>
      </c>
      <c r="C139">
        <v>224</v>
      </c>
      <c r="D139">
        <v>224</v>
      </c>
      <c r="E139">
        <v>3</v>
      </c>
      <c r="F139">
        <v>2</v>
      </c>
      <c r="G139">
        <v>64</v>
      </c>
      <c r="H139">
        <v>3</v>
      </c>
      <c r="I139">
        <v>3</v>
      </c>
      <c r="J139">
        <v>1</v>
      </c>
      <c r="K139">
        <v>1</v>
      </c>
      <c r="L139">
        <v>1</v>
      </c>
      <c r="M139">
        <v>1</v>
      </c>
      <c r="N139" t="s">
        <v>44</v>
      </c>
    </row>
    <row r="140" spans="2:14">
      <c r="B140" t="s">
        <v>26</v>
      </c>
      <c r="C140">
        <v>112</v>
      </c>
      <c r="D140">
        <v>112</v>
      </c>
      <c r="E140">
        <v>64</v>
      </c>
      <c r="F140">
        <v>2</v>
      </c>
      <c r="G140">
        <v>128</v>
      </c>
      <c r="H140">
        <v>3</v>
      </c>
      <c r="I140">
        <v>3</v>
      </c>
      <c r="J140">
        <v>1</v>
      </c>
      <c r="K140">
        <v>1</v>
      </c>
      <c r="L140">
        <v>1</v>
      </c>
      <c r="M140">
        <v>1</v>
      </c>
      <c r="N140" t="s">
        <v>44</v>
      </c>
    </row>
    <row r="141" spans="2:14">
      <c r="B141" t="s">
        <v>26</v>
      </c>
      <c r="C141">
        <f>112/2</f>
        <v>56</v>
      </c>
      <c r="D141">
        <v>56</v>
      </c>
      <c r="E141">
        <v>128</v>
      </c>
      <c r="F141">
        <v>2</v>
      </c>
      <c r="G141">
        <v>256</v>
      </c>
      <c r="H141">
        <v>3</v>
      </c>
      <c r="I141">
        <v>3</v>
      </c>
      <c r="J141">
        <v>1</v>
      </c>
      <c r="K141">
        <v>1</v>
      </c>
      <c r="L141">
        <v>1</v>
      </c>
      <c r="M141">
        <v>1</v>
      </c>
      <c r="N141" t="s">
        <v>44</v>
      </c>
    </row>
    <row r="142" spans="2:14">
      <c r="B142" t="s">
        <v>26</v>
      </c>
      <c r="C142">
        <f>56/2</f>
        <v>28</v>
      </c>
      <c r="D142">
        <v>28</v>
      </c>
      <c r="E142">
        <v>256</v>
      </c>
      <c r="F142">
        <v>2</v>
      </c>
      <c r="G142">
        <v>512</v>
      </c>
      <c r="H142">
        <v>3</v>
      </c>
      <c r="I142">
        <v>3</v>
      </c>
      <c r="J142">
        <v>1</v>
      </c>
      <c r="K142">
        <v>1</v>
      </c>
      <c r="L142">
        <v>1</v>
      </c>
      <c r="M142">
        <v>1</v>
      </c>
      <c r="N142" t="s">
        <v>44</v>
      </c>
    </row>
    <row r="143" spans="2:14">
      <c r="B143" t="s">
        <v>26</v>
      </c>
      <c r="C143">
        <v>14</v>
      </c>
      <c r="D143">
        <v>14</v>
      </c>
      <c r="E143">
        <v>512</v>
      </c>
      <c r="F143">
        <v>2</v>
      </c>
      <c r="G143">
        <v>512</v>
      </c>
      <c r="H143">
        <v>3</v>
      </c>
      <c r="I143">
        <v>3</v>
      </c>
      <c r="J143">
        <v>1</v>
      </c>
      <c r="K143">
        <v>1</v>
      </c>
      <c r="L143">
        <v>1</v>
      </c>
      <c r="M143">
        <v>1</v>
      </c>
      <c r="N143" t="s">
        <v>44</v>
      </c>
    </row>
    <row r="144" spans="2:14">
      <c r="B144" t="s">
        <v>26</v>
      </c>
      <c r="C144">
        <v>7</v>
      </c>
      <c r="D144">
        <v>7</v>
      </c>
      <c r="E144">
        <v>512</v>
      </c>
      <c r="F144">
        <v>2</v>
      </c>
      <c r="G144">
        <v>512</v>
      </c>
      <c r="H144">
        <v>3</v>
      </c>
      <c r="I144">
        <v>3</v>
      </c>
      <c r="J144">
        <v>1</v>
      </c>
      <c r="K144">
        <v>1</v>
      </c>
      <c r="L144">
        <v>1</v>
      </c>
      <c r="M144">
        <v>1</v>
      </c>
      <c r="N144" t="s">
        <v>44</v>
      </c>
    </row>
    <row r="145" spans="2:14">
      <c r="B145" t="s">
        <v>26</v>
      </c>
      <c r="C145">
        <v>224</v>
      </c>
      <c r="D145">
        <v>224</v>
      </c>
      <c r="E145">
        <v>3</v>
      </c>
      <c r="F145">
        <v>1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t="s">
        <v>44</v>
      </c>
    </row>
    <row r="146" spans="2:14">
      <c r="B146" t="s">
        <v>26</v>
      </c>
      <c r="C146">
        <v>28</v>
      </c>
      <c r="D146">
        <v>28</v>
      </c>
      <c r="E146">
        <v>192</v>
      </c>
      <c r="F146">
        <v>1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t="s">
        <v>44</v>
      </c>
    </row>
    <row r="147" spans="2:14">
      <c r="B147" t="s">
        <v>26</v>
      </c>
      <c r="C147">
        <v>28</v>
      </c>
      <c r="D147">
        <v>28</v>
      </c>
      <c r="E147">
        <v>192</v>
      </c>
      <c r="F147">
        <v>1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t="s">
        <v>44</v>
      </c>
    </row>
    <row r="148" spans="2:14">
      <c r="B148" t="s">
        <v>26</v>
      </c>
      <c r="C148">
        <v>14</v>
      </c>
      <c r="D148">
        <v>14</v>
      </c>
      <c r="E148">
        <v>512</v>
      </c>
      <c r="F148">
        <v>1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t="s">
        <v>44</v>
      </c>
    </row>
    <row r="149" spans="2:14">
      <c r="B149" t="s">
        <v>26</v>
      </c>
      <c r="C149">
        <v>14</v>
      </c>
      <c r="D149">
        <v>14</v>
      </c>
      <c r="E149">
        <v>512</v>
      </c>
      <c r="F149">
        <v>1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t="s">
        <v>44</v>
      </c>
    </row>
    <row r="150" spans="2:14">
      <c r="B150" t="s">
        <v>26</v>
      </c>
      <c r="C150">
        <v>7</v>
      </c>
      <c r="D150">
        <v>7</v>
      </c>
      <c r="E150">
        <v>832</v>
      </c>
      <c r="F150">
        <v>1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t="s">
        <v>44</v>
      </c>
    </row>
    <row r="151" spans="2:14">
      <c r="B151" t="s">
        <v>26</v>
      </c>
      <c r="C151">
        <v>7</v>
      </c>
      <c r="D151">
        <v>7</v>
      </c>
      <c r="E151">
        <v>832</v>
      </c>
      <c r="F151">
        <v>1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t="s">
        <v>44</v>
      </c>
    </row>
    <row r="152" spans="2:14">
      <c r="B152" t="s">
        <v>26</v>
      </c>
      <c r="C152">
        <v>224</v>
      </c>
      <c r="D152">
        <v>224</v>
      </c>
      <c r="E152">
        <v>3</v>
      </c>
      <c r="F152">
        <v>2</v>
      </c>
      <c r="G152">
        <v>64</v>
      </c>
      <c r="H152">
        <v>7</v>
      </c>
      <c r="I152">
        <v>7</v>
      </c>
      <c r="J152">
        <v>3</v>
      </c>
      <c r="K152">
        <v>3</v>
      </c>
      <c r="L152">
        <v>2</v>
      </c>
      <c r="M152">
        <v>2</v>
      </c>
      <c r="N152" t="s">
        <v>44</v>
      </c>
    </row>
    <row r="153" spans="2:14">
      <c r="B153" t="s">
        <v>26</v>
      </c>
      <c r="C153">
        <v>28</v>
      </c>
      <c r="D153">
        <v>28</v>
      </c>
      <c r="E153">
        <v>192</v>
      </c>
      <c r="F153">
        <v>2</v>
      </c>
      <c r="G153">
        <v>32</v>
      </c>
      <c r="H153">
        <v>5</v>
      </c>
      <c r="I153">
        <v>5</v>
      </c>
      <c r="J153">
        <v>2</v>
      </c>
      <c r="K153">
        <v>2</v>
      </c>
      <c r="L153">
        <v>1</v>
      </c>
      <c r="M153">
        <v>1</v>
      </c>
      <c r="N153" t="s">
        <v>44</v>
      </c>
    </row>
    <row r="154" spans="2:14">
      <c r="B154" t="s">
        <v>26</v>
      </c>
      <c r="C154">
        <v>28</v>
      </c>
      <c r="D154">
        <v>28</v>
      </c>
      <c r="E154">
        <v>192</v>
      </c>
      <c r="F154">
        <v>2</v>
      </c>
      <c r="G154">
        <v>64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1</v>
      </c>
      <c r="N154" t="s">
        <v>44</v>
      </c>
    </row>
    <row r="155" spans="2:14">
      <c r="B155" t="s">
        <v>26</v>
      </c>
      <c r="C155">
        <v>14</v>
      </c>
      <c r="D155">
        <v>14</v>
      </c>
      <c r="E155">
        <v>512</v>
      </c>
      <c r="F155">
        <v>2</v>
      </c>
      <c r="G155">
        <v>48</v>
      </c>
      <c r="H155">
        <v>5</v>
      </c>
      <c r="I155">
        <v>5</v>
      </c>
      <c r="J155">
        <v>2</v>
      </c>
      <c r="K155">
        <v>2</v>
      </c>
      <c r="L155">
        <v>1</v>
      </c>
      <c r="M155">
        <v>1</v>
      </c>
      <c r="N155" t="s">
        <v>44</v>
      </c>
    </row>
    <row r="156" spans="2:14">
      <c r="B156" t="s">
        <v>26</v>
      </c>
      <c r="C156">
        <v>14</v>
      </c>
      <c r="D156">
        <v>14</v>
      </c>
      <c r="E156">
        <v>512</v>
      </c>
      <c r="F156">
        <v>2</v>
      </c>
      <c r="G156">
        <v>192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t="s">
        <v>44</v>
      </c>
    </row>
    <row r="157" spans="2:14">
      <c r="B157" t="s">
        <v>26</v>
      </c>
      <c r="C157">
        <v>7</v>
      </c>
      <c r="D157">
        <v>7</v>
      </c>
      <c r="E157">
        <v>832</v>
      </c>
      <c r="F157">
        <v>2</v>
      </c>
      <c r="G157">
        <v>256</v>
      </c>
      <c r="H157">
        <v>1</v>
      </c>
      <c r="I157">
        <v>1</v>
      </c>
      <c r="J157">
        <v>0</v>
      </c>
      <c r="K157">
        <v>0</v>
      </c>
      <c r="L157">
        <v>1</v>
      </c>
      <c r="M157">
        <v>1</v>
      </c>
      <c r="N157" t="s">
        <v>44</v>
      </c>
    </row>
    <row r="158" spans="2:14">
      <c r="B158" t="s">
        <v>26</v>
      </c>
      <c r="C158">
        <v>7</v>
      </c>
      <c r="D158">
        <v>7</v>
      </c>
      <c r="E158">
        <v>832</v>
      </c>
      <c r="F158">
        <v>2</v>
      </c>
      <c r="G158">
        <v>128</v>
      </c>
      <c r="H158">
        <v>5</v>
      </c>
      <c r="I158">
        <v>5</v>
      </c>
      <c r="J158">
        <v>2</v>
      </c>
      <c r="K158">
        <v>2</v>
      </c>
      <c r="L158">
        <v>1</v>
      </c>
      <c r="M158">
        <v>1</v>
      </c>
      <c r="N158" t="s">
        <v>44</v>
      </c>
    </row>
    <row r="159" spans="2:14">
      <c r="B159" t="s">
        <v>37</v>
      </c>
      <c r="C159">
        <v>151</v>
      </c>
      <c r="D159">
        <v>40</v>
      </c>
      <c r="E159">
        <v>1</v>
      </c>
      <c r="F159">
        <v>1</v>
      </c>
      <c r="G159">
        <v>32</v>
      </c>
      <c r="H159">
        <v>20</v>
      </c>
      <c r="I159">
        <v>5</v>
      </c>
      <c r="J159">
        <v>8</v>
      </c>
      <c r="K159">
        <v>8</v>
      </c>
      <c r="L159" s="2">
        <v>2</v>
      </c>
      <c r="M159">
        <v>8</v>
      </c>
      <c r="N159" t="s">
        <v>46</v>
      </c>
    </row>
    <row r="160" spans="2:14">
      <c r="B160" t="s">
        <v>41</v>
      </c>
      <c r="C160">
        <v>56</v>
      </c>
      <c r="D160">
        <v>56</v>
      </c>
      <c r="E160">
        <v>64</v>
      </c>
      <c r="F160">
        <v>1</v>
      </c>
      <c r="G160">
        <v>64</v>
      </c>
      <c r="H160">
        <v>3</v>
      </c>
      <c r="I160">
        <v>3</v>
      </c>
      <c r="J160">
        <v>1</v>
      </c>
      <c r="K160">
        <v>1</v>
      </c>
      <c r="L160">
        <v>1</v>
      </c>
      <c r="M160">
        <v>1</v>
      </c>
      <c r="N160" t="s">
        <v>44</v>
      </c>
    </row>
    <row r="161" spans="2:14">
      <c r="B161" t="s">
        <v>41</v>
      </c>
      <c r="C161">
        <v>56</v>
      </c>
      <c r="D161">
        <v>56</v>
      </c>
      <c r="E161">
        <v>64</v>
      </c>
      <c r="F161">
        <v>1</v>
      </c>
      <c r="G161">
        <v>256</v>
      </c>
      <c r="H161">
        <v>1</v>
      </c>
      <c r="I161">
        <v>1</v>
      </c>
      <c r="J161">
        <v>0</v>
      </c>
      <c r="K161">
        <v>0</v>
      </c>
      <c r="L161">
        <v>2</v>
      </c>
      <c r="M161">
        <v>2</v>
      </c>
      <c r="N161" t="s">
        <v>44</v>
      </c>
    </row>
    <row r="162" spans="2:14">
      <c r="B162" t="s">
        <v>41</v>
      </c>
      <c r="C162">
        <v>28</v>
      </c>
      <c r="D162">
        <v>28</v>
      </c>
      <c r="E162">
        <v>128</v>
      </c>
      <c r="F162">
        <v>1</v>
      </c>
      <c r="G162">
        <v>128</v>
      </c>
      <c r="H162">
        <v>3</v>
      </c>
      <c r="I162">
        <v>3</v>
      </c>
      <c r="J162">
        <v>1</v>
      </c>
      <c r="K162">
        <v>1</v>
      </c>
      <c r="L162">
        <v>1</v>
      </c>
      <c r="M162">
        <v>1</v>
      </c>
      <c r="N162" t="s">
        <v>44</v>
      </c>
    </row>
    <row r="163" spans="2:14">
      <c r="B163" t="s">
        <v>41</v>
      </c>
      <c r="C163" s="1">
        <v>28</v>
      </c>
      <c r="D163" s="1">
        <v>28</v>
      </c>
      <c r="E163" s="1">
        <v>128</v>
      </c>
      <c r="F163" s="1">
        <v>1</v>
      </c>
      <c r="G163" s="1">
        <v>512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2</v>
      </c>
      <c r="N163" t="s">
        <v>44</v>
      </c>
    </row>
    <row r="164" spans="2:14">
      <c r="B164" t="s">
        <v>41</v>
      </c>
      <c r="C164">
        <v>14</v>
      </c>
      <c r="D164">
        <v>14</v>
      </c>
      <c r="E164">
        <v>256</v>
      </c>
      <c r="F164">
        <v>1</v>
      </c>
      <c r="G164">
        <v>256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1</v>
      </c>
      <c r="N164" t="s">
        <v>44</v>
      </c>
    </row>
    <row r="165" spans="2:14">
      <c r="B165" s="1" t="s">
        <v>41</v>
      </c>
      <c r="C165">
        <v>14</v>
      </c>
      <c r="D165">
        <v>14</v>
      </c>
      <c r="E165">
        <v>256</v>
      </c>
      <c r="F165">
        <v>1</v>
      </c>
      <c r="G165">
        <v>256</v>
      </c>
      <c r="H165">
        <v>3</v>
      </c>
      <c r="I165">
        <v>3</v>
      </c>
      <c r="J165">
        <v>1</v>
      </c>
      <c r="K165">
        <v>1</v>
      </c>
      <c r="L165">
        <v>1</v>
      </c>
      <c r="M165">
        <v>1</v>
      </c>
      <c r="N165" t="s">
        <v>44</v>
      </c>
    </row>
    <row r="166" spans="2:14">
      <c r="B166" t="s">
        <v>41</v>
      </c>
      <c r="C166" s="1">
        <v>14</v>
      </c>
      <c r="D166" s="1">
        <v>14</v>
      </c>
      <c r="E166" s="1">
        <v>256</v>
      </c>
      <c r="F166" s="1">
        <v>1</v>
      </c>
      <c r="G166" s="1">
        <v>1024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2</v>
      </c>
      <c r="N166" t="s">
        <v>44</v>
      </c>
    </row>
    <row r="167" spans="2:14">
      <c r="B167" t="s">
        <v>41</v>
      </c>
      <c r="C167">
        <v>7</v>
      </c>
      <c r="D167">
        <v>7</v>
      </c>
      <c r="E167">
        <v>512</v>
      </c>
      <c r="F167">
        <v>1</v>
      </c>
      <c r="G167">
        <v>512</v>
      </c>
      <c r="H167">
        <v>1</v>
      </c>
      <c r="I167">
        <v>1</v>
      </c>
      <c r="J167">
        <v>0</v>
      </c>
      <c r="K167">
        <v>0</v>
      </c>
      <c r="L167">
        <v>1</v>
      </c>
      <c r="M167">
        <v>1</v>
      </c>
      <c r="N167" t="s">
        <v>44</v>
      </c>
    </row>
    <row r="168" spans="2:14">
      <c r="B168" s="1" t="s">
        <v>41</v>
      </c>
      <c r="C168">
        <v>7</v>
      </c>
      <c r="D168">
        <v>7</v>
      </c>
      <c r="E168">
        <v>2048</v>
      </c>
      <c r="F168">
        <v>1</v>
      </c>
      <c r="G168">
        <v>512</v>
      </c>
      <c r="H168">
        <v>1</v>
      </c>
      <c r="I168">
        <v>1</v>
      </c>
      <c r="J168">
        <v>3</v>
      </c>
      <c r="K168">
        <v>3</v>
      </c>
      <c r="L168">
        <v>2</v>
      </c>
      <c r="M168">
        <v>2</v>
      </c>
      <c r="N168" t="s">
        <v>44</v>
      </c>
    </row>
    <row r="169" spans="2:14">
      <c r="B169" s="1" t="s">
        <v>41</v>
      </c>
      <c r="C169">
        <v>56</v>
      </c>
      <c r="D169">
        <v>56</v>
      </c>
      <c r="E169">
        <v>64</v>
      </c>
      <c r="F169">
        <v>2</v>
      </c>
      <c r="G169">
        <v>64</v>
      </c>
      <c r="H169">
        <v>3</v>
      </c>
      <c r="I169">
        <v>3</v>
      </c>
      <c r="J169">
        <v>1</v>
      </c>
      <c r="K169">
        <v>1</v>
      </c>
      <c r="L169">
        <v>1</v>
      </c>
      <c r="M169">
        <v>1</v>
      </c>
      <c r="N169" t="s">
        <v>44</v>
      </c>
    </row>
    <row r="170" spans="2:14">
      <c r="B170" s="1" t="s">
        <v>41</v>
      </c>
      <c r="C170">
        <v>56</v>
      </c>
      <c r="D170">
        <v>56</v>
      </c>
      <c r="E170">
        <v>64</v>
      </c>
      <c r="F170">
        <v>2</v>
      </c>
      <c r="G170">
        <v>256</v>
      </c>
      <c r="H170">
        <v>1</v>
      </c>
      <c r="I170">
        <v>1</v>
      </c>
      <c r="J170">
        <v>0</v>
      </c>
      <c r="K170">
        <v>0</v>
      </c>
      <c r="L170">
        <v>2</v>
      </c>
      <c r="M170">
        <v>2</v>
      </c>
      <c r="N170" t="s">
        <v>44</v>
      </c>
    </row>
    <row r="171" spans="2:14">
      <c r="B171" t="s">
        <v>41</v>
      </c>
      <c r="C171">
        <v>28</v>
      </c>
      <c r="D171">
        <v>28</v>
      </c>
      <c r="E171">
        <v>128</v>
      </c>
      <c r="F171">
        <v>2</v>
      </c>
      <c r="G171">
        <v>128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t="s">
        <v>44</v>
      </c>
    </row>
    <row r="172" spans="2:14">
      <c r="B172" t="s">
        <v>41</v>
      </c>
      <c r="C172" s="1">
        <v>28</v>
      </c>
      <c r="D172" s="1">
        <v>28</v>
      </c>
      <c r="E172" s="1">
        <v>128</v>
      </c>
      <c r="F172" s="1">
        <v>2</v>
      </c>
      <c r="G172" s="1">
        <v>512</v>
      </c>
      <c r="H172" s="1">
        <v>1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t="s">
        <v>44</v>
      </c>
    </row>
    <row r="173" spans="2:14">
      <c r="B173" t="s">
        <v>41</v>
      </c>
      <c r="C173">
        <v>14</v>
      </c>
      <c r="D173">
        <v>14</v>
      </c>
      <c r="E173">
        <v>256</v>
      </c>
      <c r="F173">
        <v>2</v>
      </c>
      <c r="G173">
        <v>256</v>
      </c>
      <c r="H173">
        <v>1</v>
      </c>
      <c r="I173">
        <v>1</v>
      </c>
      <c r="J173">
        <v>0</v>
      </c>
      <c r="K173">
        <v>0</v>
      </c>
      <c r="L173">
        <v>1</v>
      </c>
      <c r="M173">
        <v>1</v>
      </c>
      <c r="N173" t="s">
        <v>44</v>
      </c>
    </row>
    <row r="174" spans="2:14">
      <c r="B174" t="s">
        <v>41</v>
      </c>
      <c r="C174">
        <v>14</v>
      </c>
      <c r="D174">
        <v>14</v>
      </c>
      <c r="E174">
        <v>256</v>
      </c>
      <c r="F174">
        <v>2</v>
      </c>
      <c r="G174">
        <v>256</v>
      </c>
      <c r="H174">
        <v>3</v>
      </c>
      <c r="I174">
        <v>3</v>
      </c>
      <c r="J174">
        <v>1</v>
      </c>
      <c r="K174">
        <v>1</v>
      </c>
      <c r="L174">
        <v>1</v>
      </c>
      <c r="M174">
        <v>1</v>
      </c>
      <c r="N174" t="s">
        <v>44</v>
      </c>
    </row>
    <row r="175" spans="2:14">
      <c r="B175" t="s">
        <v>41</v>
      </c>
      <c r="C175" s="1">
        <v>14</v>
      </c>
      <c r="D175" s="1">
        <v>14</v>
      </c>
      <c r="E175" s="1">
        <v>256</v>
      </c>
      <c r="F175" s="1">
        <v>2</v>
      </c>
      <c r="G175" s="1">
        <v>1024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t="s">
        <v>44</v>
      </c>
    </row>
    <row r="176" spans="2:14">
      <c r="B176" s="1" t="s">
        <v>41</v>
      </c>
      <c r="C176">
        <v>7</v>
      </c>
      <c r="D176">
        <v>7</v>
      </c>
      <c r="E176">
        <v>512</v>
      </c>
      <c r="F176">
        <v>2</v>
      </c>
      <c r="G176">
        <v>512</v>
      </c>
      <c r="H176">
        <v>1</v>
      </c>
      <c r="I176">
        <v>1</v>
      </c>
      <c r="J176">
        <v>0</v>
      </c>
      <c r="K176">
        <v>0</v>
      </c>
      <c r="L176">
        <v>1</v>
      </c>
      <c r="M176">
        <v>1</v>
      </c>
      <c r="N176" t="s">
        <v>44</v>
      </c>
    </row>
    <row r="177" spans="2:14">
      <c r="B177" t="s">
        <v>41</v>
      </c>
      <c r="C177">
        <v>7</v>
      </c>
      <c r="D177">
        <v>7</v>
      </c>
      <c r="E177">
        <v>2048</v>
      </c>
      <c r="F177">
        <v>2</v>
      </c>
      <c r="G177">
        <v>512</v>
      </c>
      <c r="H177">
        <v>1</v>
      </c>
      <c r="I177">
        <v>1</v>
      </c>
      <c r="J177">
        <v>3</v>
      </c>
      <c r="K177">
        <v>3</v>
      </c>
      <c r="L177">
        <v>2</v>
      </c>
      <c r="M177">
        <v>2</v>
      </c>
      <c r="N177" t="s">
        <v>44</v>
      </c>
    </row>
    <row r="178" spans="2:14">
      <c r="B178" s="1" t="s">
        <v>42</v>
      </c>
      <c r="C178">
        <v>700</v>
      </c>
      <c r="D178">
        <v>161</v>
      </c>
      <c r="E178">
        <v>1</v>
      </c>
      <c r="F178">
        <v>1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t="s">
        <v>44</v>
      </c>
    </row>
    <row r="179" spans="2:14">
      <c r="B179" s="1" t="s">
        <v>42</v>
      </c>
      <c r="C179">
        <v>350</v>
      </c>
      <c r="D179">
        <v>80</v>
      </c>
      <c r="E179">
        <v>64</v>
      </c>
      <c r="F179">
        <v>1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t="s">
        <v>44</v>
      </c>
    </row>
    <row r="180" spans="2:14">
      <c r="B180" s="1" t="s">
        <v>42</v>
      </c>
      <c r="C180">
        <v>350</v>
      </c>
      <c r="D180">
        <v>80</v>
      </c>
      <c r="E180">
        <v>64</v>
      </c>
      <c r="F180">
        <v>1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t="s">
        <v>44</v>
      </c>
    </row>
    <row r="181" spans="2:14">
      <c r="B181" s="1" t="s">
        <v>42</v>
      </c>
      <c r="C181">
        <v>175</v>
      </c>
      <c r="D181">
        <v>40</v>
      </c>
      <c r="E181">
        <v>128</v>
      </c>
      <c r="F181">
        <v>1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t="s">
        <v>44</v>
      </c>
    </row>
    <row r="182" spans="2:14">
      <c r="B182" s="1" t="s">
        <v>42</v>
      </c>
      <c r="C182">
        <v>175</v>
      </c>
      <c r="D182">
        <v>40</v>
      </c>
      <c r="E182">
        <v>128</v>
      </c>
      <c r="F182">
        <v>1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t="s">
        <v>44</v>
      </c>
    </row>
    <row r="183" spans="2:14">
      <c r="B183" s="1" t="s">
        <v>42</v>
      </c>
      <c r="C183">
        <v>84</v>
      </c>
      <c r="D183">
        <v>20</v>
      </c>
      <c r="E183">
        <v>256</v>
      </c>
      <c r="F183">
        <v>1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t="s">
        <v>44</v>
      </c>
    </row>
    <row r="184" spans="2:14">
      <c r="B184" s="1" t="s">
        <v>42</v>
      </c>
      <c r="C184">
        <v>84</v>
      </c>
      <c r="D184">
        <v>20</v>
      </c>
      <c r="E184">
        <v>256</v>
      </c>
      <c r="F184">
        <v>1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t="s">
        <v>44</v>
      </c>
    </row>
    <row r="185" spans="2:14">
      <c r="B185" s="1" t="s">
        <v>42</v>
      </c>
      <c r="C185">
        <v>42</v>
      </c>
      <c r="D185">
        <v>10</v>
      </c>
      <c r="E185">
        <v>512</v>
      </c>
      <c r="F185">
        <v>1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t="s">
        <v>44</v>
      </c>
    </row>
    <row r="186" spans="2:14">
      <c r="B186" s="1" t="s">
        <v>42</v>
      </c>
      <c r="C186">
        <v>700</v>
      </c>
      <c r="D186">
        <v>161</v>
      </c>
      <c r="E186">
        <v>1</v>
      </c>
      <c r="F186">
        <v>2</v>
      </c>
      <c r="G186">
        <v>64</v>
      </c>
      <c r="H186">
        <v>5</v>
      </c>
      <c r="I186">
        <v>5</v>
      </c>
      <c r="J186">
        <v>1</v>
      </c>
      <c r="K186">
        <v>1</v>
      </c>
      <c r="L186">
        <v>2</v>
      </c>
      <c r="M186">
        <v>2</v>
      </c>
      <c r="N186" t="s">
        <v>44</v>
      </c>
    </row>
    <row r="187" spans="2:14">
      <c r="B187" s="1" t="s">
        <v>42</v>
      </c>
      <c r="C187">
        <v>350</v>
      </c>
      <c r="D187">
        <v>80</v>
      </c>
      <c r="E187">
        <v>64</v>
      </c>
      <c r="F187">
        <v>2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t="s">
        <v>44</v>
      </c>
    </row>
    <row r="188" spans="2:14">
      <c r="B188" s="1" t="s">
        <v>42</v>
      </c>
      <c r="C188">
        <v>350</v>
      </c>
      <c r="D188">
        <v>80</v>
      </c>
      <c r="E188">
        <v>64</v>
      </c>
      <c r="F188">
        <v>2</v>
      </c>
      <c r="G188">
        <v>128</v>
      </c>
      <c r="H188">
        <v>5</v>
      </c>
      <c r="I188">
        <v>5</v>
      </c>
      <c r="J188">
        <v>1</v>
      </c>
      <c r="K188">
        <v>1</v>
      </c>
      <c r="L188">
        <v>2</v>
      </c>
      <c r="M188">
        <v>2</v>
      </c>
      <c r="N188" t="s">
        <v>44</v>
      </c>
    </row>
    <row r="189" spans="2:14">
      <c r="B189" s="1" t="s">
        <v>42</v>
      </c>
      <c r="C189">
        <v>175</v>
      </c>
      <c r="D189">
        <v>40</v>
      </c>
      <c r="E189">
        <v>128</v>
      </c>
      <c r="F189">
        <v>2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t="s">
        <v>44</v>
      </c>
    </row>
    <row r="190" spans="2:14">
      <c r="B190" s="1" t="s">
        <v>42</v>
      </c>
      <c r="C190">
        <v>175</v>
      </c>
      <c r="D190">
        <v>40</v>
      </c>
      <c r="E190">
        <v>128</v>
      </c>
      <c r="F190">
        <v>2</v>
      </c>
      <c r="G190">
        <v>256</v>
      </c>
      <c r="H190">
        <v>5</v>
      </c>
      <c r="I190">
        <v>5</v>
      </c>
      <c r="J190">
        <v>1</v>
      </c>
      <c r="K190">
        <v>1</v>
      </c>
      <c r="L190">
        <v>2</v>
      </c>
      <c r="M190">
        <v>2</v>
      </c>
      <c r="N190" t="s">
        <v>44</v>
      </c>
    </row>
    <row r="191" spans="2:14">
      <c r="B191" s="1" t="s">
        <v>42</v>
      </c>
      <c r="C191">
        <v>84</v>
      </c>
      <c r="D191">
        <v>20</v>
      </c>
      <c r="E191">
        <v>256</v>
      </c>
      <c r="F191">
        <v>2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t="s">
        <v>44</v>
      </c>
    </row>
    <row r="192" spans="2:14">
      <c r="B192" s="1" t="s">
        <v>42</v>
      </c>
      <c r="C192">
        <v>84</v>
      </c>
      <c r="D192">
        <v>20</v>
      </c>
      <c r="E192">
        <v>256</v>
      </c>
      <c r="F192">
        <v>2</v>
      </c>
      <c r="G192">
        <v>512</v>
      </c>
      <c r="H192">
        <v>5</v>
      </c>
      <c r="I192">
        <v>5</v>
      </c>
      <c r="J192">
        <v>1</v>
      </c>
      <c r="K192">
        <v>1</v>
      </c>
      <c r="L192">
        <v>2</v>
      </c>
      <c r="M192">
        <v>2</v>
      </c>
      <c r="N192" t="s">
        <v>44</v>
      </c>
    </row>
    <row r="193" spans="1:14">
      <c r="B193" s="1" t="s">
        <v>42</v>
      </c>
      <c r="C193">
        <v>42</v>
      </c>
      <c r="D193">
        <v>10</v>
      </c>
      <c r="E193">
        <v>512</v>
      </c>
      <c r="F193">
        <v>2</v>
      </c>
      <c r="G193">
        <v>512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t="s">
        <v>44</v>
      </c>
    </row>
    <row r="194" spans="1:14">
      <c r="A194" s="1"/>
      <c r="B194" s="1" t="s">
        <v>53</v>
      </c>
      <c r="C194">
        <v>112</v>
      </c>
      <c r="D194">
        <v>112</v>
      </c>
      <c r="E194">
        <v>64</v>
      </c>
      <c r="F194">
        <v>1</v>
      </c>
      <c r="G194">
        <v>64</v>
      </c>
      <c r="H194">
        <v>1</v>
      </c>
      <c r="I194">
        <v>1</v>
      </c>
      <c r="J194">
        <v>0</v>
      </c>
      <c r="K194">
        <v>0</v>
      </c>
      <c r="L194">
        <v>1</v>
      </c>
      <c r="M194">
        <v>1</v>
      </c>
      <c r="N194" t="s">
        <v>45</v>
      </c>
    </row>
    <row r="195" spans="1:14">
      <c r="A195" s="1"/>
      <c r="B195" s="1" t="s">
        <v>53</v>
      </c>
      <c r="C195">
        <v>56</v>
      </c>
      <c r="D195">
        <v>56</v>
      </c>
      <c r="E195">
        <v>64</v>
      </c>
      <c r="F195">
        <v>1</v>
      </c>
      <c r="G195">
        <v>256</v>
      </c>
      <c r="H195">
        <v>1</v>
      </c>
      <c r="I195">
        <v>1</v>
      </c>
      <c r="J195">
        <v>0</v>
      </c>
      <c r="K195">
        <v>0</v>
      </c>
      <c r="L195">
        <v>1</v>
      </c>
      <c r="M195">
        <v>1</v>
      </c>
      <c r="N195" t="s">
        <v>45</v>
      </c>
    </row>
    <row r="196" spans="1:14">
      <c r="A196" s="1"/>
      <c r="B196" s="1" t="s">
        <v>53</v>
      </c>
      <c r="C196">
        <v>56</v>
      </c>
      <c r="D196">
        <v>56</v>
      </c>
      <c r="E196">
        <v>256</v>
      </c>
      <c r="F196">
        <v>1</v>
      </c>
      <c r="G196">
        <v>64</v>
      </c>
      <c r="H196">
        <v>1</v>
      </c>
      <c r="I196">
        <v>1</v>
      </c>
      <c r="J196">
        <v>0</v>
      </c>
      <c r="K196">
        <v>0</v>
      </c>
      <c r="L196">
        <v>1</v>
      </c>
      <c r="M196">
        <v>1</v>
      </c>
      <c r="N196" t="s">
        <v>45</v>
      </c>
    </row>
    <row r="197" spans="1:14">
      <c r="A197" s="1"/>
      <c r="B197" s="1" t="s">
        <v>53</v>
      </c>
      <c r="C197">
        <v>56</v>
      </c>
      <c r="D197">
        <v>56</v>
      </c>
      <c r="E197">
        <v>256</v>
      </c>
      <c r="F197">
        <v>1</v>
      </c>
      <c r="G197">
        <v>128</v>
      </c>
      <c r="H197">
        <v>1</v>
      </c>
      <c r="I197">
        <v>1</v>
      </c>
      <c r="J197">
        <v>0</v>
      </c>
      <c r="K197">
        <v>0</v>
      </c>
      <c r="L197">
        <v>2</v>
      </c>
      <c r="M197">
        <v>2</v>
      </c>
      <c r="N197" t="s">
        <v>45</v>
      </c>
    </row>
    <row r="198" spans="1:14">
      <c r="A198" s="1"/>
      <c r="B198" s="1" t="s">
        <v>53</v>
      </c>
      <c r="C198" s="1">
        <v>28</v>
      </c>
      <c r="D198" s="1">
        <v>28</v>
      </c>
      <c r="E198" s="1">
        <v>128</v>
      </c>
      <c r="F198" s="1">
        <v>1</v>
      </c>
      <c r="G198" s="1">
        <v>512</v>
      </c>
      <c r="H198" s="1">
        <v>1</v>
      </c>
      <c r="I198" s="1">
        <v>1</v>
      </c>
      <c r="J198" s="1">
        <v>0</v>
      </c>
      <c r="K198" s="1">
        <v>0</v>
      </c>
      <c r="L198" s="1">
        <v>1</v>
      </c>
      <c r="M198" s="1">
        <v>1</v>
      </c>
      <c r="N198" t="s">
        <v>45</v>
      </c>
    </row>
    <row r="199" spans="1:14">
      <c r="A199" s="1"/>
      <c r="B199" s="1" t="s">
        <v>53</v>
      </c>
      <c r="C199" s="1">
        <v>28</v>
      </c>
      <c r="D199" s="1">
        <v>28</v>
      </c>
      <c r="E199" s="1">
        <v>512</v>
      </c>
      <c r="F199" s="1">
        <v>1</v>
      </c>
      <c r="G199" s="1">
        <v>128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t="s">
        <v>45</v>
      </c>
    </row>
    <row r="200" spans="1:14">
      <c r="A200" s="1"/>
      <c r="B200" s="1" t="s">
        <v>53</v>
      </c>
      <c r="C200" s="1">
        <v>28</v>
      </c>
      <c r="D200" s="1">
        <v>28</v>
      </c>
      <c r="E200" s="1">
        <v>512</v>
      </c>
      <c r="F200" s="1">
        <v>1</v>
      </c>
      <c r="G200" s="1">
        <v>256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t="s">
        <v>45</v>
      </c>
    </row>
    <row r="201" spans="1:14">
      <c r="A201" s="1"/>
      <c r="B201" s="1" t="s">
        <v>53</v>
      </c>
      <c r="C201" s="1">
        <v>14</v>
      </c>
      <c r="D201" s="1">
        <v>14</v>
      </c>
      <c r="E201" s="1">
        <v>256</v>
      </c>
      <c r="F201" s="1">
        <v>1</v>
      </c>
      <c r="G201" s="1">
        <v>1024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t="s">
        <v>45</v>
      </c>
    </row>
    <row r="202" spans="1:14">
      <c r="A202" s="1"/>
      <c r="B202" s="1" t="s">
        <v>53</v>
      </c>
      <c r="C202" s="1">
        <v>28</v>
      </c>
      <c r="D202" s="1">
        <v>28</v>
      </c>
      <c r="E202" s="1">
        <v>512</v>
      </c>
      <c r="F202" s="1">
        <v>1</v>
      </c>
      <c r="G202" s="1">
        <v>1024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2</v>
      </c>
      <c r="N202" t="s">
        <v>45</v>
      </c>
    </row>
    <row r="203" spans="1:14">
      <c r="A203" s="1"/>
      <c r="B203" s="1" t="s">
        <v>53</v>
      </c>
      <c r="C203" s="1">
        <v>14</v>
      </c>
      <c r="D203" s="1">
        <v>14</v>
      </c>
      <c r="E203" s="1">
        <v>1024</v>
      </c>
      <c r="F203" s="1">
        <v>1</v>
      </c>
      <c r="G203" s="1">
        <v>256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t="s">
        <v>45</v>
      </c>
    </row>
    <row r="204" spans="1:14">
      <c r="A204" s="1"/>
      <c r="B204" s="1" t="s">
        <v>53</v>
      </c>
      <c r="C204" s="1">
        <v>14</v>
      </c>
      <c r="D204" s="1">
        <v>14</v>
      </c>
      <c r="E204" s="1">
        <v>256</v>
      </c>
      <c r="F204" s="1">
        <v>1</v>
      </c>
      <c r="G204" s="1">
        <v>1024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1</v>
      </c>
      <c r="N204" t="s">
        <v>45</v>
      </c>
    </row>
    <row r="205" spans="1:14">
      <c r="A205" s="1"/>
      <c r="B205" s="1" t="s">
        <v>53</v>
      </c>
      <c r="C205" s="1">
        <v>14</v>
      </c>
      <c r="D205" s="1">
        <v>14</v>
      </c>
      <c r="E205" s="1">
        <v>1024</v>
      </c>
      <c r="F205" s="1">
        <v>1</v>
      </c>
      <c r="G205" s="1">
        <v>512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2</v>
      </c>
      <c r="N205" t="s">
        <v>45</v>
      </c>
    </row>
    <row r="206" spans="1:14">
      <c r="A206" s="1"/>
      <c r="B206" s="1" t="s">
        <v>53</v>
      </c>
      <c r="C206" s="1">
        <v>7</v>
      </c>
      <c r="D206" s="1">
        <v>7</v>
      </c>
      <c r="E206" s="1">
        <v>512</v>
      </c>
      <c r="F206" s="1">
        <v>1</v>
      </c>
      <c r="G206" s="1">
        <v>512</v>
      </c>
      <c r="H206" s="1">
        <v>3</v>
      </c>
      <c r="I206" s="1">
        <v>3</v>
      </c>
      <c r="J206" s="1">
        <v>1</v>
      </c>
      <c r="K206" s="1">
        <v>1</v>
      </c>
      <c r="L206" s="1">
        <v>1</v>
      </c>
      <c r="M206" s="1">
        <v>1</v>
      </c>
      <c r="N206" t="s">
        <v>45</v>
      </c>
    </row>
    <row r="207" spans="1:14">
      <c r="A207" s="1"/>
      <c r="B207" s="1" t="s">
        <v>53</v>
      </c>
      <c r="C207" s="1">
        <v>7</v>
      </c>
      <c r="D207" s="1">
        <v>7</v>
      </c>
      <c r="E207" s="1">
        <v>512</v>
      </c>
      <c r="F207" s="1">
        <v>1</v>
      </c>
      <c r="G207" s="1">
        <v>2048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t="s">
        <v>45</v>
      </c>
    </row>
    <row r="208" spans="1:14">
      <c r="A208" s="1"/>
      <c r="B208" s="1" t="s">
        <v>53</v>
      </c>
      <c r="C208" s="1">
        <v>14</v>
      </c>
      <c r="D208" s="1">
        <v>14</v>
      </c>
      <c r="E208" s="1">
        <v>1024</v>
      </c>
      <c r="F208" s="1">
        <v>1</v>
      </c>
      <c r="G208" s="1">
        <v>2048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t="s">
        <v>45</v>
      </c>
    </row>
    <row r="209" spans="1:14">
      <c r="A209" s="1"/>
      <c r="B209" s="1" t="s">
        <v>53</v>
      </c>
      <c r="C209" s="1">
        <v>7</v>
      </c>
      <c r="D209" s="1">
        <v>7</v>
      </c>
      <c r="E209" s="1">
        <v>2048</v>
      </c>
      <c r="F209" s="1">
        <v>1</v>
      </c>
      <c r="G209" s="1">
        <v>512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t="s">
        <v>45</v>
      </c>
    </row>
    <row r="210" spans="1:14">
      <c r="A210" s="1"/>
      <c r="B210" s="1" t="s">
        <v>53</v>
      </c>
      <c r="C210">
        <v>112</v>
      </c>
      <c r="D210">
        <v>112</v>
      </c>
      <c r="E210">
        <v>64</v>
      </c>
      <c r="F210">
        <v>2</v>
      </c>
      <c r="G210">
        <v>64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t="s">
        <v>44</v>
      </c>
    </row>
    <row r="211" spans="1:14">
      <c r="A211" s="1"/>
      <c r="B211" s="1" t="s">
        <v>53</v>
      </c>
      <c r="C211">
        <v>56</v>
      </c>
      <c r="D211">
        <v>56</v>
      </c>
      <c r="E211">
        <v>64</v>
      </c>
      <c r="F211">
        <v>2</v>
      </c>
      <c r="G211">
        <v>256</v>
      </c>
      <c r="H211">
        <v>1</v>
      </c>
      <c r="I211">
        <v>1</v>
      </c>
      <c r="J211">
        <v>0</v>
      </c>
      <c r="K211">
        <v>0</v>
      </c>
      <c r="L211">
        <v>1</v>
      </c>
      <c r="M211">
        <v>1</v>
      </c>
      <c r="N211" t="s">
        <v>44</v>
      </c>
    </row>
    <row r="212" spans="1:14">
      <c r="A212" s="1"/>
      <c r="B212" s="1" t="s">
        <v>53</v>
      </c>
      <c r="C212">
        <v>56</v>
      </c>
      <c r="D212">
        <v>56</v>
      </c>
      <c r="E212">
        <v>256</v>
      </c>
      <c r="F212">
        <v>2</v>
      </c>
      <c r="G212">
        <v>64</v>
      </c>
      <c r="H212">
        <v>1</v>
      </c>
      <c r="I212">
        <v>1</v>
      </c>
      <c r="J212">
        <v>0</v>
      </c>
      <c r="K212">
        <v>0</v>
      </c>
      <c r="L212">
        <v>1</v>
      </c>
      <c r="M212">
        <v>1</v>
      </c>
      <c r="N212" t="s">
        <v>44</v>
      </c>
    </row>
    <row r="213" spans="1:14">
      <c r="A213" s="1"/>
      <c r="B213" s="1" t="s">
        <v>53</v>
      </c>
      <c r="C213">
        <v>56</v>
      </c>
      <c r="D213">
        <v>56</v>
      </c>
      <c r="E213">
        <v>256</v>
      </c>
      <c r="F213">
        <v>2</v>
      </c>
      <c r="G213">
        <v>128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t="s">
        <v>44</v>
      </c>
    </row>
    <row r="214" spans="1:14">
      <c r="A214" s="1"/>
      <c r="B214" s="1" t="s">
        <v>53</v>
      </c>
      <c r="C214" s="1">
        <v>28</v>
      </c>
      <c r="D214" s="1">
        <v>28</v>
      </c>
      <c r="E214" s="1">
        <v>128</v>
      </c>
      <c r="F214" s="1">
        <v>2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t="s">
        <v>44</v>
      </c>
    </row>
    <row r="215" spans="1:14">
      <c r="A215" s="1"/>
      <c r="B215" s="1" t="s">
        <v>53</v>
      </c>
      <c r="C215" s="1">
        <v>28</v>
      </c>
      <c r="D215" s="1">
        <v>28</v>
      </c>
      <c r="E215" s="1">
        <v>512</v>
      </c>
      <c r="F215" s="1">
        <v>2</v>
      </c>
      <c r="G215" s="1">
        <v>128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t="s">
        <v>44</v>
      </c>
    </row>
    <row r="216" spans="1:14">
      <c r="A216" s="1"/>
      <c r="B216" s="1" t="s">
        <v>53</v>
      </c>
      <c r="C216" s="1">
        <v>28</v>
      </c>
      <c r="D216" s="1">
        <v>28</v>
      </c>
      <c r="E216" s="1">
        <v>512</v>
      </c>
      <c r="F216" s="1">
        <v>2</v>
      </c>
      <c r="G216" s="1">
        <v>256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t="s">
        <v>44</v>
      </c>
    </row>
    <row r="217" spans="1:14">
      <c r="A217" s="1"/>
      <c r="B217" s="1" t="s">
        <v>53</v>
      </c>
      <c r="C217" s="1">
        <v>14</v>
      </c>
      <c r="D217" s="1">
        <v>14</v>
      </c>
      <c r="E217" s="1">
        <v>256</v>
      </c>
      <c r="F217" s="1">
        <v>2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t="s">
        <v>44</v>
      </c>
    </row>
    <row r="218" spans="1:14">
      <c r="A218" s="1"/>
      <c r="B218" s="1" t="s">
        <v>53</v>
      </c>
      <c r="C218" s="1">
        <v>28</v>
      </c>
      <c r="D218" s="1">
        <v>28</v>
      </c>
      <c r="E218" s="1">
        <v>512</v>
      </c>
      <c r="F218" s="1">
        <v>2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t="s">
        <v>44</v>
      </c>
    </row>
    <row r="219" spans="1:14">
      <c r="A219" s="1"/>
      <c r="B219" s="1" t="s">
        <v>53</v>
      </c>
      <c r="C219" s="1">
        <v>14</v>
      </c>
      <c r="D219" s="1">
        <v>14</v>
      </c>
      <c r="E219" s="1">
        <v>1024</v>
      </c>
      <c r="F219" s="1">
        <v>2</v>
      </c>
      <c r="G219" s="1">
        <v>256</v>
      </c>
      <c r="H219" s="1">
        <v>1</v>
      </c>
      <c r="I219" s="1">
        <v>1</v>
      </c>
      <c r="J219" s="1">
        <v>0</v>
      </c>
      <c r="K219" s="1">
        <v>0</v>
      </c>
      <c r="L219" s="1">
        <v>1</v>
      </c>
      <c r="M219" s="1">
        <v>1</v>
      </c>
      <c r="N219" t="s">
        <v>44</v>
      </c>
    </row>
    <row r="220" spans="1:14">
      <c r="A220" s="1"/>
      <c r="B220" s="1" t="s">
        <v>53</v>
      </c>
      <c r="C220" s="1">
        <v>14</v>
      </c>
      <c r="D220" s="1">
        <v>14</v>
      </c>
      <c r="E220" s="1">
        <v>256</v>
      </c>
      <c r="F220" s="1">
        <v>2</v>
      </c>
      <c r="G220" s="1">
        <v>1024</v>
      </c>
      <c r="H220" s="1">
        <v>1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t="s">
        <v>44</v>
      </c>
    </row>
    <row r="221" spans="1:14">
      <c r="A221" s="1"/>
      <c r="B221" s="1" t="s">
        <v>53</v>
      </c>
      <c r="C221" s="1">
        <v>14</v>
      </c>
      <c r="D221" s="1">
        <v>14</v>
      </c>
      <c r="E221" s="1">
        <v>1024</v>
      </c>
      <c r="F221" s="1">
        <v>2</v>
      </c>
      <c r="G221" s="1">
        <v>512</v>
      </c>
      <c r="H221" s="1">
        <v>1</v>
      </c>
      <c r="I221" s="1">
        <v>1</v>
      </c>
      <c r="J221" s="1">
        <v>0</v>
      </c>
      <c r="K221" s="1">
        <v>0</v>
      </c>
      <c r="L221" s="1">
        <v>2</v>
      </c>
      <c r="M221" s="1">
        <v>2</v>
      </c>
      <c r="N221" t="s">
        <v>44</v>
      </c>
    </row>
    <row r="222" spans="1:14">
      <c r="A222" s="1"/>
      <c r="B222" s="1" t="s">
        <v>53</v>
      </c>
      <c r="C222" s="1">
        <v>7</v>
      </c>
      <c r="D222" s="1">
        <v>7</v>
      </c>
      <c r="E222" s="1">
        <v>512</v>
      </c>
      <c r="F222" s="1">
        <v>2</v>
      </c>
      <c r="G222" s="1">
        <v>512</v>
      </c>
      <c r="H222" s="1">
        <v>3</v>
      </c>
      <c r="I222" s="1">
        <v>3</v>
      </c>
      <c r="J222" s="1">
        <v>1</v>
      </c>
      <c r="K222" s="1">
        <v>1</v>
      </c>
      <c r="L222" s="1">
        <v>1</v>
      </c>
      <c r="M222" s="1">
        <v>1</v>
      </c>
      <c r="N222" t="s">
        <v>44</v>
      </c>
    </row>
    <row r="223" spans="1:14">
      <c r="A223" s="1"/>
      <c r="B223" s="1" t="s">
        <v>53</v>
      </c>
      <c r="C223" s="1">
        <v>7</v>
      </c>
      <c r="D223" s="1">
        <v>7</v>
      </c>
      <c r="E223" s="1">
        <v>512</v>
      </c>
      <c r="F223" s="1">
        <v>2</v>
      </c>
      <c r="G223" s="1">
        <v>2048</v>
      </c>
      <c r="H223" s="1">
        <v>1</v>
      </c>
      <c r="I223" s="1">
        <v>1</v>
      </c>
      <c r="J223" s="1">
        <v>0</v>
      </c>
      <c r="K223" s="1">
        <v>0</v>
      </c>
      <c r="L223" s="1">
        <v>1</v>
      </c>
      <c r="M223" s="1">
        <v>1</v>
      </c>
      <c r="N223" t="s">
        <v>44</v>
      </c>
    </row>
    <row r="224" spans="1:14">
      <c r="A224" s="1"/>
      <c r="B224" s="1" t="s">
        <v>53</v>
      </c>
      <c r="C224" s="1">
        <v>14</v>
      </c>
      <c r="D224" s="1">
        <v>14</v>
      </c>
      <c r="E224" s="1">
        <v>1024</v>
      </c>
      <c r="F224" s="1">
        <v>2</v>
      </c>
      <c r="G224" s="1">
        <v>2048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t="s">
        <v>44</v>
      </c>
    </row>
    <row r="225" spans="1:14">
      <c r="A225" s="1"/>
      <c r="B225" s="1" t="s">
        <v>53</v>
      </c>
      <c r="C225" s="1">
        <v>7</v>
      </c>
      <c r="D225" s="1">
        <v>7</v>
      </c>
      <c r="E225" s="1">
        <v>2048</v>
      </c>
      <c r="F225" s="1">
        <v>2</v>
      </c>
      <c r="G225" s="1">
        <v>512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t="s">
        <v>44</v>
      </c>
    </row>
    <row r="226" spans="1:14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4">
      <c r="C227" s="1"/>
      <c r="D227" s="1"/>
      <c r="E227" s="1"/>
      <c r="F227" s="1"/>
    </row>
    <row r="232" spans="1:14">
      <c r="A232" t="s">
        <v>8</v>
      </c>
      <c r="B232" t="s">
        <v>24</v>
      </c>
      <c r="C232" t="s">
        <v>10</v>
      </c>
      <c r="D232" t="s">
        <v>3</v>
      </c>
      <c r="E232" t="s">
        <v>12</v>
      </c>
      <c r="F232" t="s">
        <v>43</v>
      </c>
      <c r="G232" t="s">
        <v>16</v>
      </c>
      <c r="H232" t="s">
        <v>17</v>
      </c>
    </row>
    <row r="234" spans="1:14">
      <c r="B234" s="1" t="s">
        <v>37</v>
      </c>
      <c r="C234" s="1">
        <v>32</v>
      </c>
      <c r="D234" s="1">
        <v>1</v>
      </c>
      <c r="E234" s="1">
        <v>672</v>
      </c>
      <c r="F234" t="s">
        <v>46</v>
      </c>
    </row>
    <row r="235" spans="1:14">
      <c r="B235" s="1" t="s">
        <v>37</v>
      </c>
      <c r="C235" s="1">
        <v>32</v>
      </c>
      <c r="D235" s="1">
        <v>1</v>
      </c>
      <c r="E235" s="1">
        <v>96</v>
      </c>
      <c r="F235" t="s">
        <v>46</v>
      </c>
    </row>
    <row r="239" spans="1:14">
      <c r="A239" t="s">
        <v>9</v>
      </c>
      <c r="B239" t="s">
        <v>24</v>
      </c>
      <c r="C239" t="s">
        <v>11</v>
      </c>
      <c r="D239" t="s">
        <v>3</v>
      </c>
      <c r="E239" t="s">
        <v>12</v>
      </c>
      <c r="F239" t="s">
        <v>43</v>
      </c>
      <c r="G239" t="s">
        <v>18</v>
      </c>
      <c r="H239" t="s">
        <v>19</v>
      </c>
    </row>
    <row r="240" spans="1:14">
      <c r="B240" t="s">
        <v>30</v>
      </c>
      <c r="C240">
        <v>512</v>
      </c>
      <c r="D240">
        <v>1</v>
      </c>
      <c r="E240">
        <v>25</v>
      </c>
      <c r="F240" t="s">
        <v>44</v>
      </c>
    </row>
    <row r="241" spans="2:6">
      <c r="B241" t="s">
        <v>30</v>
      </c>
      <c r="C241">
        <v>512</v>
      </c>
      <c r="D241">
        <v>2</v>
      </c>
      <c r="E241">
        <v>25</v>
      </c>
      <c r="F241" t="s">
        <v>44</v>
      </c>
    </row>
    <row r="242" spans="2:6">
      <c r="B242" t="s">
        <v>30</v>
      </c>
      <c r="C242">
        <v>512</v>
      </c>
      <c r="D242">
        <v>4</v>
      </c>
      <c r="E242">
        <v>25</v>
      </c>
      <c r="F242" t="s">
        <v>44</v>
      </c>
    </row>
    <row r="243" spans="2:6">
      <c r="B243" t="s">
        <v>30</v>
      </c>
      <c r="C243">
        <v>1024</v>
      </c>
      <c r="D243">
        <v>1</v>
      </c>
      <c r="E243">
        <v>25</v>
      </c>
      <c r="F243" t="s">
        <v>44</v>
      </c>
    </row>
    <row r="244" spans="2:6">
      <c r="B244" t="s">
        <v>30</v>
      </c>
      <c r="C244">
        <v>1024</v>
      </c>
      <c r="D244">
        <v>2</v>
      </c>
      <c r="E244">
        <v>25</v>
      </c>
      <c r="F244" t="s">
        <v>44</v>
      </c>
    </row>
    <row r="245" spans="2:6">
      <c r="B245" t="s">
        <v>30</v>
      </c>
      <c r="C245">
        <v>1024</v>
      </c>
      <c r="D245">
        <v>4</v>
      </c>
      <c r="E245">
        <v>25</v>
      </c>
      <c r="F245" t="s">
        <v>44</v>
      </c>
    </row>
    <row r="246" spans="2:6">
      <c r="B246" t="s">
        <v>30</v>
      </c>
      <c r="C246">
        <v>2048</v>
      </c>
      <c r="D246">
        <v>1</v>
      </c>
      <c r="E246">
        <v>25</v>
      </c>
      <c r="F246" t="s">
        <v>44</v>
      </c>
    </row>
    <row r="247" spans="2:6">
      <c r="B247" t="s">
        <v>30</v>
      </c>
      <c r="C247">
        <v>2048</v>
      </c>
      <c r="D247">
        <v>2</v>
      </c>
      <c r="E247">
        <v>25</v>
      </c>
      <c r="F247" t="s">
        <v>44</v>
      </c>
    </row>
    <row r="248" spans="2:6">
      <c r="B248" t="s">
        <v>30</v>
      </c>
      <c r="C248">
        <v>2048</v>
      </c>
      <c r="D248">
        <v>4</v>
      </c>
      <c r="E248">
        <v>25</v>
      </c>
      <c r="F248" t="s">
        <v>44</v>
      </c>
    </row>
    <row r="249" spans="2:6">
      <c r="B249" t="s">
        <v>29</v>
      </c>
      <c r="C249">
        <v>1536</v>
      </c>
      <c r="D249">
        <v>1</v>
      </c>
      <c r="E249">
        <v>50</v>
      </c>
      <c r="F249" t="s">
        <v>44</v>
      </c>
    </row>
    <row r="250" spans="2:6">
      <c r="B250" t="s">
        <v>29</v>
      </c>
      <c r="C250">
        <v>1536</v>
      </c>
      <c r="D250">
        <v>2</v>
      </c>
      <c r="E250">
        <v>50</v>
      </c>
      <c r="F250" t="s">
        <v>44</v>
      </c>
    </row>
    <row r="251" spans="2:6">
      <c r="B251" t="s">
        <v>29</v>
      </c>
      <c r="C251">
        <v>1536</v>
      </c>
      <c r="D251">
        <v>4</v>
      </c>
      <c r="E251">
        <v>50</v>
      </c>
      <c r="F251" t="s">
        <v>44</v>
      </c>
    </row>
    <row r="252" spans="2:6">
      <c r="B252" t="s">
        <v>38</v>
      </c>
      <c r="C252">
        <v>256</v>
      </c>
      <c r="D252">
        <v>1</v>
      </c>
      <c r="E252">
        <v>150</v>
      </c>
      <c r="F252" t="s">
        <v>45</v>
      </c>
    </row>
    <row r="253" spans="2:6">
      <c r="B253" t="s">
        <v>38</v>
      </c>
      <c r="C253">
        <v>256</v>
      </c>
      <c r="D253">
        <v>2</v>
      </c>
      <c r="E253">
        <v>150</v>
      </c>
      <c r="F253" t="s">
        <v>45</v>
      </c>
    </row>
    <row r="254" spans="2:6">
      <c r="B254" t="s">
        <v>38</v>
      </c>
      <c r="C254">
        <v>256</v>
      </c>
      <c r="D254">
        <v>4</v>
      </c>
      <c r="E254">
        <v>150</v>
      </c>
      <c r="F254" t="s">
        <v>45</v>
      </c>
    </row>
    <row r="257" spans="1:8">
      <c r="A257" t="s">
        <v>39</v>
      </c>
      <c r="B257" t="s">
        <v>24</v>
      </c>
      <c r="C257" t="s">
        <v>40</v>
      </c>
      <c r="D257" t="s">
        <v>3</v>
      </c>
      <c r="E257" t="s">
        <v>12</v>
      </c>
      <c r="F257" t="s">
        <v>43</v>
      </c>
      <c r="G257" t="s">
        <v>18</v>
      </c>
      <c r="H257" t="s">
        <v>19</v>
      </c>
    </row>
    <row r="258" spans="1:8">
      <c r="B258" t="s">
        <v>54</v>
      </c>
      <c r="C258">
        <v>2816</v>
      </c>
      <c r="D258">
        <v>1</v>
      </c>
      <c r="E258">
        <v>1500</v>
      </c>
      <c r="F258" t="s">
        <v>44</v>
      </c>
    </row>
    <row r="259" spans="1:8">
      <c r="B259" t="s">
        <v>54</v>
      </c>
      <c r="C259">
        <v>2816</v>
      </c>
      <c r="D259">
        <v>1</v>
      </c>
      <c r="E259">
        <v>750</v>
      </c>
      <c r="F259" t="s">
        <v>44</v>
      </c>
    </row>
    <row r="260" spans="1:8">
      <c r="B260" t="s">
        <v>54</v>
      </c>
      <c r="C260">
        <v>2816</v>
      </c>
      <c r="D260">
        <v>1</v>
      </c>
      <c r="E260">
        <v>375</v>
      </c>
      <c r="F260" t="s">
        <v>44</v>
      </c>
    </row>
    <row r="261" spans="1:8">
      <c r="B261" t="s">
        <v>54</v>
      </c>
      <c r="C261">
        <v>2816</v>
      </c>
      <c r="D261">
        <v>1</v>
      </c>
      <c r="E261">
        <v>187</v>
      </c>
      <c r="F261" t="s">
        <v>44</v>
      </c>
    </row>
    <row r="262" spans="1:8">
      <c r="B262" t="s">
        <v>54</v>
      </c>
      <c r="C262">
        <v>2816</v>
      </c>
      <c r="D262">
        <v>2</v>
      </c>
      <c r="E262">
        <v>1500</v>
      </c>
      <c r="F262" t="s">
        <v>44</v>
      </c>
    </row>
    <row r="263" spans="1:8">
      <c r="B263" t="s">
        <v>54</v>
      </c>
      <c r="C263">
        <v>2816</v>
      </c>
      <c r="D263">
        <v>2</v>
      </c>
      <c r="E263">
        <v>750</v>
      </c>
      <c r="F263" t="s">
        <v>44</v>
      </c>
    </row>
    <row r="264" spans="1:8">
      <c r="B264" t="s">
        <v>54</v>
      </c>
      <c r="C264">
        <v>2816</v>
      </c>
      <c r="D264">
        <v>2</v>
      </c>
      <c r="E264">
        <v>375</v>
      </c>
      <c r="F264" t="s">
        <v>44</v>
      </c>
    </row>
    <row r="265" spans="1:8">
      <c r="B265" t="s">
        <v>54</v>
      </c>
      <c r="C265">
        <v>2816</v>
      </c>
      <c r="D265">
        <v>2</v>
      </c>
      <c r="E265">
        <v>187</v>
      </c>
      <c r="F265" t="s">
        <v>44</v>
      </c>
    </row>
    <row r="266" spans="1:8">
      <c r="B266" t="s">
        <v>54</v>
      </c>
      <c r="C266">
        <v>2816</v>
      </c>
      <c r="D266">
        <v>4</v>
      </c>
      <c r="E266">
        <v>1500</v>
      </c>
      <c r="F266" t="s">
        <v>44</v>
      </c>
    </row>
    <row r="267" spans="1:8">
      <c r="B267" t="s">
        <v>54</v>
      </c>
      <c r="C267">
        <v>2816</v>
      </c>
      <c r="D267">
        <v>4</v>
      </c>
      <c r="E267">
        <v>750</v>
      </c>
      <c r="F267" t="s">
        <v>44</v>
      </c>
    </row>
    <row r="268" spans="1:8">
      <c r="B268" t="s">
        <v>54</v>
      </c>
      <c r="C268">
        <v>2816</v>
      </c>
      <c r="D268">
        <v>4</v>
      </c>
      <c r="E268">
        <v>375</v>
      </c>
      <c r="F268" t="s">
        <v>44</v>
      </c>
    </row>
    <row r="269" spans="1:8">
      <c r="B269" t="s">
        <v>54</v>
      </c>
      <c r="C269">
        <v>2816</v>
      </c>
      <c r="D269">
        <v>4</v>
      </c>
      <c r="E269">
        <v>187</v>
      </c>
      <c r="F269" t="s">
        <v>44</v>
      </c>
    </row>
    <row r="270" spans="1:8">
      <c r="B270" t="s">
        <v>54</v>
      </c>
      <c r="C270">
        <v>2048</v>
      </c>
      <c r="D270">
        <v>1</v>
      </c>
      <c r="E270">
        <v>1500</v>
      </c>
      <c r="F270" t="s">
        <v>44</v>
      </c>
    </row>
    <row r="271" spans="1:8">
      <c r="B271" t="s">
        <v>54</v>
      </c>
      <c r="C271">
        <v>2048</v>
      </c>
      <c r="D271">
        <v>1</v>
      </c>
      <c r="E271">
        <v>750</v>
      </c>
      <c r="F271" t="s">
        <v>44</v>
      </c>
    </row>
    <row r="272" spans="1:8">
      <c r="B272" t="s">
        <v>54</v>
      </c>
      <c r="C272">
        <v>2048</v>
      </c>
      <c r="D272">
        <v>1</v>
      </c>
      <c r="E272">
        <v>375</v>
      </c>
      <c r="F272" t="s">
        <v>44</v>
      </c>
    </row>
    <row r="273" spans="2:6">
      <c r="B273" t="s">
        <v>54</v>
      </c>
      <c r="C273">
        <v>2048</v>
      </c>
      <c r="D273">
        <v>1</v>
      </c>
      <c r="E273">
        <v>187</v>
      </c>
      <c r="F273" t="s">
        <v>44</v>
      </c>
    </row>
    <row r="274" spans="2:6">
      <c r="B274" t="s">
        <v>54</v>
      </c>
      <c r="C274">
        <v>2048</v>
      </c>
      <c r="D274">
        <v>2</v>
      </c>
      <c r="E274">
        <v>1500</v>
      </c>
      <c r="F274" t="s">
        <v>44</v>
      </c>
    </row>
    <row r="275" spans="2:6">
      <c r="B275" t="s">
        <v>54</v>
      </c>
      <c r="C275">
        <v>2048</v>
      </c>
      <c r="D275">
        <v>2</v>
      </c>
      <c r="E275">
        <v>750</v>
      </c>
      <c r="F275" t="s">
        <v>44</v>
      </c>
    </row>
    <row r="276" spans="2:6">
      <c r="B276" t="s">
        <v>54</v>
      </c>
      <c r="C276">
        <v>2048</v>
      </c>
      <c r="D276">
        <v>2</v>
      </c>
      <c r="E276">
        <v>375</v>
      </c>
      <c r="F276" t="s">
        <v>44</v>
      </c>
    </row>
    <row r="277" spans="2:6">
      <c r="B277" t="s">
        <v>54</v>
      </c>
      <c r="C277">
        <v>2048</v>
      </c>
      <c r="D277">
        <v>2</v>
      </c>
      <c r="E277">
        <v>187</v>
      </c>
      <c r="F277" t="s">
        <v>44</v>
      </c>
    </row>
    <row r="278" spans="2:6">
      <c r="B278" t="s">
        <v>54</v>
      </c>
      <c r="C278">
        <v>2048</v>
      </c>
      <c r="D278">
        <v>4</v>
      </c>
      <c r="E278">
        <v>1500</v>
      </c>
      <c r="F278" t="s">
        <v>44</v>
      </c>
    </row>
    <row r="279" spans="2:6">
      <c r="B279" t="s">
        <v>54</v>
      </c>
      <c r="C279">
        <v>2048</v>
      </c>
      <c r="D279">
        <v>4</v>
      </c>
      <c r="E279">
        <v>750</v>
      </c>
      <c r="F279" t="s">
        <v>44</v>
      </c>
    </row>
    <row r="280" spans="2:6">
      <c r="B280" t="s">
        <v>54</v>
      </c>
      <c r="C280">
        <v>2048</v>
      </c>
      <c r="D280">
        <v>4</v>
      </c>
      <c r="E280">
        <v>375</v>
      </c>
      <c r="F280" t="s">
        <v>44</v>
      </c>
    </row>
    <row r="281" spans="2:6">
      <c r="B281" t="s">
        <v>54</v>
      </c>
      <c r="C281">
        <v>2048</v>
      </c>
      <c r="D281">
        <v>4</v>
      </c>
      <c r="E281">
        <v>187</v>
      </c>
      <c r="F281" t="s">
        <v>44</v>
      </c>
    </row>
    <row r="282" spans="2:6">
      <c r="B282" t="s">
        <v>54</v>
      </c>
      <c r="C282">
        <v>1536</v>
      </c>
      <c r="D282">
        <v>1</v>
      </c>
      <c r="E282">
        <v>1500</v>
      </c>
      <c r="F282" t="s">
        <v>44</v>
      </c>
    </row>
    <row r="283" spans="2:6">
      <c r="B283" t="s">
        <v>54</v>
      </c>
      <c r="C283">
        <v>1536</v>
      </c>
      <c r="D283">
        <v>1</v>
      </c>
      <c r="E283">
        <v>750</v>
      </c>
      <c r="F283" t="s">
        <v>44</v>
      </c>
    </row>
    <row r="284" spans="2:6">
      <c r="B284" t="s">
        <v>54</v>
      </c>
      <c r="C284">
        <v>1536</v>
      </c>
      <c r="D284">
        <v>1</v>
      </c>
      <c r="E284">
        <v>375</v>
      </c>
      <c r="F284" t="s">
        <v>44</v>
      </c>
    </row>
    <row r="285" spans="2:6">
      <c r="B285" t="s">
        <v>54</v>
      </c>
      <c r="C285">
        <v>1536</v>
      </c>
      <c r="D285">
        <v>1</v>
      </c>
      <c r="E285">
        <v>187</v>
      </c>
      <c r="F285" t="s">
        <v>44</v>
      </c>
    </row>
    <row r="286" spans="2:6">
      <c r="B286" t="s">
        <v>54</v>
      </c>
      <c r="C286">
        <v>1536</v>
      </c>
      <c r="D286">
        <v>2</v>
      </c>
      <c r="E286">
        <v>1500</v>
      </c>
      <c r="F286" t="s">
        <v>44</v>
      </c>
    </row>
    <row r="287" spans="2:6">
      <c r="B287" t="s">
        <v>54</v>
      </c>
      <c r="C287">
        <v>1536</v>
      </c>
      <c r="D287">
        <v>2</v>
      </c>
      <c r="E287">
        <v>750</v>
      </c>
      <c r="F287" t="s">
        <v>44</v>
      </c>
    </row>
    <row r="288" spans="2:6">
      <c r="B288" t="s">
        <v>54</v>
      </c>
      <c r="C288">
        <v>1536</v>
      </c>
      <c r="D288">
        <v>2</v>
      </c>
      <c r="E288">
        <v>375</v>
      </c>
      <c r="F288" t="s">
        <v>44</v>
      </c>
    </row>
    <row r="289" spans="2:6">
      <c r="B289" t="s">
        <v>54</v>
      </c>
      <c r="C289">
        <v>1536</v>
      </c>
      <c r="D289">
        <v>2</v>
      </c>
      <c r="E289">
        <v>187</v>
      </c>
      <c r="F289" t="s">
        <v>44</v>
      </c>
    </row>
    <row r="290" spans="2:6">
      <c r="B290" t="s">
        <v>54</v>
      </c>
      <c r="C290">
        <v>1536</v>
      </c>
      <c r="D290">
        <v>4</v>
      </c>
      <c r="E290">
        <v>1500</v>
      </c>
      <c r="F290" t="s">
        <v>44</v>
      </c>
    </row>
    <row r="291" spans="2:6">
      <c r="B291" t="s">
        <v>54</v>
      </c>
      <c r="C291">
        <v>1536</v>
      </c>
      <c r="D291">
        <v>4</v>
      </c>
      <c r="E291">
        <v>750</v>
      </c>
      <c r="F291" t="s">
        <v>44</v>
      </c>
    </row>
    <row r="292" spans="2:6">
      <c r="B292" t="s">
        <v>54</v>
      </c>
      <c r="C292">
        <v>1536</v>
      </c>
      <c r="D292">
        <v>4</v>
      </c>
      <c r="E292">
        <v>375</v>
      </c>
      <c r="F292" t="s">
        <v>44</v>
      </c>
    </row>
    <row r="293" spans="2:6">
      <c r="B293" t="s">
        <v>54</v>
      </c>
      <c r="C293">
        <v>1536</v>
      </c>
      <c r="D293">
        <v>4</v>
      </c>
      <c r="E293">
        <v>187</v>
      </c>
      <c r="F293" t="s">
        <v>44</v>
      </c>
    </row>
    <row r="294" spans="2:6">
      <c r="B294" t="s">
        <v>54</v>
      </c>
      <c r="C294">
        <v>2560</v>
      </c>
      <c r="D294">
        <v>1</v>
      </c>
      <c r="E294" s="1">
        <v>1500</v>
      </c>
      <c r="F294" t="s">
        <v>44</v>
      </c>
    </row>
    <row r="295" spans="2:6">
      <c r="B295" t="s">
        <v>54</v>
      </c>
      <c r="C295">
        <v>2560</v>
      </c>
      <c r="D295">
        <v>1</v>
      </c>
      <c r="E295" s="1">
        <v>750</v>
      </c>
      <c r="F295" t="s">
        <v>44</v>
      </c>
    </row>
    <row r="296" spans="2:6">
      <c r="B296" t="s">
        <v>54</v>
      </c>
      <c r="C296">
        <v>2560</v>
      </c>
      <c r="D296">
        <v>1</v>
      </c>
      <c r="E296" s="1">
        <v>375</v>
      </c>
      <c r="F296" t="s">
        <v>44</v>
      </c>
    </row>
    <row r="297" spans="2:6">
      <c r="B297" t="s">
        <v>54</v>
      </c>
      <c r="C297">
        <v>2560</v>
      </c>
      <c r="D297">
        <v>1</v>
      </c>
      <c r="E297" s="1">
        <v>187</v>
      </c>
      <c r="F297" t="s">
        <v>44</v>
      </c>
    </row>
    <row r="298" spans="2:6">
      <c r="B298" t="s">
        <v>54</v>
      </c>
      <c r="C298">
        <v>2560</v>
      </c>
      <c r="D298">
        <v>2</v>
      </c>
      <c r="E298" s="1">
        <v>1500</v>
      </c>
      <c r="F298" t="s">
        <v>44</v>
      </c>
    </row>
    <row r="299" spans="2:6">
      <c r="B299" t="s">
        <v>54</v>
      </c>
      <c r="C299">
        <v>2560</v>
      </c>
      <c r="D299">
        <v>2</v>
      </c>
      <c r="E299" s="1">
        <v>750</v>
      </c>
      <c r="F299" t="s">
        <v>44</v>
      </c>
    </row>
    <row r="300" spans="2:6">
      <c r="B300" t="s">
        <v>54</v>
      </c>
      <c r="C300">
        <v>2560</v>
      </c>
      <c r="D300">
        <v>2</v>
      </c>
      <c r="E300" s="1">
        <v>375</v>
      </c>
      <c r="F300" t="s">
        <v>44</v>
      </c>
    </row>
    <row r="301" spans="2:6">
      <c r="B301" t="s">
        <v>54</v>
      </c>
      <c r="C301">
        <v>2560</v>
      </c>
      <c r="D301">
        <v>2</v>
      </c>
      <c r="E301" s="1">
        <v>187</v>
      </c>
      <c r="F301" t="s">
        <v>44</v>
      </c>
    </row>
    <row r="302" spans="2:6">
      <c r="B302" t="s">
        <v>54</v>
      </c>
      <c r="C302">
        <v>2560</v>
      </c>
      <c r="D302">
        <v>4</v>
      </c>
      <c r="E302" s="1">
        <v>1500</v>
      </c>
      <c r="F302" t="s">
        <v>44</v>
      </c>
    </row>
    <row r="303" spans="2:6">
      <c r="B303" t="s">
        <v>54</v>
      </c>
      <c r="C303">
        <v>2560</v>
      </c>
      <c r="D303">
        <v>4</v>
      </c>
      <c r="E303" s="1">
        <v>750</v>
      </c>
      <c r="F303" t="s">
        <v>44</v>
      </c>
    </row>
    <row r="304" spans="2:6">
      <c r="B304" t="s">
        <v>54</v>
      </c>
      <c r="C304">
        <v>2560</v>
      </c>
      <c r="D304">
        <v>4</v>
      </c>
      <c r="E304" s="1">
        <v>375</v>
      </c>
      <c r="F304" t="s">
        <v>44</v>
      </c>
    </row>
    <row r="305" spans="2:6">
      <c r="B305" t="s">
        <v>54</v>
      </c>
      <c r="C305">
        <v>2560</v>
      </c>
      <c r="D305">
        <v>4</v>
      </c>
      <c r="E305" s="1">
        <v>187</v>
      </c>
      <c r="F305" t="s">
        <v>44</v>
      </c>
    </row>
    <row r="306" spans="2:6">
      <c r="B306" t="s">
        <v>54</v>
      </c>
      <c r="C306">
        <v>512</v>
      </c>
      <c r="D306">
        <v>1</v>
      </c>
      <c r="E306" s="1">
        <v>1</v>
      </c>
      <c r="F306" t="s">
        <v>44</v>
      </c>
    </row>
    <row r="307" spans="2:6">
      <c r="B307" t="s">
        <v>54</v>
      </c>
      <c r="C307">
        <v>512</v>
      </c>
      <c r="D307">
        <v>2</v>
      </c>
      <c r="E307" s="1">
        <v>1</v>
      </c>
      <c r="F307" t="s">
        <v>44</v>
      </c>
    </row>
    <row r="308" spans="2:6">
      <c r="B308" t="s">
        <v>54</v>
      </c>
      <c r="C308">
        <v>512</v>
      </c>
      <c r="D308">
        <v>4</v>
      </c>
      <c r="E308" s="1">
        <v>1</v>
      </c>
      <c r="F308" t="s">
        <v>44</v>
      </c>
    </row>
    <row r="309" spans="2:6">
      <c r="B309" t="s">
        <v>42</v>
      </c>
      <c r="C309">
        <v>1024</v>
      </c>
      <c r="D309" s="1">
        <v>1</v>
      </c>
      <c r="E309" s="1">
        <v>1500</v>
      </c>
      <c r="F309" t="s">
        <v>44</v>
      </c>
    </row>
    <row r="310" spans="2:6">
      <c r="B310" t="s">
        <v>42</v>
      </c>
      <c r="C310">
        <v>1024</v>
      </c>
      <c r="D310" s="1">
        <v>2</v>
      </c>
      <c r="E310" s="1">
        <v>1500</v>
      </c>
      <c r="F310" t="s">
        <v>44</v>
      </c>
    </row>
    <row r="311" spans="2:6">
      <c r="B311" t="s">
        <v>42</v>
      </c>
      <c r="C311">
        <v>1024</v>
      </c>
      <c r="D311" s="1">
        <v>4</v>
      </c>
      <c r="E311" s="1">
        <v>1500</v>
      </c>
      <c r="F311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Kernels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2017-07-12T18:21:42Z</dcterms:modified>
</cp:coreProperties>
</file>