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ogaard\Documents\github\chainladder-python\references\"/>
    </mc:Choice>
  </mc:AlternateContent>
  <bookViews>
    <workbookView xWindow="0" yWindow="0" windowWidth="28800" windowHeight="1410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E2" i="1"/>
  <c r="F2" i="1" s="1"/>
  <c r="G2" i="1" s="1"/>
  <c r="F1" i="1"/>
  <c r="H2" i="1" s="1"/>
  <c r="E3" i="1" l="1"/>
  <c r="F3" i="1" l="1"/>
  <c r="E4" i="1"/>
  <c r="F4" i="1" l="1"/>
  <c r="G4" i="1" s="1"/>
  <c r="E5" i="1"/>
  <c r="G3" i="1"/>
  <c r="H3" i="1" s="1"/>
  <c r="H4" i="1" s="1"/>
  <c r="F5" i="1" l="1"/>
  <c r="G5" i="1" s="1"/>
  <c r="H5" i="1" s="1"/>
  <c r="E6" i="1"/>
  <c r="F6" i="1" l="1"/>
  <c r="G6" i="1" s="1"/>
  <c r="H6" i="1" s="1"/>
  <c r="E7" i="1"/>
  <c r="F7" i="1" l="1"/>
  <c r="G7" i="1" s="1"/>
  <c r="H7" i="1" s="1"/>
  <c r="H8" i="1" s="1"/>
  <c r="E8" i="1"/>
  <c r="F8" i="1" s="1"/>
  <c r="G8" i="1" s="1"/>
  <c r="F10" i="1" l="1" a="1"/>
  <c r="G10" i="1"/>
  <c r="F10" i="1"/>
  <c r="F11" i="1"/>
  <c r="F12" i="1"/>
  <c r="F15" i="1"/>
</calcChain>
</file>

<file path=xl/sharedStrings.xml><?xml version="1.0" encoding="utf-8"?>
<sst xmlns="http://schemas.openxmlformats.org/spreadsheetml/2006/main" count="14" uniqueCount="14">
  <si>
    <t>Incr Paid</t>
  </si>
  <si>
    <t>Increm ata</t>
  </si>
  <si>
    <t>24-36</t>
  </si>
  <si>
    <t>36-48</t>
  </si>
  <si>
    <t>48-60</t>
  </si>
  <si>
    <t>60-72</t>
  </si>
  <si>
    <t>72-84</t>
  </si>
  <si>
    <t>84-96</t>
  </si>
  <si>
    <t>linest</t>
  </si>
  <si>
    <t>r</t>
  </si>
  <si>
    <t>p</t>
  </si>
  <si>
    <t>a</t>
  </si>
  <si>
    <t>m</t>
  </si>
  <si>
    <t>T(8)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</si>
</sst>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* #,##0.0000_);_(* \(#,##0.0000\);_(* &quot;-&quot;??_);_(@_)"/>
    <numFmt numFmtId="167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43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180975</xdr:rowOff>
    </xdr:from>
    <xdr:to>
      <xdr:col>17</xdr:col>
      <xdr:colOff>551771</xdr:colOff>
      <xdr:row>28</xdr:row>
      <xdr:rowOff>189951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133475"/>
          <a:ext cx="5428571" cy="43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598714</xdr:colOff>
      <xdr:row>7</xdr:row>
      <xdr:rowOff>136071</xdr:rowOff>
    </xdr:from>
    <xdr:to>
      <xdr:col>23</xdr:col>
      <xdr:colOff>240357</xdr:colOff>
      <xdr:row>31</xdr:row>
      <xdr:rowOff>21214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4714" y="1469571"/>
          <a:ext cx="7566443" cy="4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105" workbookViewId="0">
      <selection activeCell="F15" sqref="F15"/>
    </sheetView>
  </sheetViews>
  <sheetFormatPr defaultRowHeight="15" x14ac:dyDescent="0.25"/>
  <sheetData>
    <row r="1" spans="1:9" x14ac:dyDescent="0.25">
      <c r="E1">
        <v>100</v>
      </c>
      <c r="F1">
        <f>E1</f>
        <v>100</v>
      </c>
      <c r="G1" t="s">
        <v>0</v>
      </c>
      <c r="H1" t="s">
        <v>1</v>
      </c>
    </row>
    <row r="2" spans="1:9" x14ac:dyDescent="0.25">
      <c r="A2">
        <v>2</v>
      </c>
      <c r="B2" s="1">
        <v>43458</v>
      </c>
      <c r="C2">
        <v>24</v>
      </c>
      <c r="D2">
        <v>5.7720000000000002</v>
      </c>
      <c r="E2" s="2">
        <f>E1*D2</f>
        <v>577.20000000000005</v>
      </c>
      <c r="F2" s="3">
        <f>E2-E1</f>
        <v>477.20000000000005</v>
      </c>
      <c r="G2" s="4">
        <f>F2/F1</f>
        <v>4.7720000000000002</v>
      </c>
      <c r="H2" s="5">
        <f>F1*G2</f>
        <v>477.20000000000005</v>
      </c>
    </row>
    <row r="3" spans="1:9" x14ac:dyDescent="0.25">
      <c r="A3">
        <v>3</v>
      </c>
      <c r="B3" t="s">
        <v>2</v>
      </c>
      <c r="C3">
        <v>36</v>
      </c>
      <c r="D3">
        <v>1.5289999999999999</v>
      </c>
      <c r="E3" s="2">
        <f t="shared" ref="E3:E8" si="0">E2*D3</f>
        <v>882.53880000000004</v>
      </c>
      <c r="F3" s="3">
        <f t="shared" ref="F3:F8" si="1">E3-E2</f>
        <v>305.33879999999999</v>
      </c>
      <c r="G3" s="4">
        <f>F3/F2</f>
        <v>0.63985498742665536</v>
      </c>
      <c r="H3">
        <f>H2*G3</f>
        <v>305.33879999999999</v>
      </c>
      <c r="I3" s="5"/>
    </row>
    <row r="4" spans="1:9" x14ac:dyDescent="0.25">
      <c r="A4">
        <v>4</v>
      </c>
      <c r="B4" t="s">
        <v>3</v>
      </c>
      <c r="C4">
        <v>48</v>
      </c>
      <c r="D4">
        <v>1.1870000000000001</v>
      </c>
      <c r="E4" s="2">
        <f t="shared" si="0"/>
        <v>1047.5735556000002</v>
      </c>
      <c r="F4" s="3">
        <f t="shared" si="1"/>
        <v>165.03475560000015</v>
      </c>
      <c r="G4" s="4">
        <f t="shared" ref="G4:G8" si="2">F4/F3</f>
        <v>0.54049716446124818</v>
      </c>
      <c r="H4">
        <f t="shared" ref="H4:H8" si="3">H3*G4</f>
        <v>165.03475560000015</v>
      </c>
    </row>
    <row r="5" spans="1:9" x14ac:dyDescent="0.25">
      <c r="A5">
        <v>5</v>
      </c>
      <c r="B5" t="s">
        <v>4</v>
      </c>
      <c r="C5">
        <v>60</v>
      </c>
      <c r="D5">
        <v>1.0851</v>
      </c>
      <c r="E5" s="2">
        <f t="shared" si="0"/>
        <v>1136.7220651815601</v>
      </c>
      <c r="F5" s="3">
        <f t="shared" si="1"/>
        <v>89.148509581559892</v>
      </c>
      <c r="G5" s="4">
        <f t="shared" si="2"/>
        <v>0.54018021390374216</v>
      </c>
      <c r="H5">
        <f t="shared" si="3"/>
        <v>89.148509581559892</v>
      </c>
    </row>
    <row r="6" spans="1:9" x14ac:dyDescent="0.25">
      <c r="A6">
        <v>6</v>
      </c>
      <c r="B6" t="s">
        <v>5</v>
      </c>
      <c r="C6">
        <v>72</v>
      </c>
      <c r="D6">
        <v>1.0424</v>
      </c>
      <c r="E6" s="2">
        <f t="shared" si="0"/>
        <v>1184.9190807452583</v>
      </c>
      <c r="F6" s="3">
        <f t="shared" si="1"/>
        <v>48.197015563698187</v>
      </c>
      <c r="G6" s="4">
        <f t="shared" si="2"/>
        <v>0.54063736780258631</v>
      </c>
      <c r="H6">
        <f t="shared" si="3"/>
        <v>48.197015563698187</v>
      </c>
    </row>
    <row r="7" spans="1:9" x14ac:dyDescent="0.25">
      <c r="A7">
        <v>7</v>
      </c>
      <c r="B7" t="s">
        <v>6</v>
      </c>
      <c r="C7">
        <v>84</v>
      </c>
      <c r="D7">
        <v>1.022</v>
      </c>
      <c r="E7" s="2">
        <f t="shared" si="0"/>
        <v>1210.9873005216539</v>
      </c>
      <c r="F7" s="3">
        <f t="shared" si="1"/>
        <v>26.068219776395608</v>
      </c>
      <c r="G7" s="4">
        <f t="shared" si="2"/>
        <v>0.5408679245282999</v>
      </c>
      <c r="H7">
        <f t="shared" si="3"/>
        <v>26.068219776395608</v>
      </c>
    </row>
    <row r="8" spans="1:9" x14ac:dyDescent="0.25">
      <c r="A8">
        <v>8</v>
      </c>
      <c r="B8" t="s">
        <v>7</v>
      </c>
      <c r="C8">
        <v>96</v>
      </c>
      <c r="D8">
        <v>1.0116000000000001</v>
      </c>
      <c r="E8" s="2">
        <f t="shared" si="0"/>
        <v>1225.0347532077051</v>
      </c>
      <c r="F8" s="3">
        <f t="shared" si="1"/>
        <v>14.047452686051201</v>
      </c>
      <c r="G8" s="4">
        <f t="shared" si="2"/>
        <v>0.53887272727272939</v>
      </c>
      <c r="H8">
        <f t="shared" si="3"/>
        <v>14.047452686051201</v>
      </c>
    </row>
    <row r="9" spans="1:9" x14ac:dyDescent="0.25">
      <c r="E9" s="2"/>
      <c r="F9" s="3"/>
      <c r="G9" s="6"/>
    </row>
    <row r="10" spans="1:9" x14ac:dyDescent="0.25">
      <c r="E10" t="s">
        <v>8</v>
      </c>
      <c r="F10" s="6">
        <f t="array" ref="F10:G10">LINEST(LN(F3:F8))</f>
        <v>-0.61560652861352816</v>
      </c>
      <c r="G10" s="6">
        <v>6.3373456525009431</v>
      </c>
    </row>
    <row r="11" spans="1:9" x14ac:dyDescent="0.25">
      <c r="E11" s="2" t="s">
        <v>9</v>
      </c>
      <c r="F11">
        <f>EXP(F10)</f>
        <v>0.54031308056122995</v>
      </c>
    </row>
    <row r="12" spans="1:9" x14ac:dyDescent="0.25">
      <c r="E12" t="s">
        <v>10</v>
      </c>
      <c r="F12">
        <f>F11^(1/12)</f>
        <v>0.94999311284456689</v>
      </c>
    </row>
    <row r="13" spans="1:9" x14ac:dyDescent="0.25">
      <c r="E13" s="2" t="s">
        <v>11</v>
      </c>
      <c r="F13">
        <v>7</v>
      </c>
    </row>
    <row r="14" spans="1:9" x14ac:dyDescent="0.25">
      <c r="E14" t="s">
        <v>12</v>
      </c>
      <c r="F14">
        <f>C8</f>
        <v>96</v>
      </c>
    </row>
    <row r="15" spans="1:9" x14ac:dyDescent="0.25">
      <c r="E15" s="2" t="s">
        <v>13</v>
      </c>
      <c r="F15">
        <f>12*(1-F12)/(12*(1-F12)-F12^(F14-F13-10)*(1-F12^12))</f>
        <v>1.0134892030539837</v>
      </c>
    </row>
    <row r="29" spans="1:7" x14ac:dyDescent="0.25">
      <c r="A29">
        <v>5.7720000000000002</v>
      </c>
      <c r="B29">
        <v>1.5289999999999999</v>
      </c>
      <c r="C29">
        <v>1.1870000000000001</v>
      </c>
      <c r="D29">
        <v>1.0851</v>
      </c>
      <c r="E29">
        <v>1.0424</v>
      </c>
      <c r="F29">
        <v>1.022</v>
      </c>
      <c r="G29">
        <v>1.0116000000000001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jbogaard</dc:creator>
  <cp:lastModifiedBy>jbogaard</cp:lastModifiedBy>
  <dcterms:created xsi:type="dcterms:W3CDTF">2018-11-29T00:14:12Z</dcterms:created>
  <dcterms:modified xsi:type="dcterms:W3CDTF">2018-11-29T00:14:35Z</dcterms:modified>
</cp:coreProperties>
</file>